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Print_Area" localSheetId="0">建议!$A$1:$N$28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<sst xmlns="http://schemas.openxmlformats.org/spreadsheetml/2006/main" count="57" uniqueCount="50">
  <si>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</si>
  <si>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</si>
  <si>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</si>
  <si>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黄骅汇铭汽车部件有限公司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</si>
  <si>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</si>
  <si>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</si>
  <si>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</si>
  <si>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</si>
  <si>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</si>
  <si>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</si>
  <si>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</si>
  <si>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</si>
  <si>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</si>
  <si>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</si>
  <si>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</si>
  <si>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</si>
  <si>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</si>
  <si>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</si>
  <si>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</si>
  <si>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</si>
  <si>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</si>
  <si>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</si>
  <si>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SHT0000493</t>
  </si>
  <si>
    <t>安全带外部罩壳</t>
  </si>
  <si>
    <t>件</t>
  </si>
  <si>
    <t>SHT0000498</t>
  </si>
  <si>
    <t>H4司机腰部调节总成</t>
  </si>
  <si>
    <t>BCL0010010</t>
  </si>
  <si>
    <t>四管夹</t>
  </si>
  <si>
    <t>SHT0000500</t>
  </si>
  <si>
    <t>H4司机腰部调节手轮</t>
  </si>
  <si>
    <t>SHT0000002</t>
  </si>
  <si>
    <t>铝标牌</t>
  </si>
  <si>
    <t>YJ-6809004</t>
  </si>
  <si>
    <t>SHT0000217</t>
  </si>
  <si>
    <t>H3改型小铰链护罩(H3堵盖)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</si>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</sst>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178" fontId="11" fillId="0" borderId="1" xfId="53" applyNumberFormat="1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9" fillId="0" borderId="1" xfId="53" applyFont="1" applyFill="1" applyBorder="1" applyAlignment="1">
      <alignment horizontal="center" vertical="center" wrapText="1"/>
    </xf>
    <xf numFmtId="179" fontId="10" fillId="0" borderId="1" xfId="53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 shrinkToFit="1"/>
    </xf>
    <xf numFmtId="0" fontId="12" fillId="0" borderId="0" xfId="53" applyFont="1" applyFill="1" applyBorder="1">
      <alignment vertical="center"/>
    </xf>
    <xf numFmtId="0" fontId="10" fillId="0" borderId="1" xfId="53" applyFont="1" applyFill="1" applyBorder="1" applyAlignment="1">
      <alignment horizontal="center" vertical="center" shrinkToFit="1"/>
    </xf>
    <xf numFmtId="180" fontId="12" fillId="0" borderId="1" xfId="1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2" fillId="0" borderId="0" xfId="53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0"/>
  <sheetViews>
    <sheetView tabSelected="1" zoomScaleSheetLayoutView="70" topLeftCell="A3" workbookViewId="0">
      <selection activeCell="I14" sqref="I14"/>
    </sheetView>
  </sheetViews>
  <sheetFormatPr defaultColWidth="9" defaultRowHeight="14.25"/>
  <cols>
    <col min="1" max="1" width="6.5" style="3" customWidth="1"/>
    <col min="2" max="2" width="12.25" style="4" customWidth="1"/>
    <col min="3" max="3" width="24.375" style="3" customWidth="1"/>
    <col min="4" max="4" width="16.875" style="5" customWidth="1"/>
    <col min="5" max="5" width="5.625" style="6" customWidth="1"/>
    <col min="6" max="6" width="9.5" style="7" customWidth="1"/>
    <col min="7" max="7" width="11.8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2" width="9" style="3" customWidth="1"/>
    <col min="16383" max="16384" width="9" style="3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18</v>
      </c>
      <c r="L8" s="38"/>
      <c r="M8" s="38"/>
      <c r="N8" s="39"/>
      <c r="O8" s="40"/>
    </row>
    <row r="9" s="1" customFormat="1" ht="34" customHeight="1" spans="1:205">
      <c r="A9" s="22">
        <v>1</v>
      </c>
      <c r="B9" s="23" t="s">
        <v>22</v>
      </c>
      <c r="C9" s="24" t="s">
        <v>23</v>
      </c>
      <c r="D9" s="24"/>
      <c r="E9" s="24" t="s">
        <v>24</v>
      </c>
      <c r="F9" s="24">
        <v>0.75</v>
      </c>
      <c r="G9" s="24">
        <v>0.75</v>
      </c>
      <c r="H9" s="25">
        <v>0</v>
      </c>
      <c r="I9" s="24">
        <v>0</v>
      </c>
      <c r="J9" s="41">
        <v>0</v>
      </c>
      <c r="K9" s="24">
        <f>G9+I9</f>
        <v>0.75</v>
      </c>
      <c r="L9" s="42">
        <f>K9*0.13</f>
        <v>0.0975</v>
      </c>
      <c r="M9" s="42">
        <f>K9+L9</f>
        <v>0.8475</v>
      </c>
      <c r="N9" s="24"/>
      <c r="O9" s="43"/>
      <c r="P9" s="44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2">
        <v>2</v>
      </c>
      <c r="B10" s="23" t="s">
        <v>25</v>
      </c>
      <c r="C10" s="24" t="s">
        <v>26</v>
      </c>
      <c r="D10" s="24"/>
      <c r="E10" s="24" t="s">
        <v>24</v>
      </c>
      <c r="F10" s="24">
        <v>23.4061</v>
      </c>
      <c r="G10" s="24">
        <v>23.4061</v>
      </c>
      <c r="H10" s="25">
        <v>0</v>
      </c>
      <c r="I10" s="24">
        <v>0</v>
      </c>
      <c r="J10" s="41">
        <v>0</v>
      </c>
      <c r="K10" s="24">
        <f>G10+I10</f>
        <v>23.4061</v>
      </c>
      <c r="L10" s="42">
        <f>K10*0.13</f>
        <v>3.042793</v>
      </c>
      <c r="M10" s="42">
        <f>K10+L10</f>
        <v>26.448893</v>
      </c>
      <c r="N10" s="24"/>
      <c r="O10" s="43"/>
      <c r="P10" s="44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</row>
    <row r="11" s="1" customFormat="1" ht="34" customHeight="1" spans="1:205">
      <c r="A11" s="22">
        <v>3</v>
      </c>
      <c r="B11" s="23" t="s">
        <v>27</v>
      </c>
      <c r="C11" s="24" t="s">
        <v>28</v>
      </c>
      <c r="D11" s="24"/>
      <c r="E11" s="24" t="s">
        <v>24</v>
      </c>
      <c r="F11" s="24">
        <v>0.3393</v>
      </c>
      <c r="G11" s="24">
        <v>0.3393</v>
      </c>
      <c r="H11" s="25">
        <v>0</v>
      </c>
      <c r="I11" s="24">
        <v>0</v>
      </c>
      <c r="J11" s="41">
        <v>0</v>
      </c>
      <c r="K11" s="24">
        <f>G11+I11</f>
        <v>0.3393</v>
      </c>
      <c r="L11" s="42">
        <f>K11*0.13</f>
        <v>0.044109</v>
      </c>
      <c r="M11" s="42">
        <f>K11+L11</f>
        <v>0.383409</v>
      </c>
      <c r="N11" s="24"/>
      <c r="O11" s="43"/>
      <c r="P11" s="44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2">
        <v>4</v>
      </c>
      <c r="B12" s="23" t="s">
        <v>29</v>
      </c>
      <c r="C12" s="25" t="s">
        <v>30</v>
      </c>
      <c r="D12" s="25"/>
      <c r="E12" s="24" t="s">
        <v>24</v>
      </c>
      <c r="F12" s="24">
        <v>0.8633</v>
      </c>
      <c r="G12" s="24">
        <v>0.8633</v>
      </c>
      <c r="H12" s="25">
        <v>0</v>
      </c>
      <c r="I12" s="24">
        <v>0</v>
      </c>
      <c r="J12" s="41">
        <v>0</v>
      </c>
      <c r="K12" s="24">
        <f>G12+I12</f>
        <v>0.8633</v>
      </c>
      <c r="L12" s="42">
        <f>K12*0.13</f>
        <v>0.112229</v>
      </c>
      <c r="M12" s="42">
        <f>K12+L12</f>
        <v>0.975529</v>
      </c>
      <c r="N12" s="45"/>
      <c r="O12" s="43"/>
      <c r="P12" s="44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2">
        <v>5</v>
      </c>
      <c r="B13" s="23" t="s">
        <v>31</v>
      </c>
      <c r="C13" s="25" t="s">
        <v>32</v>
      </c>
      <c r="D13" s="25" t="s">
        <v>33</v>
      </c>
      <c r="E13" s="24" t="s">
        <v>24</v>
      </c>
      <c r="F13" s="24">
        <v>0.34</v>
      </c>
      <c r="G13" s="24">
        <v>0.34</v>
      </c>
      <c r="H13" s="25">
        <v>0</v>
      </c>
      <c r="I13" s="24">
        <v>0</v>
      </c>
      <c r="J13" s="41">
        <v>0</v>
      </c>
      <c r="K13" s="24">
        <v>0.34</v>
      </c>
      <c r="L13" s="42">
        <v>0.0442</v>
      </c>
      <c r="M13" s="42">
        <v>0.3842</v>
      </c>
      <c r="N13" s="45"/>
      <c r="O13" s="43"/>
      <c r="P13" s="44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1" customFormat="1" ht="34" customHeight="1" spans="1:205">
      <c r="A14" s="22">
        <v>6</v>
      </c>
      <c r="B14" s="23" t="s">
        <v>34</v>
      </c>
      <c r="C14" s="25" t="s">
        <v>35</v>
      </c>
      <c r="D14" s="25"/>
      <c r="E14" s="24" t="s">
        <v>24</v>
      </c>
      <c r="F14" s="24">
        <v>0.1323</v>
      </c>
      <c r="G14" s="24">
        <v>0.1323</v>
      </c>
      <c r="H14" s="25">
        <v>0</v>
      </c>
      <c r="I14" s="24">
        <v>0</v>
      </c>
      <c r="J14" s="41">
        <v>0</v>
      </c>
      <c r="K14" s="24">
        <v>0.1323</v>
      </c>
      <c r="L14" s="42">
        <v>0.017199</v>
      </c>
      <c r="M14" s="42">
        <v>0.149499</v>
      </c>
      <c r="N14" s="45"/>
      <c r="O14" s="43"/>
      <c r="P14" s="44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</row>
    <row r="15" s="1" customFormat="1" ht="34" customHeight="1" spans="1:205">
      <c r="A15" s="22">
        <v>7</v>
      </c>
      <c r="B15" s="26"/>
      <c r="C15" s="27"/>
      <c r="D15" s="27"/>
      <c r="E15" s="28"/>
      <c r="F15" s="27"/>
      <c r="G15" s="27"/>
      <c r="H15" s="27"/>
      <c r="I15" s="27"/>
      <c r="J15" s="27"/>
      <c r="K15" s="46"/>
      <c r="L15" s="46"/>
      <c r="M15" s="27"/>
      <c r="N15" s="47"/>
      <c r="O15" s="43"/>
      <c r="P15" s="44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</row>
    <row r="16" s="2" customFormat="1" spans="1:16">
      <c r="A16" s="29" t="s">
        <v>36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8"/>
      <c r="P16" s="49"/>
    </row>
    <row r="17" s="2" customFormat="1" spans="1:16">
      <c r="A17" s="30" t="s">
        <v>37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49"/>
    </row>
    <row r="18" s="2" customFormat="1" spans="1:16">
      <c r="A18" s="29" t="s">
        <v>38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49"/>
    </row>
    <row r="19" s="2" customFormat="1" spans="1:16">
      <c r="A19" s="30" t="s">
        <v>39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49"/>
    </row>
    <row r="20" s="2" customFormat="1" spans="1:16">
      <c r="A20" s="30" t="s">
        <v>40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9"/>
    </row>
    <row r="21" s="2" customFormat="1" spans="1:16">
      <c r="A21" s="30" t="s">
        <v>41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9"/>
    </row>
    <row r="22" s="2" customFormat="1" spans="1:16">
      <c r="A22" s="31" t="s">
        <v>42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9"/>
    </row>
    <row r="23" s="2" customFormat="1" ht="23.25" customHeight="1" spans="1:16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9"/>
    </row>
    <row r="24" s="2" customFormat="1" spans="1:16">
      <c r="A24" s="32" t="s">
        <v>43</v>
      </c>
      <c r="B24" s="33"/>
      <c r="C24" s="34"/>
      <c r="H24" s="2" t="s">
        <v>44</v>
      </c>
      <c r="I24" s="50"/>
      <c r="J24" s="34"/>
      <c r="K24" s="36"/>
      <c r="L24" s="36"/>
      <c r="M24" s="36"/>
      <c r="N24" s="51"/>
      <c r="O24" s="52"/>
      <c r="P24" s="49"/>
    </row>
    <row r="25" s="2" customFormat="1" spans="1:16">
      <c r="A25" s="34" t="s">
        <v>45</v>
      </c>
      <c r="B25" s="33"/>
      <c r="C25" s="34"/>
      <c r="H25" s="2" t="s">
        <v>46</v>
      </c>
      <c r="I25" s="34"/>
      <c r="J25" s="34"/>
      <c r="K25" s="36"/>
      <c r="L25" s="34"/>
      <c r="M25" s="34"/>
      <c r="N25" s="53"/>
      <c r="O25" s="54"/>
      <c r="P25" s="49"/>
    </row>
    <row r="26" s="2" customFormat="1" spans="1:16">
      <c r="A26" s="34"/>
      <c r="B26" s="33"/>
      <c r="C26" s="34"/>
      <c r="I26" s="34"/>
      <c r="J26" s="34"/>
      <c r="K26" s="36"/>
      <c r="L26" s="34"/>
      <c r="M26" s="34"/>
      <c r="N26" s="53"/>
      <c r="O26" s="54"/>
      <c r="P26" s="49"/>
    </row>
    <row r="27" s="2" customFormat="1" spans="1:16">
      <c r="A27" s="32" t="s">
        <v>47</v>
      </c>
      <c r="B27" s="32"/>
      <c r="C27" s="35"/>
      <c r="H27" s="2" t="s">
        <v>48</v>
      </c>
      <c r="I27" s="32"/>
      <c r="J27" s="35"/>
      <c r="K27" s="36"/>
      <c r="L27" s="36"/>
      <c r="M27" s="36"/>
      <c r="N27" s="53"/>
      <c r="O27" s="54"/>
      <c r="P27" s="49"/>
    </row>
    <row r="28" s="2" customFormat="1" customHeight="1" spans="1:16">
      <c r="A28" s="36"/>
      <c r="B28" s="37" t="s">
        <v>49</v>
      </c>
      <c r="C28" s="36"/>
      <c r="I28" s="36" t="s">
        <v>49</v>
      </c>
      <c r="J28" s="36"/>
      <c r="K28" s="36"/>
      <c r="L28" s="36"/>
      <c r="M28" s="36"/>
      <c r="N28" s="53"/>
      <c r="O28" s="54"/>
      <c r="P28" s="49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:N16"/>
    <mergeCell ref="A17:N17"/>
    <mergeCell ref="A18:N18"/>
    <mergeCell ref="A19:N19"/>
    <mergeCell ref="A20:N20"/>
    <mergeCell ref="A21:N21"/>
    <mergeCell ref="A22:N22"/>
    <mergeCell ref="A7:A8"/>
    <mergeCell ref="B7:B8"/>
    <mergeCell ref="C7:C8"/>
    <mergeCell ref="D7:D8"/>
    <mergeCell ref="E7:E8"/>
    <mergeCell ref="N7:N8"/>
  </mergeCells>
  <conditionalFormatting sqref="D1:D8 D12:D23 D29:D1048576 I24:I2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2024-04-23T06:59:48Z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773100A3126640CAAB01E920F5D556B5</vt:lpwstr>
  </property>
</Properties>
</file>