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外购件开发申请单!$A$7:$P$39</definedName>
    <definedName name="_xlnm._FilterDatabase" localSheetId="3" hidden="1">'外购件开发申请单-删除'!$A$7:$P$19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外购件开发申请单!$A$1:$P$40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'外购件开发申请单-删除'!$A$1:$P$19</definedName>
    <definedName name="_xlnm.Print_Titles" localSheetId="3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<sst xmlns="http://schemas.openxmlformats.org/spreadsheetml/2006/main" count="801" uniqueCount="300">
  <si>
    <t>外 购 件 开 发 申 请 单</t>
  </si>
  <si>
    <t>X5000-S</t>
  </si>
  <si>
    <t>编制：</t>
  </si>
  <si>
    <t>王婷</t>
  </si>
  <si>
    <t>会签：</t>
  </si>
  <si>
    <t>审核：</t>
  </si>
  <si>
    <t>批准：</t>
  </si>
  <si>
    <t>版本：A8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</si>
  <si>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</si>
  <si>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</si>
  <si>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</si>
  <si>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</si>
  <si>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</si>
  <si>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</si>
  <si>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</si>
  <si>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外购件开发申请单/X5000-S</t>
  </si>
  <si>
    <t>A1</t>
  </si>
  <si>
    <t>2022.01.25</t>
  </si>
  <si>
    <t>根据EBOM，编制清单</t>
  </si>
  <si>
    <t>李雪佳</t>
  </si>
  <si>
    <t>A2</t>
  </si>
  <si>
    <t>2022.02.23</t>
  </si>
  <si>
    <t>根据EBOM，更新清单</t>
  </si>
  <si>
    <t>A3</t>
  </si>
  <si>
    <t>删除：SHT0014244、SHT0014246、SHT0014247、SHT0014363
增加：SHT0014227</t>
  </si>
  <si>
    <t>A4</t>
  </si>
  <si>
    <t>2022.02.28</t>
  </si>
  <si>
    <t>删除：SHT0014204下框连接梁、SHT0014205下框右连接梁焊接总成</t>
  </si>
  <si>
    <t>A5</t>
  </si>
  <si>
    <t>2022.07.09</t>
  </si>
  <si>
    <t>根据“X5000SEBOM-20220707”为解决副驾翻折锁止松旷、解锁力小的问题，需新开坐垫翻折限位钣金</t>
  </si>
  <si>
    <t>A6</t>
  </si>
  <si>
    <t>2022.10.27</t>
  </si>
  <si>
    <t>根据“X5000SEBOM-20221026”，西安借用SHT0010465防护弹簧</t>
  </si>
  <si>
    <t>王遵喻</t>
  </si>
  <si>
    <t>A7</t>
  </si>
  <si>
    <t>2023.12.11</t>
  </si>
  <si>
    <t>X5000S新能源新增两种配置：“ZZ16251510101；ZZ16251510102”，共需要新增5个新开件</t>
  </si>
  <si>
    <t>A8</t>
  </si>
  <si>
    <t>2024.4.28</t>
  </si>
  <si>
    <t>根据客户路试反馈坐垫隔屁股，故将陕汽X5000S翻折副驾坐垫泡沫B面增加无纺布，此无纺布为借用重汽汕德卡翻折副驾坐垫泡沫的无纺布,零件号-SHT0013364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</si>
  <si>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</si>
  <si>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</si>
  <si>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</si>
  <si>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</si>
  <si>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</si>
  <si>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</si>
  <si>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</si>
  <si>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</si>
  <si>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项目名称：X5000-S</t>
  </si>
  <si>
    <t>项目代码：ZY2201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</si>
  <si>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</si>
  <si>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</si>
  <si>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</si>
  <si>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</si>
  <si>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</si>
  <si>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</si>
  <si>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</si>
  <si>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</si>
  <si>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</si>
  <si>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</si>
  <si>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</si>
  <si>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</si>
  <si>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</si>
  <si>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</si>
  <si>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</si>
  <si>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</si>
  <si>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SHT0014052</t>
  </si>
  <si>
    <t>驾驶员滑轨总成</t>
  </si>
  <si>
    <t>设计位置向前115mm,行程230mm</t>
  </si>
  <si>
    <t>EA</t>
  </si>
  <si>
    <t>装配总成</t>
  </si>
  <si>
    <t>——</t>
  </si>
  <si>
    <t>电泳</t>
  </si>
  <si>
    <t>西安外购</t>
  </si>
  <si>
    <t>李世新</t>
  </si>
  <si>
    <t>SHT0014219</t>
  </si>
  <si>
    <t>车身手柄安装支架减震器连接钣金焊接总成</t>
  </si>
  <si>
    <t>焊接总成</t>
  </si>
  <si>
    <t>ASSY</t>
  </si>
  <si>
    <t>SHT0014221</t>
  </si>
  <si>
    <t>车身手柄连接支架焊接总成</t>
  </si>
  <si>
    <t>SHT0014211</t>
  </si>
  <si>
    <t>驾驶员坐垫泡沫纵向预埋钢丝</t>
  </si>
  <si>
    <t>钢丝</t>
  </si>
  <si>
    <t>Q235</t>
  </si>
  <si>
    <t>SHT0014216</t>
  </si>
  <si>
    <t>驾驶员靠背泡棉纵向预埋钢丝</t>
  </si>
  <si>
    <t>线材</t>
  </si>
  <si>
    <t>SHT0014217</t>
  </si>
  <si>
    <t>驾驶员靠背泡棉预埋弯钢丝</t>
  </si>
  <si>
    <t>SHT0014218</t>
  </si>
  <si>
    <t>座椅说明书</t>
  </si>
  <si>
    <t>印刷品</t>
  </si>
  <si>
    <t>SHT0014241</t>
  </si>
  <si>
    <t>BFA0010076</t>
  </si>
  <si>
    <t>圆头割尾自攻钉</t>
  </si>
  <si>
    <t>固定升降手柄和变阻尼手柄</t>
  </si>
  <si>
    <t>标准件</t>
  </si>
  <si>
    <t>4.8*13</t>
  </si>
  <si>
    <t>新增，借用件，原来在河北工厂使用，西安首次使用</t>
  </si>
  <si>
    <t>SHT0014197</t>
  </si>
  <si>
    <t>底支架焊接总成</t>
  </si>
  <si>
    <t>SHT0014212</t>
  </si>
  <si>
    <t>驾驶员坐垫面套总成</t>
  </si>
  <si>
    <t>织物</t>
  </si>
  <si>
    <t>缝纫总成</t>
  </si>
  <si>
    <t>梁红波</t>
  </si>
  <si>
    <t>SHT0014213</t>
  </si>
  <si>
    <t>驾驶员靠背护面总成</t>
  </si>
  <si>
    <t>SHT0014230</t>
  </si>
  <si>
    <t>副驾驶员靠背面套总成</t>
  </si>
  <si>
    <t>SHT0014233</t>
  </si>
  <si>
    <t>坐垫面套</t>
  </si>
  <si>
    <t>SHT0014229</t>
  </si>
  <si>
    <t>装车支架焊接总成</t>
  </si>
  <si>
    <t>与座椅同级，分开供货</t>
  </si>
  <si>
    <t>焊接总成件</t>
  </si>
  <si>
    <t>SHT0013880</t>
  </si>
  <si>
    <t>坐垫翻折限位钣金</t>
  </si>
  <si>
    <t>冲压件</t>
  </si>
  <si>
    <t>SAPH440</t>
  </si>
  <si>
    <t>BSP0010016</t>
  </si>
  <si>
    <t>坐垫翻折限位钣金回位簧</t>
  </si>
  <si>
    <t>65Mn</t>
  </si>
  <si>
    <t>发黑</t>
  </si>
  <si>
    <t>BFA0010031</t>
  </si>
  <si>
    <t>内六角花型盘头螺钉</t>
  </si>
  <si>
    <t>固定坐垫翻折限位钣金</t>
  </si>
  <si>
    <t>Fe/Zn12F  镀锌膜厚12um黑色钝化中性盐雾120h(GB/T9799)</t>
  </si>
  <si>
    <t>BFA0010032</t>
  </si>
  <si>
    <t>大垫圈</t>
  </si>
  <si>
    <t>SHT0014228</t>
  </si>
  <si>
    <t>前护罩</t>
  </si>
  <si>
    <t>注塑件</t>
  </si>
  <si>
    <t>PP-TP15</t>
  </si>
  <si>
    <t>SHT0014210</t>
  </si>
  <si>
    <t>驾驶员坐垫泡沫横向预埋钢丝</t>
  </si>
  <si>
    <t>2022.02.23增加</t>
  </si>
  <si>
    <t>SHT0014206</t>
  </si>
  <si>
    <t>下框连接梁螺母柱</t>
  </si>
  <si>
    <t>机加件</t>
  </si>
  <si>
    <t>⌀20-GB/T702
20-GB/T699</t>
  </si>
  <si>
    <t>河北外购</t>
  </si>
  <si>
    <t>高冰川</t>
  </si>
  <si>
    <t>SHT0014227</t>
  </si>
  <si>
    <t>副司机底座焊接总成</t>
  </si>
  <si>
    <t>2022.02.23下午增加</t>
  </si>
  <si>
    <t>SHT0014205</t>
  </si>
  <si>
    <t>下框左连接梁总成</t>
  </si>
  <si>
    <t>分总成</t>
  </si>
  <si>
    <t>2022.02.28增加</t>
  </si>
  <si>
    <t>SHT0014359</t>
  </si>
  <si>
    <t>下框右连接梁总成</t>
  </si>
  <si>
    <t>SHT0014875</t>
  </si>
  <si>
    <t>2022.07.09增加</t>
  </si>
  <si>
    <t>SHT0010465</t>
  </si>
  <si>
    <t>防护弹簧</t>
  </si>
  <si>
    <t>弹簧</t>
  </si>
  <si>
    <t>新增，原来在河北工厂使用，西安首次使用</t>
  </si>
  <si>
    <t>SHT0016552</t>
  </si>
  <si>
    <t>2023.12.11增加</t>
  </si>
  <si>
    <t>SHT0016553</t>
  </si>
  <si>
    <t>SHT0016555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</si>
  <si>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5</t>
    </r>
  </si>
  <si>
    <t>SHT0013663</t>
  </si>
  <si>
    <t>副驾驶员靠背骨架电泳总成</t>
  </si>
  <si>
    <t>新强力</t>
  </si>
  <si>
    <t>2023.12.11增加，西安重新签署价格协议</t>
  </si>
  <si>
    <t>SHT0016556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</si>
  <si>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6</t>
    </r>
  </si>
  <si>
    <t>SHT0013364</t>
  </si>
  <si>
    <t>翻转坐垫泡沫无纺布</t>
  </si>
  <si>
    <t>无纺布</t>
  </si>
  <si>
    <t>2024.4.28增加，需重新签署价格协议</t>
  </si>
  <si>
    <t>SHT0014204</t>
  </si>
  <si>
    <t>减震器下框连接梁焊接总成</t>
  </si>
  <si>
    <t>2022.02.23删除</t>
  </si>
  <si>
    <t>SHT0014225</t>
  </si>
  <si>
    <t>扶手支架</t>
  </si>
  <si>
    <t>SPFH590</t>
  </si>
  <si>
    <t>SHT0014249</t>
  </si>
  <si>
    <t>橡胶垫安装支架</t>
  </si>
  <si>
    <t>金属件</t>
  </si>
  <si>
    <t>SHT0010895</t>
  </si>
  <si>
    <t xml:space="preserve">开口挡圈 </t>
  </si>
  <si>
    <t>固定旋转坐框</t>
  </si>
  <si>
    <t>65mn</t>
  </si>
  <si>
    <t>SHT0014248</t>
  </si>
  <si>
    <t>左边板</t>
  </si>
  <si>
    <t>在SHT0011726基础上取消下部翻边</t>
  </si>
  <si>
    <t>SHT0014245</t>
  </si>
  <si>
    <t>加高连接件</t>
  </si>
  <si>
    <t>SHT0014244</t>
  </si>
  <si>
    <t>右边板</t>
  </si>
  <si>
    <t>新开，左右共用</t>
  </si>
  <si>
    <t>2022.02.23下午删除</t>
  </si>
  <si>
    <t>SHT0014246</t>
  </si>
  <si>
    <t>前稳定钣金</t>
  </si>
  <si>
    <t>SHT0014247</t>
  </si>
  <si>
    <t>后稳定钣金</t>
  </si>
  <si>
    <t>SHT0014363</t>
  </si>
  <si>
    <t>前支撑方管</t>
  </si>
  <si>
    <t>管材</t>
  </si>
  <si>
    <t>方管</t>
  </si>
  <si>
    <t>下框连接梁</t>
  </si>
  <si>
    <t>钣金件</t>
  </si>
  <si>
    <t>t=2.5-Q/BQB301
SAPH440-Q/BQB310</t>
  </si>
  <si>
    <t>2022.02.28删除</t>
  </si>
  <si>
    <t>下框右连接梁焊接总成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</si>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</sst>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5" borderId="26" applyNumberFormat="0" applyFont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5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3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 applyProtection="1">
      <alignment horizontal="center" vertical="center" wrapText="1"/>
      <protection locked="0"/>
    </xf>
    <xf numFmtId="0" fontId="9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73" applyNumberFormat="1" applyFont="1" applyFill="1" applyBorder="1" applyAlignment="1" applyProtection="1">
      <alignment horizontal="center" vertical="center" wrapText="1"/>
      <protection locked="0"/>
    </xf>
    <xf numFmtId="58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2" borderId="1" xfId="69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3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2" fillId="3" borderId="1" xfId="5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58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181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9" applyFont="1" applyFill="1" applyBorder="1" applyAlignment="1">
      <alignment horizontal="center" vertical="center" wrapText="1"/>
    </xf>
    <xf numFmtId="0" fontId="13" fillId="0" borderId="1" xfId="69" applyNumberFormat="1" applyFont="1" applyFill="1" applyBorder="1" applyAlignment="1">
      <alignment horizontal="center" vertical="center" wrapText="1"/>
    </xf>
    <xf numFmtId="49" fontId="13" fillId="0" borderId="1" xfId="69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181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png"/><Relationship Id="rId7" Type="http://schemas.openxmlformats.org/officeDocument/2006/relationships/image" Target="../media/image31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1" Type="http://schemas.openxmlformats.org/officeDocument/2006/relationships/image" Target="../media/image35.emf"/><Relationship Id="rId10" Type="http://schemas.openxmlformats.org/officeDocument/2006/relationships/image" Target="../media/image34.emf"/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4.emf"/><Relationship Id="rId8" Type="http://schemas.openxmlformats.org/officeDocument/2006/relationships/image" Target="../media/image43.wmf"/><Relationship Id="rId7" Type="http://schemas.openxmlformats.org/officeDocument/2006/relationships/image" Target="../media/image42.wmf"/><Relationship Id="rId6" Type="http://schemas.openxmlformats.org/officeDocument/2006/relationships/image" Target="../media/image41.wmf"/><Relationship Id="rId5" Type="http://schemas.openxmlformats.org/officeDocument/2006/relationships/image" Target="../media/image40.wmf"/><Relationship Id="rId4" Type="http://schemas.openxmlformats.org/officeDocument/2006/relationships/image" Target="../media/image39.wmf"/><Relationship Id="rId3" Type="http://schemas.openxmlformats.org/officeDocument/2006/relationships/image" Target="../media/image38.wmf"/><Relationship Id="rId26" Type="http://schemas.openxmlformats.org/officeDocument/2006/relationships/image" Target="../media/image61.wmf"/><Relationship Id="rId25" Type="http://schemas.openxmlformats.org/officeDocument/2006/relationships/image" Target="../media/image60.wmf"/><Relationship Id="rId24" Type="http://schemas.openxmlformats.org/officeDocument/2006/relationships/image" Target="../media/image59.wmf"/><Relationship Id="rId23" Type="http://schemas.openxmlformats.org/officeDocument/2006/relationships/image" Target="../media/image58.wmf"/><Relationship Id="rId22" Type="http://schemas.openxmlformats.org/officeDocument/2006/relationships/image" Target="../media/image57.wmf"/><Relationship Id="rId21" Type="http://schemas.openxmlformats.org/officeDocument/2006/relationships/image" Target="../media/image56.wmf"/><Relationship Id="rId20" Type="http://schemas.openxmlformats.org/officeDocument/2006/relationships/image" Target="../media/image55.emf"/><Relationship Id="rId2" Type="http://schemas.openxmlformats.org/officeDocument/2006/relationships/image" Target="../media/image37.emf"/><Relationship Id="rId19" Type="http://schemas.openxmlformats.org/officeDocument/2006/relationships/image" Target="../media/image54.emf"/><Relationship Id="rId18" Type="http://schemas.openxmlformats.org/officeDocument/2006/relationships/image" Target="../media/image53.wmf"/><Relationship Id="rId17" Type="http://schemas.openxmlformats.org/officeDocument/2006/relationships/image" Target="../media/image52.emf"/><Relationship Id="rId16" Type="http://schemas.openxmlformats.org/officeDocument/2006/relationships/image" Target="../media/image51.emf"/><Relationship Id="rId15" Type="http://schemas.openxmlformats.org/officeDocument/2006/relationships/image" Target="../media/image50.wmf"/><Relationship Id="rId14" Type="http://schemas.openxmlformats.org/officeDocument/2006/relationships/image" Target="../media/image49.emf"/><Relationship Id="rId13" Type="http://schemas.openxmlformats.org/officeDocument/2006/relationships/image" Target="../media/image48.wmf"/><Relationship Id="rId12" Type="http://schemas.openxmlformats.org/officeDocument/2006/relationships/image" Target="../media/image47.wmf"/><Relationship Id="rId11" Type="http://schemas.openxmlformats.org/officeDocument/2006/relationships/image" Target="../media/image46.emf"/><Relationship Id="rId10" Type="http://schemas.openxmlformats.org/officeDocument/2006/relationships/image" Target="../media/image45.wmf"/><Relationship Id="rId1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7</xdr:row>
      <xdr:rowOff>172924</xdr:rowOff>
    </xdr:from>
    <xdr:to>
      <xdr:col>6</xdr:col>
      <xdr:colOff>409575</xdr:colOff>
      <xdr:row>7</xdr:row>
      <xdr:rowOff>323850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5940" y="1721485"/>
          <a:ext cx="342900" cy="1511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</xdr:row>
      <xdr:rowOff>123825</xdr:rowOff>
    </xdr:from>
    <xdr:to>
      <xdr:col>6</xdr:col>
      <xdr:colOff>404448</xdr:colOff>
      <xdr:row>8</xdr:row>
      <xdr:rowOff>350549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1190" y="2103755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104775</xdr:rowOff>
    </xdr:from>
    <xdr:to>
      <xdr:col>6</xdr:col>
      <xdr:colOff>342769</xdr:colOff>
      <xdr:row>9</xdr:row>
      <xdr:rowOff>352425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03090" y="251587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122093</xdr:rowOff>
    </xdr:from>
    <xdr:to>
      <xdr:col>6</xdr:col>
      <xdr:colOff>504825</xdr:colOff>
      <xdr:row>10</xdr:row>
      <xdr:rowOff>331643</xdr:rowOff>
    </xdr:to>
    <xdr:pic>
      <xdr:nvPicPr>
        <xdr:cNvPr id="6" name="Picture 1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345940" y="296418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12</xdr:row>
      <xdr:rowOff>180884</xdr:rowOff>
    </xdr:from>
    <xdr:to>
      <xdr:col>6</xdr:col>
      <xdr:colOff>373680</xdr:colOff>
      <xdr:row>12</xdr:row>
      <xdr:rowOff>318834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69765" y="3884930"/>
          <a:ext cx="182880" cy="13843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142875</xdr:rowOff>
    </xdr:from>
    <xdr:to>
      <xdr:col>6</xdr:col>
      <xdr:colOff>452975</xdr:colOff>
      <xdr:row>11</xdr:row>
      <xdr:rowOff>254548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17365" y="341630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133350</xdr:rowOff>
    </xdr:from>
    <xdr:to>
      <xdr:col>6</xdr:col>
      <xdr:colOff>377051</xdr:colOff>
      <xdr:row>16</xdr:row>
      <xdr:rowOff>331177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64990" y="5750560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114300</xdr:rowOff>
    </xdr:from>
    <xdr:to>
      <xdr:col>6</xdr:col>
      <xdr:colOff>264753</xdr:colOff>
      <xdr:row>18</xdr:row>
      <xdr:rowOff>369782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5940" y="6593840"/>
          <a:ext cx="197485" cy="2552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104775</xdr:rowOff>
    </xdr:from>
    <xdr:to>
      <xdr:col>6</xdr:col>
      <xdr:colOff>437515</xdr:colOff>
      <xdr:row>17</xdr:row>
      <xdr:rowOff>304800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6153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19</xdr:row>
      <xdr:rowOff>95250</xdr:rowOff>
    </xdr:from>
    <xdr:to>
      <xdr:col>6</xdr:col>
      <xdr:colOff>275470</xdr:colOff>
      <xdr:row>19</xdr:row>
      <xdr:rowOff>335446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03090" y="7005955"/>
          <a:ext cx="151130" cy="24003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114300</xdr:rowOff>
    </xdr:from>
    <xdr:to>
      <xdr:col>6</xdr:col>
      <xdr:colOff>294565</xdr:colOff>
      <xdr:row>20</xdr:row>
      <xdr:rowOff>268477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45940" y="7456170"/>
          <a:ext cx="227330" cy="1536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123825</xdr:rowOff>
    </xdr:from>
    <xdr:to>
      <xdr:col>6</xdr:col>
      <xdr:colOff>390802</xdr:colOff>
      <xdr:row>21</xdr:row>
      <xdr:rowOff>317465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84040" y="789686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123825</xdr:rowOff>
    </xdr:from>
    <xdr:to>
      <xdr:col>6</xdr:col>
      <xdr:colOff>408940</xdr:colOff>
      <xdr:row>15</xdr:row>
      <xdr:rowOff>333375</xdr:rowOff>
    </xdr:to>
    <xdr:pic>
      <xdr:nvPicPr>
        <xdr:cNvPr id="24" name="Picture 2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374515" y="5121910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346628</xdr:colOff>
      <xdr:row>22</xdr:row>
      <xdr:rowOff>340237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990" y="8308975"/>
          <a:ext cx="26035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23</xdr:row>
      <xdr:rowOff>184150</xdr:rowOff>
    </xdr:from>
    <xdr:to>
      <xdr:col>6</xdr:col>
      <xdr:colOff>364266</xdr:colOff>
      <xdr:row>23</xdr:row>
      <xdr:rowOff>384513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9036050"/>
          <a:ext cx="21336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24</xdr:row>
      <xdr:rowOff>133350</xdr:rowOff>
    </xdr:from>
    <xdr:to>
      <xdr:col>6</xdr:col>
      <xdr:colOff>391910</xdr:colOff>
      <xdr:row>24</xdr:row>
      <xdr:rowOff>314023</xdr:rowOff>
    </xdr:to>
    <xdr:pic>
      <xdr:nvPicPr>
        <xdr:cNvPr id="27" name="图片 26"/>
        <xdr:cNvPicPr preferRelativeResize="0"/>
      </xdr:nvPicPr>
      <xdr:blipFill>
        <a:blip r:embed="rId16"/>
        <a:stretch>
          <a:fillRect/>
        </a:stretch>
      </xdr:blipFill>
      <xdr:spPr>
        <a:xfrm>
          <a:off x="4446270" y="9632950"/>
          <a:ext cx="224790" cy="1803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25</xdr:row>
      <xdr:rowOff>200025</xdr:rowOff>
    </xdr:from>
    <xdr:to>
      <xdr:col>6</xdr:col>
      <xdr:colOff>409214</xdr:colOff>
      <xdr:row>25</xdr:row>
      <xdr:rowOff>354165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290" y="10623550"/>
          <a:ext cx="20891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26</xdr:row>
      <xdr:rowOff>232833</xdr:rowOff>
    </xdr:from>
    <xdr:to>
      <xdr:col>6</xdr:col>
      <xdr:colOff>343026</xdr:colOff>
      <xdr:row>26</xdr:row>
      <xdr:rowOff>440182</xdr:rowOff>
    </xdr:to>
    <xdr:pic>
      <xdr:nvPicPr>
        <xdr:cNvPr id="38" name="图片 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84675" y="11532235"/>
          <a:ext cx="237490" cy="20764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27</xdr:row>
      <xdr:rowOff>145415</xdr:rowOff>
    </xdr:from>
    <xdr:to>
      <xdr:col>6</xdr:col>
      <xdr:colOff>513080</xdr:colOff>
      <xdr:row>27</xdr:row>
      <xdr:rowOff>256540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7690" y="1211199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28</xdr:row>
      <xdr:rowOff>40005</xdr:rowOff>
    </xdr:from>
    <xdr:to>
      <xdr:col>6</xdr:col>
      <xdr:colOff>306070</xdr:colOff>
      <xdr:row>28</xdr:row>
      <xdr:rowOff>363855</xdr:rowOff>
    </xdr:to>
    <xdr:pic>
      <xdr:nvPicPr>
        <xdr:cNvPr id="13" name="图片 2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56735" y="12437745"/>
          <a:ext cx="2286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29</xdr:row>
      <xdr:rowOff>92710</xdr:rowOff>
    </xdr:from>
    <xdr:to>
      <xdr:col>6</xdr:col>
      <xdr:colOff>394970</xdr:colOff>
      <xdr:row>29</xdr:row>
      <xdr:rowOff>296545</xdr:rowOff>
    </xdr:to>
    <xdr:pic>
      <xdr:nvPicPr>
        <xdr:cNvPr id="16" name="图片 1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09440" y="12921615"/>
          <a:ext cx="264795" cy="20383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30</xdr:row>
      <xdr:rowOff>81915</xdr:rowOff>
    </xdr:from>
    <xdr:to>
      <xdr:col>6</xdr:col>
      <xdr:colOff>449580</xdr:colOff>
      <xdr:row>30</xdr:row>
      <xdr:rowOff>339090</xdr:rowOff>
    </xdr:to>
    <xdr:pic>
      <xdr:nvPicPr>
        <xdr:cNvPr id="5" name="图片 24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77690" y="1334198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31</xdr:row>
      <xdr:rowOff>92075</xdr:rowOff>
    </xdr:from>
    <xdr:to>
      <xdr:col>6</xdr:col>
      <xdr:colOff>498475</xdr:colOff>
      <xdr:row>31</xdr:row>
      <xdr:rowOff>302260</xdr:rowOff>
    </xdr:to>
    <xdr:pic>
      <xdr:nvPicPr>
        <xdr:cNvPr id="19" name="图片 2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35145" y="13783310"/>
          <a:ext cx="44259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71755</xdr:colOff>
      <xdr:row>32</xdr:row>
      <xdr:rowOff>45720</xdr:rowOff>
    </xdr:from>
    <xdr:to>
      <xdr:col>6</xdr:col>
      <xdr:colOff>415925</xdr:colOff>
      <xdr:row>32</xdr:row>
      <xdr:rowOff>336550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14168120"/>
          <a:ext cx="34417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34</xdr:row>
      <xdr:rowOff>231140</xdr:rowOff>
    </xdr:from>
    <xdr:to>
      <xdr:col>6</xdr:col>
      <xdr:colOff>431165</xdr:colOff>
      <xdr:row>34</xdr:row>
      <xdr:rowOff>431165</xdr:rowOff>
    </xdr:to>
    <xdr:pic>
      <xdr:nvPicPr>
        <xdr:cNvPr id="21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690" y="1544510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35</xdr:row>
      <xdr:rowOff>158750</xdr:rowOff>
    </xdr:from>
    <xdr:to>
      <xdr:col>6</xdr:col>
      <xdr:colOff>377190</xdr:colOff>
      <xdr:row>35</xdr:row>
      <xdr:rowOff>537845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73880" y="16033115"/>
          <a:ext cx="282575" cy="379095"/>
        </a:xfrm>
        <a:prstGeom prst="rect">
          <a:avLst/>
        </a:prstGeom>
      </xdr:spPr>
    </xdr:pic>
    <xdr:clientData/>
  </xdr:twoCellAnchor>
  <xdr:oneCellAnchor>
    <xdr:from>
      <xdr:col>6</xdr:col>
      <xdr:colOff>148590</xdr:colOff>
      <xdr:row>36</xdr:row>
      <xdr:rowOff>114300</xdr:rowOff>
    </xdr:from>
    <xdr:ext cx="242570" cy="441325"/>
    <xdr:pic>
      <xdr:nvPicPr>
        <xdr:cNvPr id="31" name="图片 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7855" y="16649065"/>
          <a:ext cx="242570" cy="441325"/>
        </a:xfrm>
        <a:prstGeom prst="rect">
          <a:avLst/>
        </a:prstGeom>
      </xdr:spPr>
    </xdr:pic>
    <xdr:clientData/>
  </xdr:oneCellAnchor>
  <xdr:oneCellAnchor>
    <xdr:from>
      <xdr:col>6</xdr:col>
      <xdr:colOff>195580</xdr:colOff>
      <xdr:row>37</xdr:row>
      <xdr:rowOff>122555</xdr:rowOff>
    </xdr:from>
    <xdr:ext cx="242570" cy="417830"/>
    <xdr:pic>
      <xdr:nvPicPr>
        <xdr:cNvPr id="32" name="图片 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17317720"/>
          <a:ext cx="242570" cy="41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130810</xdr:colOff>
      <xdr:row>38</xdr:row>
      <xdr:rowOff>226060</xdr:rowOff>
    </xdr:from>
    <xdr:ext cx="330835" cy="224155"/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10075" y="18081625"/>
          <a:ext cx="330835" cy="224155"/>
        </a:xfrm>
        <a:prstGeom prst="rect">
          <a:avLst/>
        </a:prstGeom>
      </xdr:spPr>
    </xdr:pic>
    <xdr:clientData/>
  </xdr:oneCellAnchor>
  <xdr:twoCellAnchor editAs="oneCell">
    <xdr:from>
      <xdr:col>6</xdr:col>
      <xdr:colOff>68580</xdr:colOff>
      <xdr:row>39</xdr:row>
      <xdr:rowOff>285750</xdr:rowOff>
    </xdr:from>
    <xdr:to>
      <xdr:col>6</xdr:col>
      <xdr:colOff>478790</xdr:colOff>
      <xdr:row>39</xdr:row>
      <xdr:rowOff>441325</xdr:rowOff>
    </xdr:to>
    <xdr:pic>
      <xdr:nvPicPr>
        <xdr:cNvPr id="14" name="图片 1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47845" y="18801715"/>
          <a:ext cx="410210" cy="155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123825</xdr:colOff>
      <xdr:row>8</xdr:row>
      <xdr:rowOff>142875</xdr:rowOff>
    </xdr:from>
    <xdr:to>
      <xdr:col>6</xdr:col>
      <xdr:colOff>306070</xdr:colOff>
      <xdr:row>8</xdr:row>
      <xdr:rowOff>359410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3090" y="2122805"/>
          <a:ext cx="182245" cy="21653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</xdr:row>
      <xdr:rowOff>247650</xdr:rowOff>
    </xdr:from>
    <xdr:to>
      <xdr:col>6</xdr:col>
      <xdr:colOff>493940</xdr:colOff>
      <xdr:row>10</xdr:row>
      <xdr:rowOff>522513</xdr:rowOff>
    </xdr:to>
    <xdr:pic>
      <xdr:nvPicPr>
        <xdr:cNvPr id="20" name="图片 19"/>
        <xdr:cNvPicPr preferRelativeResize="0"/>
      </xdr:nvPicPr>
      <xdr:blipFill>
        <a:blip r:embed="rId2"/>
        <a:stretch>
          <a:fillRect/>
        </a:stretch>
      </xdr:blipFill>
      <xdr:spPr>
        <a:xfrm>
          <a:off x="4364990" y="3089910"/>
          <a:ext cx="407670" cy="274320"/>
        </a:xfrm>
        <a:prstGeom prst="rect">
          <a:avLst/>
        </a:prstGeom>
      </xdr:spPr>
    </xdr:pic>
    <xdr:clientData/>
  </xdr:twoCellAnchor>
  <xdr:twoCellAnchor>
    <xdr:from>
      <xdr:col>6</xdr:col>
      <xdr:colOff>116912</xdr:colOff>
      <xdr:row>11</xdr:row>
      <xdr:rowOff>112231</xdr:rowOff>
    </xdr:from>
    <xdr:to>
      <xdr:col>6</xdr:col>
      <xdr:colOff>357577</xdr:colOff>
      <xdr:row>11</xdr:row>
      <xdr:rowOff>323686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6105" y="3620770"/>
          <a:ext cx="240665" cy="211455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12</xdr:row>
      <xdr:rowOff>164102</xdr:rowOff>
    </xdr:from>
    <xdr:to>
      <xdr:col>6</xdr:col>
      <xdr:colOff>339271</xdr:colOff>
      <xdr:row>12</xdr:row>
      <xdr:rowOff>333012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15155" y="4104005"/>
          <a:ext cx="203200" cy="16891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127000</xdr:rowOff>
    </xdr:from>
    <xdr:to>
      <xdr:col>6</xdr:col>
      <xdr:colOff>408940</xdr:colOff>
      <xdr:row>7</xdr:row>
      <xdr:rowOff>285115</xdr:rowOff>
    </xdr:to>
    <xdr:pic>
      <xdr:nvPicPr>
        <xdr:cNvPr id="26" name="图片 2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4515" y="1675765"/>
          <a:ext cx="313690" cy="158115"/>
        </a:xfrm>
        <a:prstGeom prst="rect">
          <a:avLst/>
        </a:prstGeom>
      </xdr:spPr>
    </xdr:pic>
    <xdr:clientData/>
  </xdr:twoCellAnchor>
  <xdr:twoCellAnchor>
    <xdr:from>
      <xdr:col>6</xdr:col>
      <xdr:colOff>126048</xdr:colOff>
      <xdr:row>13</xdr:row>
      <xdr:rowOff>161925</xdr:rowOff>
    </xdr:from>
    <xdr:to>
      <xdr:col>6</xdr:col>
      <xdr:colOff>305499</xdr:colOff>
      <xdr:row>13</xdr:row>
      <xdr:rowOff>298813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04995" y="4533265"/>
          <a:ext cx="179705" cy="136525"/>
        </a:xfrm>
        <a:prstGeom prst="rect">
          <a:avLst/>
        </a:prstGeom>
      </xdr:spPr>
    </xdr:pic>
    <xdr:clientData/>
  </xdr:twoCellAnchor>
  <xdr:twoCellAnchor>
    <xdr:from>
      <xdr:col>6</xdr:col>
      <xdr:colOff>63952</xdr:colOff>
      <xdr:row>14</xdr:row>
      <xdr:rowOff>139609</xdr:rowOff>
    </xdr:from>
    <xdr:to>
      <xdr:col>6</xdr:col>
      <xdr:colOff>406852</xdr:colOff>
      <xdr:row>14</xdr:row>
      <xdr:rowOff>255618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2765" y="4941570"/>
          <a:ext cx="342900" cy="11620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275681</xdr:rowOff>
    </xdr:from>
    <xdr:to>
      <xdr:col>6</xdr:col>
      <xdr:colOff>502675</xdr:colOff>
      <xdr:row>15</xdr:row>
      <xdr:rowOff>406101</xdr:rowOff>
    </xdr:to>
    <xdr:pic>
      <xdr:nvPicPr>
        <xdr:cNvPr id="35" name="图片 3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26890" y="5509260"/>
          <a:ext cx="454660" cy="13017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16</xdr:row>
      <xdr:rowOff>166370</xdr:rowOff>
    </xdr:from>
    <xdr:to>
      <xdr:col>6</xdr:col>
      <xdr:colOff>438785</xdr:colOff>
      <xdr:row>16</xdr:row>
      <xdr:rowOff>276860</xdr:rowOff>
    </xdr:to>
    <xdr:pic>
      <xdr:nvPicPr>
        <xdr:cNvPr id="36" name="Picture 3322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58312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77470</xdr:colOff>
      <xdr:row>17</xdr:row>
      <xdr:rowOff>125095</xdr:rowOff>
    </xdr:from>
    <xdr:to>
      <xdr:col>6</xdr:col>
      <xdr:colOff>422275</xdr:colOff>
      <xdr:row>17</xdr:row>
      <xdr:rowOff>307975</xdr:rowOff>
    </xdr:to>
    <xdr:pic>
      <xdr:nvPicPr>
        <xdr:cNvPr id="2" name="图片 2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56735" y="6221095"/>
          <a:ext cx="3448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18</xdr:row>
      <xdr:rowOff>82550</xdr:rowOff>
    </xdr:from>
    <xdr:to>
      <xdr:col>6</xdr:col>
      <xdr:colOff>438785</xdr:colOff>
      <xdr:row>18</xdr:row>
      <xdr:rowOff>298450</xdr:rowOff>
    </xdr:to>
    <xdr:pic>
      <xdr:nvPicPr>
        <xdr:cNvPr id="3" name="图片 23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4190" y="6609715"/>
          <a:ext cx="403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C1" workbookViewId="0">
      <selection activeCell="M8" sqref="M8"/>
    </sheetView>
  </sheetViews>
  <sheetFormatPr defaultColWidth="9" defaultRowHeight="14"/>
  <cols>
    <col min="1" max="16383" width="9" style="136"/>
  </cols>
  <sheetData>
    <row r="1" ht="48" customHeight="1" spans="1:16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ht="69.95" customHeight="1" spans="1:16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ht="69.95" customHeight="1" spans="1:16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ht="69.95" customHeight="1" spans="1:16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6" ht="45" customHeight="1" spans="5:10">
      <c r="E6" s="146"/>
      <c r="F6" s="146" t="s">
        <v>2</v>
      </c>
      <c r="G6" s="146"/>
      <c r="H6" s="147"/>
      <c r="I6" s="149" t="s">
        <v>3</v>
      </c>
      <c r="J6" s="147"/>
    </row>
    <row r="7" ht="45" customHeight="1" spans="5:10">
      <c r="E7" s="146"/>
      <c r="F7" s="146" t="s">
        <v>4</v>
      </c>
      <c r="G7" s="146"/>
      <c r="H7" s="148"/>
      <c r="I7" s="148"/>
      <c r="J7" s="148"/>
    </row>
    <row r="8" ht="45" customHeight="1" spans="5:10">
      <c r="E8" s="146"/>
      <c r="F8" s="146" t="s">
        <v>5</v>
      </c>
      <c r="G8" s="146"/>
      <c r="H8" s="148"/>
      <c r="I8" s="148"/>
      <c r="J8" s="148"/>
    </row>
    <row r="9" ht="45" customHeight="1" spans="5:14">
      <c r="E9" s="146"/>
      <c r="F9" s="146" t="s">
        <v>6</v>
      </c>
      <c r="G9" s="146"/>
      <c r="H9" s="148"/>
      <c r="I9" s="148"/>
      <c r="J9" s="148"/>
      <c r="N9" s="15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" bottom="0.393055555555556" header="0.118055555555556" footer="0.314583333333333"/>
  <pageSetup paperSize="9" scale="98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view="pageBreakPreview" zoomScaleNormal="100" topLeftCell="A4" workbookViewId="0">
      <selection activeCell="B11" sqref="B11"/>
    </sheetView>
  </sheetViews>
  <sheetFormatPr defaultColWidth="8" defaultRowHeight="14" outlineLevelCol="5"/>
  <cols>
    <col min="1" max="1" width="14.8727272727273" style="136" customWidth="1"/>
    <col min="2" max="2" width="9.12727272727273" style="136" customWidth="1"/>
    <col min="3" max="3" width="10.6272727272727" style="136" customWidth="1"/>
    <col min="4" max="4" width="84.8727272727273" style="136" customWidth="1"/>
    <col min="5" max="5" width="9.37272727272727" style="136" customWidth="1"/>
    <col min="6" max="6" width="7.37272727272727" style="136" customWidth="1"/>
    <col min="7" max="16384" width="8" style="136"/>
  </cols>
  <sheetData>
    <row r="1" ht="22.5" customHeight="1" spans="1:6">
      <c r="A1" s="137" t="s">
        <v>8</v>
      </c>
      <c r="B1" s="137"/>
      <c r="C1" s="137"/>
      <c r="D1" s="137"/>
      <c r="E1" s="137"/>
      <c r="F1" s="137"/>
    </row>
    <row r="2" spans="1:6">
      <c r="A2" s="137"/>
      <c r="B2" s="137"/>
      <c r="C2" s="137"/>
      <c r="D2" s="137"/>
      <c r="E2" s="137"/>
      <c r="F2" s="137"/>
    </row>
    <row r="3" ht="26.25" customHeight="1" spans="1:6">
      <c r="A3" s="138" t="s">
        <v>9</v>
      </c>
      <c r="B3" s="138" t="s">
        <v>10</v>
      </c>
      <c r="C3" s="138" t="s">
        <v>11</v>
      </c>
      <c r="D3" s="138" t="s">
        <v>12</v>
      </c>
      <c r="E3" s="138" t="s">
        <v>13</v>
      </c>
      <c r="F3" s="138" t="s">
        <v>14</v>
      </c>
    </row>
    <row r="4" ht="30" customHeight="1" spans="1:6">
      <c r="A4" s="139" t="s">
        <v>15</v>
      </c>
      <c r="B4" s="140" t="s">
        <v>16</v>
      </c>
      <c r="C4" s="141" t="s">
        <v>17</v>
      </c>
      <c r="D4" s="142" t="s">
        <v>18</v>
      </c>
      <c r="E4" s="140" t="s">
        <v>19</v>
      </c>
      <c r="F4" s="138"/>
    </row>
    <row r="5" ht="30" customHeight="1" spans="1:6">
      <c r="A5" s="139" t="s">
        <v>15</v>
      </c>
      <c r="B5" s="140" t="s">
        <v>20</v>
      </c>
      <c r="C5" s="141" t="s">
        <v>21</v>
      </c>
      <c r="D5" s="142" t="s">
        <v>22</v>
      </c>
      <c r="E5" s="140" t="s">
        <v>19</v>
      </c>
      <c r="F5" s="138"/>
    </row>
    <row r="6" ht="30" customHeight="1" spans="1:6">
      <c r="A6" s="139" t="s">
        <v>15</v>
      </c>
      <c r="B6" s="140" t="s">
        <v>23</v>
      </c>
      <c r="C6" s="141" t="s">
        <v>21</v>
      </c>
      <c r="D6" s="142" t="s">
        <v>24</v>
      </c>
      <c r="E6" s="140" t="s">
        <v>19</v>
      </c>
      <c r="F6" s="138"/>
    </row>
    <row r="7" ht="30" customHeight="1" spans="1:6">
      <c r="A7" s="139" t="s">
        <v>15</v>
      </c>
      <c r="B7" s="140" t="s">
        <v>25</v>
      </c>
      <c r="C7" s="141" t="s">
        <v>26</v>
      </c>
      <c r="D7" s="142" t="s">
        <v>27</v>
      </c>
      <c r="E7" s="140" t="s">
        <v>19</v>
      </c>
      <c r="F7" s="138"/>
    </row>
    <row r="8" ht="30" customHeight="1" spans="1:6">
      <c r="A8" s="139" t="s">
        <v>15</v>
      </c>
      <c r="B8" s="140" t="s">
        <v>28</v>
      </c>
      <c r="C8" s="141" t="s">
        <v>29</v>
      </c>
      <c r="D8" s="142" t="s">
        <v>30</v>
      </c>
      <c r="E8" s="140" t="s">
        <v>3</v>
      </c>
      <c r="F8" s="138"/>
    </row>
    <row r="9" ht="30" customHeight="1" spans="1:6">
      <c r="A9" s="139" t="s">
        <v>15</v>
      </c>
      <c r="B9" s="140" t="s">
        <v>31</v>
      </c>
      <c r="C9" s="141" t="s">
        <v>32</v>
      </c>
      <c r="D9" s="142" t="s">
        <v>33</v>
      </c>
      <c r="E9" s="140" t="s">
        <v>34</v>
      </c>
      <c r="F9" s="138"/>
    </row>
    <row r="10" ht="30" customHeight="1" spans="1:6">
      <c r="A10" s="139" t="s">
        <v>15</v>
      </c>
      <c r="B10" s="140" t="s">
        <v>35</v>
      </c>
      <c r="C10" s="141" t="s">
        <v>36</v>
      </c>
      <c r="D10" s="142" t="s">
        <v>37</v>
      </c>
      <c r="E10" s="140" t="s">
        <v>3</v>
      </c>
      <c r="F10" s="138"/>
    </row>
    <row r="11" ht="30" customHeight="1" spans="1:6">
      <c r="A11" s="139" t="s">
        <v>15</v>
      </c>
      <c r="B11" s="140" t="s">
        <v>38</v>
      </c>
      <c r="C11" s="141" t="s">
        <v>39</v>
      </c>
      <c r="D11" s="142" t="s">
        <v>40</v>
      </c>
      <c r="E11" s="140" t="s">
        <v>3</v>
      </c>
      <c r="F11" s="138"/>
    </row>
    <row r="12" spans="4:4">
      <c r="D12" s="14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0"/>
  <sheetViews>
    <sheetView showGridLines="0" tabSelected="1" view="pageBreakPreview" zoomScale="90" zoomScaleNormal="100" topLeftCell="A36" workbookViewId="0">
      <selection activeCell="K39" sqref="K39"/>
    </sheetView>
  </sheetViews>
  <sheetFormatPr defaultColWidth="9" defaultRowHeight="13"/>
  <cols>
    <col min="1" max="1" width="4.62727272727273" style="87" customWidth="1"/>
    <col min="2" max="3" width="10.6272727272727" style="87" customWidth="1"/>
    <col min="4" max="4" width="16.1272727272727" style="87" customWidth="1"/>
    <col min="5" max="5" width="14.6272727272727" style="87" customWidth="1"/>
    <col min="6" max="6" width="4.62727272727273" style="87" customWidth="1"/>
    <col min="7" max="7" width="7.62727272727273" style="87" customWidth="1"/>
    <col min="8" max="8" width="7.87272727272727" style="88" customWidth="1"/>
    <col min="9" max="9" width="9.62727272727273" style="88" customWidth="1"/>
    <col min="10" max="10" width="10.2545454545455" style="87" customWidth="1"/>
    <col min="11" max="11" width="8.87272727272727" style="87" customWidth="1"/>
    <col min="12" max="12" width="13" style="87" customWidth="1"/>
    <col min="13" max="13" width="6.62727272727273" style="87" customWidth="1"/>
    <col min="14" max="15" width="7.62727272727273" style="87" customWidth="1"/>
    <col min="16" max="16" width="12" style="87" customWidth="1"/>
    <col min="17" max="16346" width="8.87272727272727" style="87"/>
    <col min="16347" max="16384" width="9" style="87"/>
  </cols>
  <sheetData>
    <row r="1" s="82" customFormat="1" ht="17.25" customHeight="1" spans="1:16">
      <c r="A1" s="89"/>
      <c r="B1" s="89"/>
      <c r="C1" s="90" t="s">
        <v>41</v>
      </c>
      <c r="D1" s="90"/>
      <c r="E1" s="90"/>
      <c r="F1" s="91"/>
      <c r="G1" s="90"/>
      <c r="H1" s="90"/>
      <c r="I1" s="90"/>
      <c r="J1" s="90"/>
      <c r="K1" s="90"/>
      <c r="L1" s="122" t="s">
        <v>42</v>
      </c>
      <c r="M1" s="122"/>
      <c r="N1" s="123" t="s">
        <v>43</v>
      </c>
      <c r="O1" s="123"/>
      <c r="P1" s="123"/>
    </row>
    <row r="2" s="82" customFormat="1" ht="17.25" customHeight="1" spans="1:16">
      <c r="A2" s="89"/>
      <c r="B2" s="89"/>
      <c r="C2" s="90"/>
      <c r="D2" s="90"/>
      <c r="E2" s="90"/>
      <c r="F2" s="91"/>
      <c r="G2" s="90"/>
      <c r="H2" s="90"/>
      <c r="I2" s="90"/>
      <c r="J2" s="90"/>
      <c r="K2" s="90"/>
      <c r="L2" s="122" t="s">
        <v>44</v>
      </c>
      <c r="M2" s="122"/>
      <c r="N2" s="123" t="s">
        <v>45</v>
      </c>
      <c r="O2" s="123"/>
      <c r="P2" s="123"/>
    </row>
    <row r="3" s="82" customFormat="1" ht="17.25" customHeight="1" spans="1:16">
      <c r="A3" s="89"/>
      <c r="B3" s="89"/>
      <c r="C3" s="90"/>
      <c r="D3" s="90"/>
      <c r="E3" s="90"/>
      <c r="F3" s="91"/>
      <c r="G3" s="90"/>
      <c r="H3" s="90"/>
      <c r="I3" s="90"/>
      <c r="J3" s="90"/>
      <c r="K3" s="90"/>
      <c r="L3" s="122" t="s">
        <v>46</v>
      </c>
      <c r="M3" s="122"/>
      <c r="N3" s="123" t="s">
        <v>38</v>
      </c>
      <c r="O3" s="123"/>
      <c r="P3" s="123"/>
    </row>
    <row r="4" s="82" customFormat="1" ht="20.1" customHeight="1" spans="1:16">
      <c r="A4" s="89"/>
      <c r="B4" s="89"/>
      <c r="C4" s="90"/>
      <c r="D4" s="90"/>
      <c r="E4" s="90"/>
      <c r="F4" s="91"/>
      <c r="G4" s="90"/>
      <c r="H4" s="90"/>
      <c r="I4" s="90"/>
      <c r="J4" s="90"/>
      <c r="K4" s="90"/>
      <c r="L4" s="122" t="s">
        <v>47</v>
      </c>
      <c r="M4" s="122"/>
      <c r="N4" s="123" t="s">
        <v>48</v>
      </c>
      <c r="O4" s="123"/>
      <c r="P4" s="123"/>
    </row>
    <row r="5" s="82" customFormat="1" ht="20.1" customHeight="1" spans="1:16">
      <c r="A5" s="92" t="s">
        <v>49</v>
      </c>
      <c r="B5" s="93"/>
      <c r="C5" s="93"/>
      <c r="D5" s="92"/>
      <c r="E5" s="92"/>
      <c r="F5" s="94" t="s">
        <v>50</v>
      </c>
      <c r="G5" s="92"/>
      <c r="H5" s="92"/>
      <c r="I5" s="92"/>
      <c r="J5" s="92"/>
      <c r="K5" s="92"/>
      <c r="L5" s="122" t="s">
        <v>51</v>
      </c>
      <c r="M5" s="122"/>
      <c r="N5" s="124" t="s">
        <v>39</v>
      </c>
      <c r="O5" s="123"/>
      <c r="P5" s="123"/>
    </row>
    <row r="6" s="83" customFormat="1" ht="15" customHeight="1" spans="1:16">
      <c r="A6" s="95" t="s">
        <v>52</v>
      </c>
      <c r="B6" s="96" t="s">
        <v>53</v>
      </c>
      <c r="C6" s="96" t="s">
        <v>54</v>
      </c>
      <c r="D6" s="97" t="s">
        <v>55</v>
      </c>
      <c r="E6" s="97" t="s">
        <v>56</v>
      </c>
      <c r="F6" s="97" t="s">
        <v>57</v>
      </c>
      <c r="G6" s="97" t="s">
        <v>58</v>
      </c>
      <c r="H6" s="98" t="s">
        <v>59</v>
      </c>
      <c r="I6" s="98" t="s">
        <v>60</v>
      </c>
      <c r="J6" s="97" t="s">
        <v>61</v>
      </c>
      <c r="K6" s="125" t="s">
        <v>62</v>
      </c>
      <c r="L6" s="125" t="s">
        <v>63</v>
      </c>
      <c r="M6" s="125" t="s">
        <v>64</v>
      </c>
      <c r="N6" s="126" t="s">
        <v>65</v>
      </c>
      <c r="O6" s="126" t="s">
        <v>66</v>
      </c>
      <c r="P6" s="126" t="s">
        <v>14</v>
      </c>
    </row>
    <row r="7" s="84" customFormat="1" ht="15" customHeight="1" spans="1:16">
      <c r="A7" s="95"/>
      <c r="B7" s="96"/>
      <c r="C7" s="96"/>
      <c r="D7" s="97"/>
      <c r="E7" s="97"/>
      <c r="F7" s="97"/>
      <c r="G7" s="97"/>
      <c r="H7" s="98"/>
      <c r="I7" s="98"/>
      <c r="J7" s="97"/>
      <c r="K7" s="125"/>
      <c r="L7" s="125"/>
      <c r="M7" s="125"/>
      <c r="N7" s="126"/>
      <c r="O7" s="126"/>
      <c r="P7" s="126"/>
    </row>
    <row r="8" s="84" customFormat="1" ht="33.95" customHeight="1" spans="1:16">
      <c r="A8" s="99">
        <f>ROW()-7</f>
        <v>1</v>
      </c>
      <c r="B8" s="100" t="s">
        <v>67</v>
      </c>
      <c r="C8" s="100" t="s">
        <v>67</v>
      </c>
      <c r="D8" s="100" t="s">
        <v>68</v>
      </c>
      <c r="E8" s="100" t="s">
        <v>69</v>
      </c>
      <c r="F8" s="99" t="s">
        <v>70</v>
      </c>
      <c r="G8" s="101"/>
      <c r="H8" s="102" t="s">
        <v>71</v>
      </c>
      <c r="I8" s="102" t="s">
        <v>72</v>
      </c>
      <c r="J8" s="102" t="s">
        <v>73</v>
      </c>
      <c r="K8" s="127" t="s">
        <v>74</v>
      </c>
      <c r="L8" s="127"/>
      <c r="M8" s="99">
        <v>1</v>
      </c>
      <c r="N8" s="99"/>
      <c r="O8" s="99" t="s">
        <v>75</v>
      </c>
      <c r="P8" s="99"/>
    </row>
    <row r="9" s="84" customFormat="1" ht="33.95" customHeight="1" spans="1:16">
      <c r="A9" s="99">
        <f>ROW()-7</f>
        <v>2</v>
      </c>
      <c r="B9" s="100" t="s">
        <v>76</v>
      </c>
      <c r="C9" s="100" t="s">
        <v>76</v>
      </c>
      <c r="D9" s="100" t="s">
        <v>77</v>
      </c>
      <c r="E9" s="100"/>
      <c r="F9" s="99" t="s">
        <v>70</v>
      </c>
      <c r="G9" s="101"/>
      <c r="H9" s="102" t="s">
        <v>78</v>
      </c>
      <c r="I9" s="102" t="s">
        <v>79</v>
      </c>
      <c r="J9" s="102" t="s">
        <v>73</v>
      </c>
      <c r="K9" s="127" t="s">
        <v>74</v>
      </c>
      <c r="L9" s="127"/>
      <c r="M9" s="99">
        <v>1</v>
      </c>
      <c r="N9" s="99"/>
      <c r="O9" s="99" t="s">
        <v>75</v>
      </c>
      <c r="P9" s="99"/>
    </row>
    <row r="10" s="84" customFormat="1" ht="33.95" customHeight="1" spans="1:16">
      <c r="A10" s="99">
        <f>ROW()-7</f>
        <v>3</v>
      </c>
      <c r="B10" s="100" t="s">
        <v>80</v>
      </c>
      <c r="C10" s="100" t="s">
        <v>80</v>
      </c>
      <c r="D10" s="100" t="s">
        <v>81</v>
      </c>
      <c r="E10" s="100"/>
      <c r="F10" s="99" t="s">
        <v>70</v>
      </c>
      <c r="G10" s="101"/>
      <c r="H10" s="102" t="s">
        <v>78</v>
      </c>
      <c r="I10" s="102" t="s">
        <v>79</v>
      </c>
      <c r="J10" s="102" t="s">
        <v>73</v>
      </c>
      <c r="K10" s="127" t="s">
        <v>74</v>
      </c>
      <c r="L10" s="127"/>
      <c r="M10" s="99">
        <v>1</v>
      </c>
      <c r="N10" s="99"/>
      <c r="O10" s="99" t="s">
        <v>75</v>
      </c>
      <c r="P10" s="99"/>
    </row>
    <row r="11" s="84" customFormat="1" ht="33.95" customHeight="1" spans="1:16">
      <c r="A11" s="99">
        <f>ROW()-7</f>
        <v>4</v>
      </c>
      <c r="B11" s="103" t="s">
        <v>82</v>
      </c>
      <c r="C11" s="103" t="s">
        <v>82</v>
      </c>
      <c r="D11" s="100" t="s">
        <v>83</v>
      </c>
      <c r="E11" s="100"/>
      <c r="F11" s="99" t="s">
        <v>70</v>
      </c>
      <c r="G11" s="101"/>
      <c r="H11" s="102" t="s">
        <v>84</v>
      </c>
      <c r="I11" s="102" t="s">
        <v>85</v>
      </c>
      <c r="J11" s="102"/>
      <c r="K11" s="127" t="s">
        <v>74</v>
      </c>
      <c r="L11" s="127"/>
      <c r="M11" s="99">
        <v>4</v>
      </c>
      <c r="N11" s="99"/>
      <c r="O11" s="99" t="s">
        <v>75</v>
      </c>
      <c r="P11" s="99"/>
    </row>
    <row r="12" s="84" customFormat="1" ht="33.95" customHeight="1" spans="1:16">
      <c r="A12" s="99">
        <f t="shared" ref="A12:A39" si="0">ROW()-7</f>
        <v>5</v>
      </c>
      <c r="B12" s="103" t="s">
        <v>86</v>
      </c>
      <c r="C12" s="103" t="s">
        <v>86</v>
      </c>
      <c r="D12" s="100" t="s">
        <v>87</v>
      </c>
      <c r="E12" s="100"/>
      <c r="F12" s="99" t="s">
        <v>70</v>
      </c>
      <c r="G12" s="101"/>
      <c r="H12" s="102" t="s">
        <v>88</v>
      </c>
      <c r="I12" s="102" t="s">
        <v>85</v>
      </c>
      <c r="J12" s="102"/>
      <c r="K12" s="127" t="s">
        <v>74</v>
      </c>
      <c r="L12" s="127"/>
      <c r="M12" s="99">
        <v>4</v>
      </c>
      <c r="N12" s="99"/>
      <c r="O12" s="99" t="s">
        <v>75</v>
      </c>
      <c r="P12" s="99"/>
    </row>
    <row r="13" s="84" customFormat="1" ht="33.95" customHeight="1" spans="1:16">
      <c r="A13" s="99">
        <f t="shared" si="0"/>
        <v>6</v>
      </c>
      <c r="B13" s="104" t="s">
        <v>89</v>
      </c>
      <c r="C13" s="104" t="s">
        <v>89</v>
      </c>
      <c r="D13" s="105" t="s">
        <v>90</v>
      </c>
      <c r="E13" s="100"/>
      <c r="F13" s="99" t="s">
        <v>70</v>
      </c>
      <c r="G13" s="101"/>
      <c r="H13" s="106" t="s">
        <v>88</v>
      </c>
      <c r="I13" s="106" t="s">
        <v>85</v>
      </c>
      <c r="J13" s="102"/>
      <c r="K13" s="127" t="s">
        <v>74</v>
      </c>
      <c r="L13" s="127"/>
      <c r="M13" s="99">
        <v>2</v>
      </c>
      <c r="N13" s="99"/>
      <c r="O13" s="99" t="s">
        <v>75</v>
      </c>
      <c r="P13" s="99"/>
    </row>
    <row r="14" s="84" customFormat="1" ht="33.95" customHeight="1" spans="1:16">
      <c r="A14" s="99">
        <f t="shared" si="0"/>
        <v>7</v>
      </c>
      <c r="B14" s="104" t="s">
        <v>91</v>
      </c>
      <c r="C14" s="104" t="s">
        <v>91</v>
      </c>
      <c r="D14" s="105" t="s">
        <v>92</v>
      </c>
      <c r="E14" s="100"/>
      <c r="F14" s="99" t="s">
        <v>70</v>
      </c>
      <c r="G14" s="101"/>
      <c r="H14" s="106" t="s">
        <v>93</v>
      </c>
      <c r="I14" s="106" t="s">
        <v>72</v>
      </c>
      <c r="J14" s="102"/>
      <c r="K14" s="127" t="s">
        <v>74</v>
      </c>
      <c r="L14" s="127"/>
      <c r="M14" s="99">
        <v>1</v>
      </c>
      <c r="N14" s="99"/>
      <c r="O14" s="99" t="s">
        <v>75</v>
      </c>
      <c r="P14" s="99"/>
    </row>
    <row r="15" s="84" customFormat="1" ht="33.95" customHeight="1" spans="1:16">
      <c r="A15" s="99">
        <f t="shared" si="0"/>
        <v>8</v>
      </c>
      <c r="B15" s="104" t="s">
        <v>94</v>
      </c>
      <c r="C15" s="104" t="s">
        <v>94</v>
      </c>
      <c r="D15" s="105" t="s">
        <v>92</v>
      </c>
      <c r="E15" s="100"/>
      <c r="F15" s="99" t="s">
        <v>70</v>
      </c>
      <c r="G15" s="101"/>
      <c r="H15" s="106" t="s">
        <v>93</v>
      </c>
      <c r="I15" s="106" t="s">
        <v>72</v>
      </c>
      <c r="J15" s="102"/>
      <c r="K15" s="127" t="s">
        <v>74</v>
      </c>
      <c r="L15" s="127"/>
      <c r="M15" s="99">
        <v>1</v>
      </c>
      <c r="N15" s="99"/>
      <c r="O15" s="99" t="s">
        <v>75</v>
      </c>
      <c r="P15" s="99"/>
    </row>
    <row r="16" s="84" customFormat="1" ht="48.75" customHeight="1" spans="1:16">
      <c r="A16" s="99">
        <f t="shared" si="0"/>
        <v>9</v>
      </c>
      <c r="B16" s="104" t="s">
        <v>95</v>
      </c>
      <c r="C16" s="104" t="s">
        <v>95</v>
      </c>
      <c r="D16" s="105" t="s">
        <v>96</v>
      </c>
      <c r="E16" s="100" t="s">
        <v>97</v>
      </c>
      <c r="F16" s="99" t="s">
        <v>70</v>
      </c>
      <c r="G16" s="101"/>
      <c r="H16" s="106" t="s">
        <v>98</v>
      </c>
      <c r="I16" s="106" t="s">
        <v>99</v>
      </c>
      <c r="J16" s="102"/>
      <c r="K16" s="127" t="s">
        <v>74</v>
      </c>
      <c r="L16" s="99"/>
      <c r="M16" s="84">
        <v>3</v>
      </c>
      <c r="N16" s="99"/>
      <c r="O16" s="99" t="s">
        <v>75</v>
      </c>
      <c r="P16" s="99" t="s">
        <v>100</v>
      </c>
    </row>
    <row r="17" s="84" customFormat="1" ht="33.95" customHeight="1" spans="1:16">
      <c r="A17" s="99">
        <f t="shared" si="0"/>
        <v>10</v>
      </c>
      <c r="B17" s="104" t="s">
        <v>101</v>
      </c>
      <c r="C17" s="104" t="s">
        <v>101</v>
      </c>
      <c r="D17" s="105" t="s">
        <v>102</v>
      </c>
      <c r="E17" s="100"/>
      <c r="F17" s="99" t="s">
        <v>70</v>
      </c>
      <c r="G17" s="101"/>
      <c r="H17" s="106" t="s">
        <v>78</v>
      </c>
      <c r="I17" s="106" t="s">
        <v>79</v>
      </c>
      <c r="J17" s="102" t="s">
        <v>73</v>
      </c>
      <c r="K17" s="127" t="s">
        <v>74</v>
      </c>
      <c r="L17" s="127"/>
      <c r="M17" s="99">
        <v>1</v>
      </c>
      <c r="N17" s="99"/>
      <c r="O17" s="99" t="s">
        <v>75</v>
      </c>
      <c r="P17" s="99"/>
    </row>
    <row r="18" s="84" customFormat="1" ht="33.95" customHeight="1" spans="1:16">
      <c r="A18" s="99">
        <f t="shared" si="0"/>
        <v>11</v>
      </c>
      <c r="B18" s="104" t="s">
        <v>103</v>
      </c>
      <c r="C18" s="104" t="s">
        <v>103</v>
      </c>
      <c r="D18" s="105" t="s">
        <v>104</v>
      </c>
      <c r="E18" s="100" t="s">
        <v>105</v>
      </c>
      <c r="F18" s="99" t="s">
        <v>70</v>
      </c>
      <c r="G18" s="101"/>
      <c r="H18" s="106" t="s">
        <v>106</v>
      </c>
      <c r="I18" s="106" t="s">
        <v>79</v>
      </c>
      <c r="J18" s="102"/>
      <c r="K18" s="127" t="s">
        <v>74</v>
      </c>
      <c r="L18" s="127"/>
      <c r="M18" s="99">
        <v>1</v>
      </c>
      <c r="N18" s="99"/>
      <c r="O18" s="99" t="s">
        <v>107</v>
      </c>
      <c r="P18" s="99"/>
    </row>
    <row r="19" s="84" customFormat="1" ht="33.95" customHeight="1" spans="1:16">
      <c r="A19" s="99">
        <f t="shared" si="0"/>
        <v>12</v>
      </c>
      <c r="B19" s="103" t="s">
        <v>108</v>
      </c>
      <c r="C19" s="103" t="s">
        <v>108</v>
      </c>
      <c r="D19" s="100" t="s">
        <v>109</v>
      </c>
      <c r="E19" s="100" t="s">
        <v>105</v>
      </c>
      <c r="F19" s="99" t="s">
        <v>70</v>
      </c>
      <c r="G19" s="101"/>
      <c r="H19" s="106" t="s">
        <v>106</v>
      </c>
      <c r="I19" s="106" t="s">
        <v>79</v>
      </c>
      <c r="J19" s="102"/>
      <c r="K19" s="127" t="s">
        <v>74</v>
      </c>
      <c r="L19" s="127"/>
      <c r="M19" s="99">
        <v>1</v>
      </c>
      <c r="N19" s="99"/>
      <c r="O19" s="99" t="s">
        <v>107</v>
      </c>
      <c r="P19" s="99"/>
    </row>
    <row r="20" s="84" customFormat="1" ht="33.95" customHeight="1" spans="1:16">
      <c r="A20" s="99">
        <f t="shared" si="0"/>
        <v>13</v>
      </c>
      <c r="B20" s="103" t="s">
        <v>110</v>
      </c>
      <c r="C20" s="103" t="s">
        <v>110</v>
      </c>
      <c r="D20" s="100" t="s">
        <v>111</v>
      </c>
      <c r="E20" s="100" t="s">
        <v>105</v>
      </c>
      <c r="F20" s="99" t="s">
        <v>70</v>
      </c>
      <c r="G20" s="101"/>
      <c r="H20" s="102" t="s">
        <v>106</v>
      </c>
      <c r="I20" s="102" t="s">
        <v>79</v>
      </c>
      <c r="J20" s="102"/>
      <c r="K20" s="127" t="s">
        <v>74</v>
      </c>
      <c r="L20" s="127"/>
      <c r="M20" s="99">
        <v>1</v>
      </c>
      <c r="N20" s="99"/>
      <c r="O20" s="99" t="s">
        <v>107</v>
      </c>
      <c r="P20" s="99"/>
    </row>
    <row r="21" s="84" customFormat="1" ht="33.95" customHeight="1" spans="1:16">
      <c r="A21" s="99">
        <f t="shared" si="0"/>
        <v>14</v>
      </c>
      <c r="B21" s="103" t="s">
        <v>112</v>
      </c>
      <c r="C21" s="103" t="s">
        <v>112</v>
      </c>
      <c r="D21" s="100" t="s">
        <v>113</v>
      </c>
      <c r="E21" s="100" t="s">
        <v>105</v>
      </c>
      <c r="F21" s="99" t="s">
        <v>70</v>
      </c>
      <c r="G21" s="101"/>
      <c r="H21" s="102" t="s">
        <v>106</v>
      </c>
      <c r="I21" s="102" t="s">
        <v>79</v>
      </c>
      <c r="J21" s="102"/>
      <c r="K21" s="127" t="s">
        <v>74</v>
      </c>
      <c r="L21" s="127"/>
      <c r="M21" s="99">
        <v>1</v>
      </c>
      <c r="N21" s="99"/>
      <c r="O21" s="99" t="s">
        <v>107</v>
      </c>
      <c r="P21" s="99"/>
    </row>
    <row r="22" s="84" customFormat="1" ht="33.95" customHeight="1" spans="1:16">
      <c r="A22" s="99">
        <f t="shared" si="0"/>
        <v>15</v>
      </c>
      <c r="B22" s="103" t="s">
        <v>114</v>
      </c>
      <c r="C22" s="103" t="s">
        <v>114</v>
      </c>
      <c r="D22" s="100" t="s">
        <v>115</v>
      </c>
      <c r="E22" s="100" t="s">
        <v>116</v>
      </c>
      <c r="F22" s="99" t="s">
        <v>70</v>
      </c>
      <c r="G22" s="101"/>
      <c r="H22" s="102" t="s">
        <v>117</v>
      </c>
      <c r="I22" s="102" t="s">
        <v>79</v>
      </c>
      <c r="J22" s="102" t="s">
        <v>73</v>
      </c>
      <c r="K22" s="127" t="s">
        <v>74</v>
      </c>
      <c r="L22" s="127"/>
      <c r="M22" s="99">
        <v>1</v>
      </c>
      <c r="N22" s="99"/>
      <c r="O22" s="99" t="s">
        <v>75</v>
      </c>
      <c r="P22" s="99"/>
    </row>
    <row r="23" s="84" customFormat="1" ht="51" customHeight="1" spans="1:16">
      <c r="A23" s="99">
        <f t="shared" si="0"/>
        <v>16</v>
      </c>
      <c r="B23" s="103" t="s">
        <v>118</v>
      </c>
      <c r="C23" s="103" t="s">
        <v>118</v>
      </c>
      <c r="D23" s="100" t="s">
        <v>119</v>
      </c>
      <c r="E23" s="100"/>
      <c r="F23" s="99" t="s">
        <v>70</v>
      </c>
      <c r="G23" s="101"/>
      <c r="H23" s="102" t="s">
        <v>120</v>
      </c>
      <c r="I23" s="102" t="s">
        <v>121</v>
      </c>
      <c r="J23" s="102" t="s">
        <v>73</v>
      </c>
      <c r="K23" s="127" t="s">
        <v>74</v>
      </c>
      <c r="L23" s="127"/>
      <c r="M23" s="99">
        <v>1</v>
      </c>
      <c r="N23" s="99"/>
      <c r="O23" s="99" t="s">
        <v>75</v>
      </c>
      <c r="P23" s="99" t="s">
        <v>100</v>
      </c>
    </row>
    <row r="24" s="84" customFormat="1" ht="51" customHeight="1" spans="1:16">
      <c r="A24" s="99">
        <f t="shared" si="0"/>
        <v>17</v>
      </c>
      <c r="B24" s="103" t="s">
        <v>122</v>
      </c>
      <c r="C24" s="103" t="s">
        <v>122</v>
      </c>
      <c r="D24" s="100" t="s">
        <v>123</v>
      </c>
      <c r="E24" s="100"/>
      <c r="F24" s="99" t="s">
        <v>70</v>
      </c>
      <c r="G24" s="101"/>
      <c r="H24" s="102" t="s">
        <v>88</v>
      </c>
      <c r="I24" s="102" t="s">
        <v>124</v>
      </c>
      <c r="J24" s="102" t="s">
        <v>125</v>
      </c>
      <c r="K24" s="127" t="s">
        <v>74</v>
      </c>
      <c r="L24" s="127"/>
      <c r="M24" s="99">
        <v>1</v>
      </c>
      <c r="N24" s="99"/>
      <c r="O24" s="99" t="s">
        <v>75</v>
      </c>
      <c r="P24" s="99" t="s">
        <v>100</v>
      </c>
    </row>
    <row r="25" s="84" customFormat="1" ht="72.75" customHeight="1" spans="1:16">
      <c r="A25" s="99">
        <f t="shared" si="0"/>
        <v>18</v>
      </c>
      <c r="B25" s="103" t="s">
        <v>126</v>
      </c>
      <c r="C25" s="103" t="s">
        <v>126</v>
      </c>
      <c r="D25" s="100" t="s">
        <v>127</v>
      </c>
      <c r="E25" s="100" t="s">
        <v>128</v>
      </c>
      <c r="F25" s="99" t="s">
        <v>70</v>
      </c>
      <c r="G25" s="101"/>
      <c r="H25" s="107" t="s">
        <v>98</v>
      </c>
      <c r="I25" s="128" t="s">
        <v>72</v>
      </c>
      <c r="J25" s="102" t="s">
        <v>129</v>
      </c>
      <c r="K25" s="127" t="s">
        <v>74</v>
      </c>
      <c r="L25" s="127"/>
      <c r="M25" s="99">
        <v>1</v>
      </c>
      <c r="N25" s="99"/>
      <c r="O25" s="99" t="s">
        <v>75</v>
      </c>
      <c r="P25" s="99" t="s">
        <v>100</v>
      </c>
    </row>
    <row r="26" s="84" customFormat="1" ht="69" customHeight="1" spans="1:16">
      <c r="A26" s="99">
        <f t="shared" si="0"/>
        <v>19</v>
      </c>
      <c r="B26" s="103" t="s">
        <v>130</v>
      </c>
      <c r="C26" s="103" t="s">
        <v>130</v>
      </c>
      <c r="D26" s="100" t="s">
        <v>131</v>
      </c>
      <c r="E26" s="100"/>
      <c r="F26" s="99" t="s">
        <v>70</v>
      </c>
      <c r="G26" s="101"/>
      <c r="H26" s="107" t="s">
        <v>98</v>
      </c>
      <c r="I26" s="128" t="s">
        <v>72</v>
      </c>
      <c r="J26" s="102" t="s">
        <v>129</v>
      </c>
      <c r="K26" s="127" t="s">
        <v>74</v>
      </c>
      <c r="L26" s="127"/>
      <c r="M26" s="99">
        <v>1</v>
      </c>
      <c r="N26" s="99"/>
      <c r="O26" s="99" t="s">
        <v>75</v>
      </c>
      <c r="P26" s="99" t="s">
        <v>100</v>
      </c>
    </row>
    <row r="27" s="84" customFormat="1" ht="52.5" customHeight="1" spans="1:16">
      <c r="A27" s="99">
        <f t="shared" si="0"/>
        <v>20</v>
      </c>
      <c r="B27" s="103" t="s">
        <v>132</v>
      </c>
      <c r="C27" s="103" t="s">
        <v>132</v>
      </c>
      <c r="D27" s="100" t="s">
        <v>133</v>
      </c>
      <c r="E27" s="100"/>
      <c r="F27" s="99" t="s">
        <v>70</v>
      </c>
      <c r="G27" s="101"/>
      <c r="H27" s="107" t="s">
        <v>134</v>
      </c>
      <c r="I27" s="128" t="s">
        <v>135</v>
      </c>
      <c r="J27" s="102"/>
      <c r="K27" s="127" t="s">
        <v>74</v>
      </c>
      <c r="L27" s="127"/>
      <c r="M27" s="99">
        <v>1</v>
      </c>
      <c r="N27" s="99"/>
      <c r="O27" s="99" t="s">
        <v>75</v>
      </c>
      <c r="P27" s="99"/>
    </row>
    <row r="28" s="84" customFormat="1" ht="33.95" customHeight="1" spans="1:16">
      <c r="A28" s="99">
        <f t="shared" si="0"/>
        <v>21</v>
      </c>
      <c r="B28" s="103" t="s">
        <v>136</v>
      </c>
      <c r="C28" s="103" t="s">
        <v>136</v>
      </c>
      <c r="D28" s="100" t="s">
        <v>137</v>
      </c>
      <c r="E28" s="100"/>
      <c r="F28" s="99" t="s">
        <v>70</v>
      </c>
      <c r="G28" s="101"/>
      <c r="H28" s="108" t="s">
        <v>88</v>
      </c>
      <c r="I28" s="129" t="s">
        <v>85</v>
      </c>
      <c r="J28" s="102"/>
      <c r="K28" s="127" t="s">
        <v>74</v>
      </c>
      <c r="L28" s="127"/>
      <c r="M28" s="99">
        <v>4</v>
      </c>
      <c r="N28" s="99"/>
      <c r="O28" s="99" t="s">
        <v>75</v>
      </c>
      <c r="P28" s="99" t="s">
        <v>138</v>
      </c>
    </row>
    <row r="29" s="84" customFormat="1" ht="33.95" customHeight="1" spans="1:16">
      <c r="A29" s="99">
        <f t="shared" si="0"/>
        <v>22</v>
      </c>
      <c r="B29" s="103" t="s">
        <v>139</v>
      </c>
      <c r="C29" s="103" t="s">
        <v>139</v>
      </c>
      <c r="D29" s="100" t="s">
        <v>140</v>
      </c>
      <c r="E29" s="100" t="s">
        <v>141</v>
      </c>
      <c r="F29" s="99" t="s">
        <v>70</v>
      </c>
      <c r="G29" s="101"/>
      <c r="H29" s="108" t="s">
        <v>141</v>
      </c>
      <c r="I29" s="130" t="s">
        <v>142</v>
      </c>
      <c r="J29" s="102"/>
      <c r="K29" s="127" t="s">
        <v>143</v>
      </c>
      <c r="L29" s="127"/>
      <c r="M29" s="99">
        <v>4</v>
      </c>
      <c r="N29" s="99"/>
      <c r="O29" s="99" t="s">
        <v>144</v>
      </c>
      <c r="P29" s="99" t="s">
        <v>138</v>
      </c>
    </row>
    <row r="30" s="84" customFormat="1" ht="33.95" customHeight="1" spans="1:16">
      <c r="A30" s="99">
        <f t="shared" si="0"/>
        <v>23</v>
      </c>
      <c r="B30" s="103" t="s">
        <v>145</v>
      </c>
      <c r="C30" s="103" t="s">
        <v>145</v>
      </c>
      <c r="D30" s="100" t="s">
        <v>146</v>
      </c>
      <c r="E30" s="100"/>
      <c r="F30" s="99" t="s">
        <v>70</v>
      </c>
      <c r="G30" s="101"/>
      <c r="H30" s="103" t="s">
        <v>117</v>
      </c>
      <c r="I30" s="103" t="s">
        <v>79</v>
      </c>
      <c r="J30" s="102" t="s">
        <v>73</v>
      </c>
      <c r="K30" s="127" t="s">
        <v>74</v>
      </c>
      <c r="L30" s="127"/>
      <c r="M30" s="99">
        <v>1</v>
      </c>
      <c r="N30" s="99"/>
      <c r="O30" s="99" t="s">
        <v>75</v>
      </c>
      <c r="P30" s="99" t="s">
        <v>147</v>
      </c>
    </row>
    <row r="31" s="84" customFormat="1" ht="33.95" customHeight="1" spans="1:16">
      <c r="A31" s="99">
        <f t="shared" si="0"/>
        <v>24</v>
      </c>
      <c r="B31" s="103" t="s">
        <v>148</v>
      </c>
      <c r="C31" s="103" t="s">
        <v>148</v>
      </c>
      <c r="D31" s="100" t="s">
        <v>149</v>
      </c>
      <c r="E31" s="100" t="s">
        <v>150</v>
      </c>
      <c r="F31" s="99" t="s">
        <v>70</v>
      </c>
      <c r="G31" s="101"/>
      <c r="H31" s="109" t="s">
        <v>78</v>
      </c>
      <c r="I31" s="129" t="s">
        <v>79</v>
      </c>
      <c r="J31" s="102"/>
      <c r="K31" s="127" t="s">
        <v>143</v>
      </c>
      <c r="L31" s="127"/>
      <c r="M31" s="99">
        <v>1</v>
      </c>
      <c r="N31" s="99"/>
      <c r="O31" s="99" t="s">
        <v>144</v>
      </c>
      <c r="P31" s="99" t="s">
        <v>151</v>
      </c>
    </row>
    <row r="32" s="84" customFormat="1" ht="33.95" customHeight="1" spans="1:16">
      <c r="A32" s="99">
        <f t="shared" si="0"/>
        <v>25</v>
      </c>
      <c r="B32" s="103" t="s">
        <v>152</v>
      </c>
      <c r="C32" s="103" t="s">
        <v>152</v>
      </c>
      <c r="D32" s="100" t="s">
        <v>153</v>
      </c>
      <c r="E32" s="100" t="s">
        <v>150</v>
      </c>
      <c r="F32" s="99" t="s">
        <v>70</v>
      </c>
      <c r="G32" s="101"/>
      <c r="H32" s="109" t="s">
        <v>78</v>
      </c>
      <c r="I32" s="129" t="s">
        <v>79</v>
      </c>
      <c r="J32" s="102"/>
      <c r="K32" s="127" t="s">
        <v>143</v>
      </c>
      <c r="L32" s="127"/>
      <c r="M32" s="99">
        <v>1</v>
      </c>
      <c r="N32" s="99"/>
      <c r="O32" s="99" t="s">
        <v>144</v>
      </c>
      <c r="P32" s="99" t="s">
        <v>151</v>
      </c>
    </row>
    <row r="33" s="85" customFormat="1" ht="33.95" customHeight="1" spans="1:16">
      <c r="A33" s="99">
        <f t="shared" si="0"/>
        <v>26</v>
      </c>
      <c r="B33" s="110" t="s">
        <v>154</v>
      </c>
      <c r="C33" s="110" t="s">
        <v>154</v>
      </c>
      <c r="D33" s="110" t="s">
        <v>119</v>
      </c>
      <c r="E33" s="111"/>
      <c r="F33" s="111" t="s">
        <v>70</v>
      </c>
      <c r="G33" s="103"/>
      <c r="H33" s="103" t="s">
        <v>120</v>
      </c>
      <c r="I33" s="103" t="s">
        <v>121</v>
      </c>
      <c r="J33" s="102" t="s">
        <v>73</v>
      </c>
      <c r="K33" s="127" t="s">
        <v>74</v>
      </c>
      <c r="L33" s="127"/>
      <c r="M33" s="99">
        <v>1</v>
      </c>
      <c r="N33" s="99"/>
      <c r="O33" s="99" t="s">
        <v>75</v>
      </c>
      <c r="P33" s="99" t="s">
        <v>155</v>
      </c>
    </row>
    <row r="34" s="84" customFormat="1" ht="52" customHeight="1" spans="1:16">
      <c r="A34" s="99">
        <f t="shared" si="0"/>
        <v>27</v>
      </c>
      <c r="B34" s="110" t="s">
        <v>156</v>
      </c>
      <c r="C34" s="110" t="s">
        <v>156</v>
      </c>
      <c r="D34" s="110" t="s">
        <v>157</v>
      </c>
      <c r="E34" s="111"/>
      <c r="F34" s="111" t="s">
        <v>70</v>
      </c>
      <c r="G34" s="103"/>
      <c r="H34" s="103" t="s">
        <v>158</v>
      </c>
      <c r="I34" s="107" t="s">
        <v>124</v>
      </c>
      <c r="J34" s="102"/>
      <c r="K34" s="127" t="s">
        <v>74</v>
      </c>
      <c r="L34" s="127"/>
      <c r="M34" s="99">
        <v>1</v>
      </c>
      <c r="N34" s="99"/>
      <c r="O34" s="99" t="s">
        <v>75</v>
      </c>
      <c r="P34" s="99" t="s">
        <v>159</v>
      </c>
    </row>
    <row r="35" s="85" customFormat="1" ht="52" customHeight="1" spans="1:16">
      <c r="A35" s="112">
        <f t="shared" si="0"/>
        <v>28</v>
      </c>
      <c r="B35" s="113" t="s">
        <v>160</v>
      </c>
      <c r="C35" s="113" t="s">
        <v>160</v>
      </c>
      <c r="D35" s="113" t="s">
        <v>104</v>
      </c>
      <c r="E35" s="114"/>
      <c r="F35" s="114" t="s">
        <v>70</v>
      </c>
      <c r="G35" s="115"/>
      <c r="H35" s="115" t="s">
        <v>106</v>
      </c>
      <c r="I35" s="115" t="s">
        <v>79</v>
      </c>
      <c r="J35" s="131"/>
      <c r="K35" s="132" t="s">
        <v>74</v>
      </c>
      <c r="L35" s="132"/>
      <c r="M35" s="112">
        <v>1</v>
      </c>
      <c r="N35" s="112"/>
      <c r="O35" s="112" t="s">
        <v>107</v>
      </c>
      <c r="P35" s="112" t="s">
        <v>161</v>
      </c>
    </row>
    <row r="36" s="85" customFormat="1" ht="52" customHeight="1" spans="1:16">
      <c r="A36" s="112">
        <f t="shared" si="0"/>
        <v>29</v>
      </c>
      <c r="B36" s="113" t="s">
        <v>162</v>
      </c>
      <c r="C36" s="113" t="s">
        <v>162</v>
      </c>
      <c r="D36" s="113" t="s">
        <v>109</v>
      </c>
      <c r="E36" s="114"/>
      <c r="F36" s="114" t="s">
        <v>70</v>
      </c>
      <c r="G36" s="115"/>
      <c r="H36" s="115" t="s">
        <v>106</v>
      </c>
      <c r="I36" s="115" t="s">
        <v>79</v>
      </c>
      <c r="J36" s="131"/>
      <c r="K36" s="132" t="s">
        <v>74</v>
      </c>
      <c r="L36" s="132"/>
      <c r="M36" s="112">
        <v>1</v>
      </c>
      <c r="N36" s="112"/>
      <c r="O36" s="112" t="s">
        <v>107</v>
      </c>
      <c r="P36" s="112" t="s">
        <v>161</v>
      </c>
    </row>
    <row r="37" s="85" customFormat="1" ht="52" customHeight="1" spans="1:16">
      <c r="A37" s="112">
        <f t="shared" si="0"/>
        <v>30</v>
      </c>
      <c r="B37" s="116" t="s">
        <v>163</v>
      </c>
      <c r="C37" s="116" t="s">
        <v>164</v>
      </c>
      <c r="D37" s="116" t="s">
        <v>111</v>
      </c>
      <c r="E37" s="114"/>
      <c r="F37" s="114" t="s">
        <v>70</v>
      </c>
      <c r="G37" s="117"/>
      <c r="H37" s="117" t="s">
        <v>106</v>
      </c>
      <c r="I37" s="115" t="s">
        <v>79</v>
      </c>
      <c r="J37" s="131"/>
      <c r="K37" s="132" t="s">
        <v>74</v>
      </c>
      <c r="L37" s="132"/>
      <c r="M37" s="112">
        <v>1</v>
      </c>
      <c r="N37" s="112"/>
      <c r="O37" s="112" t="s">
        <v>107</v>
      </c>
      <c r="P37" s="112" t="s">
        <v>161</v>
      </c>
    </row>
    <row r="38" s="85" customFormat="1" ht="52" customHeight="1" spans="1:16">
      <c r="A38" s="112">
        <f t="shared" si="0"/>
        <v>31</v>
      </c>
      <c r="B38" s="116" t="s">
        <v>165</v>
      </c>
      <c r="C38" s="116" t="s">
        <v>165</v>
      </c>
      <c r="D38" s="116" t="s">
        <v>166</v>
      </c>
      <c r="E38" s="114"/>
      <c r="F38" s="114" t="s">
        <v>70</v>
      </c>
      <c r="G38" s="117"/>
      <c r="H38" s="117" t="s">
        <v>117</v>
      </c>
      <c r="I38" s="115" t="s">
        <v>79</v>
      </c>
      <c r="J38" s="131"/>
      <c r="K38" s="132" t="s">
        <v>74</v>
      </c>
      <c r="L38" s="132" t="s">
        <v>167</v>
      </c>
      <c r="M38" s="112">
        <v>1</v>
      </c>
      <c r="N38" s="112"/>
      <c r="O38" s="112" t="s">
        <v>75</v>
      </c>
      <c r="P38" s="112" t="s">
        <v>168</v>
      </c>
    </row>
    <row r="39" s="85" customFormat="1" ht="52" customHeight="1" spans="1:16">
      <c r="A39" s="112">
        <f t="shared" si="0"/>
        <v>32</v>
      </c>
      <c r="B39" s="116" t="s">
        <v>169</v>
      </c>
      <c r="C39" s="116" t="s">
        <v>170</v>
      </c>
      <c r="D39" s="116" t="s">
        <v>113</v>
      </c>
      <c r="E39" s="114"/>
      <c r="F39" s="114" t="s">
        <v>70</v>
      </c>
      <c r="G39" s="117"/>
      <c r="H39" s="117" t="s">
        <v>106</v>
      </c>
      <c r="I39" s="115" t="s">
        <v>79</v>
      </c>
      <c r="J39" s="131"/>
      <c r="K39" s="132" t="s">
        <v>74</v>
      </c>
      <c r="L39" s="132"/>
      <c r="M39" s="112">
        <v>1</v>
      </c>
      <c r="N39" s="112"/>
      <c r="O39" s="112" t="s">
        <v>107</v>
      </c>
      <c r="P39" s="112" t="s">
        <v>161</v>
      </c>
    </row>
    <row r="40" s="86" customFormat="1" ht="52" customHeight="1" spans="1:16">
      <c r="A40" s="118">
        <v>33</v>
      </c>
      <c r="B40" s="119" t="s">
        <v>171</v>
      </c>
      <c r="C40" s="119" t="s">
        <v>171</v>
      </c>
      <c r="D40" s="119" t="s">
        <v>172</v>
      </c>
      <c r="E40" s="120"/>
      <c r="F40" s="120" t="s">
        <v>70</v>
      </c>
      <c r="G40" s="121"/>
      <c r="H40" s="121" t="s">
        <v>173</v>
      </c>
      <c r="I40" s="133" t="s">
        <v>72</v>
      </c>
      <c r="J40" s="134"/>
      <c r="K40" s="135" t="s">
        <v>74</v>
      </c>
      <c r="L40" s="135"/>
      <c r="M40" s="118">
        <v>1</v>
      </c>
      <c r="N40" s="118"/>
      <c r="O40" s="118" t="s">
        <v>75</v>
      </c>
      <c r="P40" s="118" t="s">
        <v>174</v>
      </c>
    </row>
  </sheetData>
  <autoFilter ref="A7:P3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113"/>
  </conditionalFormatting>
  <conditionalFormatting sqref="B12">
    <cfRule type="duplicateValues" dxfId="0" priority="109"/>
  </conditionalFormatting>
  <conditionalFormatting sqref="B19">
    <cfRule type="duplicateValues" dxfId="0" priority="107"/>
  </conditionalFormatting>
  <conditionalFormatting sqref="B22">
    <cfRule type="duplicateValues" dxfId="0" priority="104"/>
  </conditionalFormatting>
  <conditionalFormatting sqref="B30">
    <cfRule type="duplicateValues" dxfId="0" priority="101"/>
  </conditionalFormatting>
  <conditionalFormatting sqref="B33">
    <cfRule type="duplicateValues" dxfId="0" priority="88"/>
    <cfRule type="duplicateValues" dxfId="0" priority="87"/>
  </conditionalFormatting>
  <conditionalFormatting sqref="C33">
    <cfRule type="duplicateValues" dxfId="0" priority="90"/>
    <cfRule type="duplicateValues" dxfId="0" priority="89"/>
  </conditionalFormatting>
  <conditionalFormatting sqref="B34">
    <cfRule type="duplicateValues" dxfId="0" priority="84"/>
    <cfRule type="duplicateValues" dxfId="0" priority="83"/>
  </conditionalFormatting>
  <conditionalFormatting sqref="C34">
    <cfRule type="duplicateValues" dxfId="0" priority="86"/>
    <cfRule type="duplicateValues" dxfId="0" priority="85"/>
  </conditionalFormatting>
  <conditionalFormatting sqref="B35">
    <cfRule type="duplicateValues" dxfId="0" priority="32"/>
    <cfRule type="duplicateValues" dxfId="0" priority="42"/>
  </conditionalFormatting>
  <conditionalFormatting sqref="C35">
    <cfRule type="duplicateValues" dxfId="0" priority="52"/>
    <cfRule type="duplicateValues" dxfId="0" priority="62"/>
  </conditionalFormatting>
  <conditionalFormatting sqref="B36">
    <cfRule type="duplicateValues" dxfId="0" priority="31"/>
    <cfRule type="duplicateValues" dxfId="0" priority="41"/>
  </conditionalFormatting>
  <conditionalFormatting sqref="C36">
    <cfRule type="duplicateValues" dxfId="0" priority="51"/>
    <cfRule type="duplicateValues" dxfId="0" priority="61"/>
  </conditionalFormatting>
  <conditionalFormatting sqref="B37">
    <cfRule type="duplicateValues" dxfId="0" priority="21"/>
    <cfRule type="duplicateValues" dxfId="0" priority="22"/>
  </conditionalFormatting>
  <conditionalFormatting sqref="C37">
    <cfRule type="duplicateValues" dxfId="0" priority="19"/>
    <cfRule type="duplicateValues" dxfId="0" priority="20"/>
  </conditionalFormatting>
  <conditionalFormatting sqref="B38">
    <cfRule type="duplicateValues" dxfId="0" priority="17"/>
    <cfRule type="duplicateValues" dxfId="0" priority="18"/>
  </conditionalFormatting>
  <conditionalFormatting sqref="C38">
    <cfRule type="duplicateValues" dxfId="0" priority="15"/>
    <cfRule type="duplicateValues" dxfId="0" priority="16"/>
  </conditionalFormatting>
  <conditionalFormatting sqref="B39">
    <cfRule type="duplicateValues" dxfId="0" priority="13"/>
    <cfRule type="duplicateValues" dxfId="0" priority="14"/>
  </conditionalFormatting>
  <conditionalFormatting sqref="C39">
    <cfRule type="duplicateValues" dxfId="0" priority="11"/>
    <cfRule type="duplicateValues" dxfId="0" priority="12"/>
  </conditionalFormatting>
  <conditionalFormatting sqref="B40">
    <cfRule type="duplicateValues" dxfId="0" priority="2"/>
    <cfRule type="duplicateValues" dxfId="0" priority="1"/>
  </conditionalFormatting>
  <conditionalFormatting sqref="C40">
    <cfRule type="duplicateValues" dxfId="0" priority="4"/>
    <cfRule type="duplicateValues" dxfId="0" priority="3"/>
  </conditionalFormatting>
  <conditionalFormatting sqref="B9:B10">
    <cfRule type="duplicateValues" dxfId="0" priority="141"/>
  </conditionalFormatting>
  <conditionalFormatting sqref="B23:B24">
    <cfRule type="duplicateValues" dxfId="0" priority="103"/>
  </conditionalFormatting>
  <conditionalFormatting sqref="B25:B27">
    <cfRule type="duplicateValues" dxfId="0" priority="102"/>
  </conditionalFormatting>
  <conditionalFormatting sqref="B1:B7 B41:B1048576">
    <cfRule type="duplicateValues" dxfId="0" priority="139"/>
    <cfRule type="duplicateValues" dxfId="0" priority="140"/>
  </conditionalFormatting>
  <conditionalFormatting sqref="B1:B28 B30 B41:B1048576">
    <cfRule type="duplicateValues" dxfId="0" priority="92"/>
  </conditionalFormatting>
  <conditionalFormatting sqref="B17:B18 B13:B15">
    <cfRule type="duplicateValues" dxfId="0" priority="108"/>
  </conditionalFormatting>
  <dataValidations count="1">
    <dataValidation type="list" allowBlank="1" showInputMessage="1" showErrorMessage="1" sqref="H8 H9:H11 H12:H2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9"/>
  <sheetViews>
    <sheetView showGridLines="0" view="pageBreakPreview" zoomScale="90" zoomScaleNormal="100" topLeftCell="A4" workbookViewId="0">
      <selection activeCell="E18" sqref="E18:E19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41</v>
      </c>
      <c r="D1" s="14"/>
      <c r="E1" s="14"/>
      <c r="F1" s="56"/>
      <c r="G1" s="14"/>
      <c r="H1" s="14"/>
      <c r="I1" s="14"/>
      <c r="J1" s="14"/>
      <c r="K1" s="14"/>
      <c r="L1" s="37" t="s">
        <v>42</v>
      </c>
      <c r="M1" s="37"/>
      <c r="N1" s="38" t="s">
        <v>43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44</v>
      </c>
      <c r="M2" s="37"/>
      <c r="N2" s="38" t="s">
        <v>45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46</v>
      </c>
      <c r="M3" s="37"/>
      <c r="N3" s="37" t="s">
        <v>25</v>
      </c>
      <c r="O3" s="37"/>
      <c r="P3" s="37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47</v>
      </c>
      <c r="M4" s="37"/>
      <c r="N4" s="37" t="s">
        <v>48</v>
      </c>
      <c r="O4" s="37"/>
      <c r="P4" s="37"/>
    </row>
    <row r="5" s="2" customFormat="1" ht="20.1" customHeight="1" spans="1:16">
      <c r="A5" s="57" t="s">
        <v>49</v>
      </c>
      <c r="B5" s="58"/>
      <c r="C5" s="58"/>
      <c r="D5" s="57"/>
      <c r="E5" s="57"/>
      <c r="F5" s="59" t="s">
        <v>50</v>
      </c>
      <c r="G5" s="57"/>
      <c r="H5" s="57"/>
      <c r="I5" s="57"/>
      <c r="J5" s="57"/>
      <c r="K5" s="57"/>
      <c r="L5" s="37" t="s">
        <v>51</v>
      </c>
      <c r="M5" s="37"/>
      <c r="N5" s="75" t="s">
        <v>26</v>
      </c>
      <c r="O5" s="37"/>
      <c r="P5" s="37"/>
    </row>
    <row r="6" s="3" customFormat="1" ht="15" customHeight="1" spans="1:16">
      <c r="A6" s="60" t="s">
        <v>52</v>
      </c>
      <c r="B6" s="24" t="s">
        <v>53</v>
      </c>
      <c r="C6" s="24" t="s">
        <v>54</v>
      </c>
      <c r="D6" s="25" t="s">
        <v>55</v>
      </c>
      <c r="E6" s="25" t="s">
        <v>56</v>
      </c>
      <c r="F6" s="25" t="s">
        <v>57</v>
      </c>
      <c r="G6" s="25" t="s">
        <v>58</v>
      </c>
      <c r="H6" s="26" t="s">
        <v>59</v>
      </c>
      <c r="I6" s="26" t="s">
        <v>60</v>
      </c>
      <c r="J6" s="25" t="s">
        <v>61</v>
      </c>
      <c r="K6" s="46" t="s">
        <v>62</v>
      </c>
      <c r="L6" s="46" t="s">
        <v>63</v>
      </c>
      <c r="M6" s="46" t="s">
        <v>64</v>
      </c>
      <c r="N6" s="47" t="s">
        <v>65</v>
      </c>
      <c r="O6" s="47" t="s">
        <v>66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61">
        <f>ROW()-7</f>
        <v>1</v>
      </c>
      <c r="B8" s="62" t="s">
        <v>175</v>
      </c>
      <c r="C8" s="63" t="s">
        <v>175</v>
      </c>
      <c r="D8" s="63" t="s">
        <v>176</v>
      </c>
      <c r="E8" s="63"/>
      <c r="F8" s="64" t="s">
        <v>70</v>
      </c>
      <c r="G8" s="65"/>
      <c r="H8" s="66" t="s">
        <v>117</v>
      </c>
      <c r="I8" s="66" t="s">
        <v>79</v>
      </c>
      <c r="J8" s="68"/>
      <c r="K8" s="76" t="s">
        <v>143</v>
      </c>
      <c r="L8" s="76"/>
      <c r="M8" s="61">
        <v>1</v>
      </c>
      <c r="N8" s="61"/>
      <c r="O8" s="61" t="s">
        <v>75</v>
      </c>
      <c r="P8" s="61" t="s">
        <v>177</v>
      </c>
    </row>
    <row r="9" s="52" customFormat="1" ht="33.95" customHeight="1" spans="1:16">
      <c r="A9" s="61">
        <f t="shared" ref="A9:A19" si="0">ROW()-7</f>
        <v>2</v>
      </c>
      <c r="B9" s="63" t="s">
        <v>178</v>
      </c>
      <c r="C9" s="63" t="s">
        <v>178</v>
      </c>
      <c r="D9" s="62" t="s">
        <v>179</v>
      </c>
      <c r="E9" s="62"/>
      <c r="F9" s="61" t="s">
        <v>70</v>
      </c>
      <c r="G9" s="67"/>
      <c r="H9" s="68" t="s">
        <v>120</v>
      </c>
      <c r="I9" s="68" t="s">
        <v>180</v>
      </c>
      <c r="J9" s="68"/>
      <c r="K9" s="76" t="s">
        <v>143</v>
      </c>
      <c r="L9" s="76"/>
      <c r="M9" s="61">
        <v>1</v>
      </c>
      <c r="N9" s="61"/>
      <c r="O9" s="61" t="s">
        <v>75</v>
      </c>
      <c r="P9" s="61" t="s">
        <v>177</v>
      </c>
    </row>
    <row r="10" s="52" customFormat="1" ht="33.95" customHeight="1" spans="1:16">
      <c r="A10" s="61">
        <f t="shared" si="0"/>
        <v>3</v>
      </c>
      <c r="B10" s="63" t="s">
        <v>181</v>
      </c>
      <c r="C10" s="63" t="s">
        <v>181</v>
      </c>
      <c r="D10" s="62" t="s">
        <v>182</v>
      </c>
      <c r="E10" s="62" t="s">
        <v>120</v>
      </c>
      <c r="F10" s="61" t="s">
        <v>70</v>
      </c>
      <c r="G10" s="67"/>
      <c r="H10" s="69" t="s">
        <v>183</v>
      </c>
      <c r="I10" s="77" t="s">
        <v>121</v>
      </c>
      <c r="J10" s="68"/>
      <c r="K10" s="76" t="s">
        <v>143</v>
      </c>
      <c r="L10" s="76"/>
      <c r="M10" s="61">
        <v>2</v>
      </c>
      <c r="N10" s="61"/>
      <c r="O10" s="61" t="s">
        <v>75</v>
      </c>
      <c r="P10" s="61" t="s">
        <v>177</v>
      </c>
    </row>
    <row r="11" s="52" customFormat="1" ht="52.5" customHeight="1" spans="1:16">
      <c r="A11" s="61">
        <f t="shared" si="0"/>
        <v>4</v>
      </c>
      <c r="B11" s="63" t="s">
        <v>184</v>
      </c>
      <c r="C11" s="63" t="s">
        <v>184</v>
      </c>
      <c r="D11" s="62" t="s">
        <v>185</v>
      </c>
      <c r="E11" s="62" t="s">
        <v>186</v>
      </c>
      <c r="F11" s="61" t="s">
        <v>70</v>
      </c>
      <c r="G11" s="67"/>
      <c r="H11" s="69" t="s">
        <v>98</v>
      </c>
      <c r="I11" s="77" t="s">
        <v>187</v>
      </c>
      <c r="J11" s="68"/>
      <c r="K11" s="76" t="s">
        <v>74</v>
      </c>
      <c r="L11" s="76"/>
      <c r="M11" s="61">
        <v>2</v>
      </c>
      <c r="N11" s="61"/>
      <c r="O11" s="61" t="s">
        <v>75</v>
      </c>
      <c r="P11" s="61" t="s">
        <v>177</v>
      </c>
    </row>
    <row r="12" s="52" customFormat="1" ht="33.95" customHeight="1" spans="1:16">
      <c r="A12" s="61">
        <f t="shared" si="0"/>
        <v>5</v>
      </c>
      <c r="B12" s="63" t="s">
        <v>188</v>
      </c>
      <c r="C12" s="63" t="s">
        <v>188</v>
      </c>
      <c r="D12" s="62" t="s">
        <v>189</v>
      </c>
      <c r="E12" s="62" t="s">
        <v>190</v>
      </c>
      <c r="F12" s="61" t="s">
        <v>70</v>
      </c>
      <c r="G12" s="67"/>
      <c r="H12" s="69" t="s">
        <v>183</v>
      </c>
      <c r="I12" s="77" t="s">
        <v>121</v>
      </c>
      <c r="J12" s="68"/>
      <c r="K12" s="76" t="s">
        <v>143</v>
      </c>
      <c r="L12" s="76"/>
      <c r="M12" s="61">
        <v>1</v>
      </c>
      <c r="N12" s="61"/>
      <c r="O12" s="61" t="s">
        <v>75</v>
      </c>
      <c r="P12" s="61" t="s">
        <v>177</v>
      </c>
    </row>
    <row r="13" s="52" customFormat="1" ht="33.95" customHeight="1" spans="1:16">
      <c r="A13" s="61">
        <f t="shared" si="0"/>
        <v>6</v>
      </c>
      <c r="B13" s="63" t="s">
        <v>191</v>
      </c>
      <c r="C13" s="63" t="s">
        <v>191</v>
      </c>
      <c r="D13" s="62" t="s">
        <v>192</v>
      </c>
      <c r="E13" s="62"/>
      <c r="F13" s="61" t="s">
        <v>70</v>
      </c>
      <c r="G13" s="67"/>
      <c r="H13" s="69" t="s">
        <v>183</v>
      </c>
      <c r="I13" s="77" t="s">
        <v>121</v>
      </c>
      <c r="J13" s="68"/>
      <c r="K13" s="76" t="s">
        <v>143</v>
      </c>
      <c r="L13" s="76"/>
      <c r="M13" s="61">
        <v>2</v>
      </c>
      <c r="N13" s="61"/>
      <c r="O13" s="61" t="s">
        <v>75</v>
      </c>
      <c r="P13" s="61" t="s">
        <v>177</v>
      </c>
    </row>
    <row r="14" s="53" customFormat="1" ht="33.95" customHeight="1" spans="1:16">
      <c r="A14" s="61">
        <f t="shared" si="0"/>
        <v>7</v>
      </c>
      <c r="B14" s="63" t="s">
        <v>193</v>
      </c>
      <c r="C14" s="63" t="s">
        <v>193</v>
      </c>
      <c r="D14" s="62" t="s">
        <v>194</v>
      </c>
      <c r="E14" s="62" t="s">
        <v>195</v>
      </c>
      <c r="F14" s="61" t="s">
        <v>70</v>
      </c>
      <c r="G14" s="67"/>
      <c r="H14" s="69" t="s">
        <v>183</v>
      </c>
      <c r="I14" s="77" t="s">
        <v>121</v>
      </c>
      <c r="J14" s="68"/>
      <c r="K14" s="76" t="s">
        <v>143</v>
      </c>
      <c r="L14" s="76"/>
      <c r="M14" s="61">
        <v>2</v>
      </c>
      <c r="N14" s="61"/>
      <c r="O14" s="61" t="s">
        <v>75</v>
      </c>
      <c r="P14" s="61" t="s">
        <v>196</v>
      </c>
    </row>
    <row r="15" s="53" customFormat="1" ht="33.95" customHeight="1" spans="1:16">
      <c r="A15" s="61">
        <f t="shared" si="0"/>
        <v>8</v>
      </c>
      <c r="B15" s="63" t="s">
        <v>197</v>
      </c>
      <c r="C15" s="63" t="s">
        <v>197</v>
      </c>
      <c r="D15" s="62" t="s">
        <v>198</v>
      </c>
      <c r="E15" s="62"/>
      <c r="F15" s="61" t="s">
        <v>70</v>
      </c>
      <c r="G15" s="67"/>
      <c r="H15" s="69" t="s">
        <v>183</v>
      </c>
      <c r="I15" s="77" t="s">
        <v>121</v>
      </c>
      <c r="J15" s="68"/>
      <c r="K15" s="76" t="s">
        <v>143</v>
      </c>
      <c r="L15" s="76"/>
      <c r="M15" s="61">
        <v>1</v>
      </c>
      <c r="N15" s="61"/>
      <c r="O15" s="61" t="s">
        <v>75</v>
      </c>
      <c r="P15" s="61" t="s">
        <v>196</v>
      </c>
    </row>
    <row r="16" s="53" customFormat="1" ht="33.95" customHeight="1" spans="1:16">
      <c r="A16" s="61">
        <f t="shared" si="0"/>
        <v>9</v>
      </c>
      <c r="B16" s="63" t="s">
        <v>199</v>
      </c>
      <c r="C16" s="63" t="s">
        <v>199</v>
      </c>
      <c r="D16" s="62" t="s">
        <v>200</v>
      </c>
      <c r="E16" s="62"/>
      <c r="F16" s="61" t="s">
        <v>70</v>
      </c>
      <c r="G16" s="67"/>
      <c r="H16" s="68" t="s">
        <v>183</v>
      </c>
      <c r="I16" s="68" t="s">
        <v>121</v>
      </c>
      <c r="J16" s="68"/>
      <c r="K16" s="76" t="s">
        <v>143</v>
      </c>
      <c r="L16" s="76"/>
      <c r="M16" s="61">
        <v>1</v>
      </c>
      <c r="N16" s="61"/>
      <c r="O16" s="61" t="s">
        <v>75</v>
      </c>
      <c r="P16" s="61" t="s">
        <v>196</v>
      </c>
    </row>
    <row r="17" s="54" customFormat="1" ht="33.95" customHeight="1" spans="1:16">
      <c r="A17" s="61">
        <f t="shared" si="0"/>
        <v>10</v>
      </c>
      <c r="B17" s="63" t="s">
        <v>201</v>
      </c>
      <c r="C17" s="63" t="s">
        <v>201</v>
      </c>
      <c r="D17" s="62" t="s">
        <v>202</v>
      </c>
      <c r="E17" s="62" t="s">
        <v>203</v>
      </c>
      <c r="F17" s="61" t="s">
        <v>70</v>
      </c>
      <c r="G17" s="67"/>
      <c r="H17" s="64" t="s">
        <v>204</v>
      </c>
      <c r="I17" s="78" t="s">
        <v>85</v>
      </c>
      <c r="J17" s="68"/>
      <c r="K17" s="76" t="s">
        <v>143</v>
      </c>
      <c r="L17" s="76"/>
      <c r="M17" s="61">
        <v>4</v>
      </c>
      <c r="N17" s="61"/>
      <c r="O17" s="61" t="s">
        <v>75</v>
      </c>
      <c r="P17" s="61" t="s">
        <v>196</v>
      </c>
    </row>
    <row r="18" s="52" customFormat="1" ht="33.95" customHeight="1" spans="1:16">
      <c r="A18" s="70">
        <f t="shared" si="0"/>
        <v>11</v>
      </c>
      <c r="B18" s="71" t="s">
        <v>175</v>
      </c>
      <c r="C18" s="71" t="s">
        <v>175</v>
      </c>
      <c r="D18" s="71" t="s">
        <v>205</v>
      </c>
      <c r="E18" s="72" t="s">
        <v>120</v>
      </c>
      <c r="F18" s="70" t="s">
        <v>70</v>
      </c>
      <c r="G18" s="73"/>
      <c r="H18" s="74" t="s">
        <v>206</v>
      </c>
      <c r="I18" s="79" t="s">
        <v>207</v>
      </c>
      <c r="J18" s="80"/>
      <c r="K18" s="81" t="s">
        <v>143</v>
      </c>
      <c r="L18" s="81"/>
      <c r="M18" s="70">
        <v>1</v>
      </c>
      <c r="N18" s="70"/>
      <c r="O18" s="70" t="s">
        <v>144</v>
      </c>
      <c r="P18" s="70" t="s">
        <v>208</v>
      </c>
    </row>
    <row r="19" s="52" customFormat="1" ht="33.95" customHeight="1" spans="1:16">
      <c r="A19" s="70">
        <f t="shared" si="0"/>
        <v>12</v>
      </c>
      <c r="B19" s="71" t="s">
        <v>148</v>
      </c>
      <c r="C19" s="71" t="s">
        <v>148</v>
      </c>
      <c r="D19" s="72" t="s">
        <v>209</v>
      </c>
      <c r="E19" s="72" t="s">
        <v>150</v>
      </c>
      <c r="F19" s="70" t="s">
        <v>70</v>
      </c>
      <c r="G19" s="73"/>
      <c r="H19" s="74" t="s">
        <v>78</v>
      </c>
      <c r="I19" s="79" t="s">
        <v>79</v>
      </c>
      <c r="J19" s="80"/>
      <c r="K19" s="81" t="s">
        <v>143</v>
      </c>
      <c r="L19" s="81"/>
      <c r="M19" s="70">
        <v>1</v>
      </c>
      <c r="N19" s="70"/>
      <c r="O19" s="70" t="s">
        <v>144</v>
      </c>
      <c r="P19" s="70" t="s">
        <v>208</v>
      </c>
    </row>
  </sheetData>
  <autoFilter ref="A7:P1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9">
    <cfRule type="duplicateValues" dxfId="0" priority="18"/>
  </conditionalFormatting>
  <conditionalFormatting sqref="B12">
    <cfRule type="duplicateValues" dxfId="0" priority="10"/>
  </conditionalFormatting>
  <conditionalFormatting sqref="B14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C18">
    <cfRule type="duplicateValues" dxfId="0" priority="1"/>
  </conditionalFormatting>
  <conditionalFormatting sqref="B10:B11">
    <cfRule type="duplicateValues" dxfId="0" priority="11"/>
  </conditionalFormatting>
  <conditionalFormatting sqref="B14:B16">
    <cfRule type="duplicateValues" dxfId="0" priority="4"/>
  </conditionalFormatting>
  <conditionalFormatting sqref="B1:B13 B20:B1048576">
    <cfRule type="duplicateValues" dxfId="0" priority="8"/>
  </conditionalFormatting>
  <conditionalFormatting sqref="B1:B7 B20:B1048576">
    <cfRule type="duplicateValues" dxfId="0" priority="19"/>
    <cfRule type="duplicateValues" dxfId="0" priority="20"/>
  </conditionalFormatting>
  <dataValidations count="1">
    <dataValidation type="list" allowBlank="1" showInputMessage="1" showErrorMessage="1" sqref="H8 H9 H16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1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41</v>
      </c>
      <c r="D1" s="10"/>
      <c r="E1" s="10"/>
      <c r="F1" s="10"/>
      <c r="G1" s="10"/>
      <c r="H1" s="10"/>
      <c r="I1" s="10"/>
      <c r="J1" s="10"/>
      <c r="K1" s="10"/>
      <c r="L1" s="34" t="s">
        <v>42</v>
      </c>
      <c r="M1" s="34"/>
      <c r="N1" s="35" t="s">
        <v>43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44</v>
      </c>
      <c r="M2" s="37"/>
      <c r="N2" s="38" t="s">
        <v>45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46</v>
      </c>
      <c r="M3" s="37"/>
      <c r="N3" s="37" t="s">
        <v>210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47</v>
      </c>
      <c r="M4" s="37"/>
      <c r="N4" s="37" t="s">
        <v>48</v>
      </c>
      <c r="O4" s="37"/>
      <c r="P4" s="40"/>
    </row>
    <row r="5" s="2" customFormat="1" ht="20.1" customHeight="1" spans="1:16">
      <c r="A5" s="17" t="s">
        <v>211</v>
      </c>
      <c r="B5" s="18"/>
      <c r="C5" s="18"/>
      <c r="D5" s="18"/>
      <c r="E5" s="18"/>
      <c r="F5" s="18" t="s">
        <v>212</v>
      </c>
      <c r="G5" s="18"/>
      <c r="H5" s="18"/>
      <c r="I5" s="18"/>
      <c r="J5" s="18"/>
      <c r="K5" s="18"/>
      <c r="L5" s="41" t="s">
        <v>51</v>
      </c>
      <c r="M5" s="41"/>
      <c r="N5" s="41" t="s">
        <v>213</v>
      </c>
      <c r="O5" s="41"/>
      <c r="P5" s="42"/>
    </row>
    <row r="6" s="3" customFormat="1" ht="15" customHeight="1" spans="1:16">
      <c r="A6" s="19" t="s">
        <v>52</v>
      </c>
      <c r="B6" s="20" t="s">
        <v>53</v>
      </c>
      <c r="C6" s="20" t="s">
        <v>54</v>
      </c>
      <c r="D6" s="21" t="s">
        <v>55</v>
      </c>
      <c r="E6" s="21" t="s">
        <v>56</v>
      </c>
      <c r="F6" s="21" t="s">
        <v>57</v>
      </c>
      <c r="G6" s="21" t="s">
        <v>58</v>
      </c>
      <c r="H6" s="22" t="s">
        <v>59</v>
      </c>
      <c r="I6" s="22" t="s">
        <v>60</v>
      </c>
      <c r="J6" s="21" t="s">
        <v>61</v>
      </c>
      <c r="K6" s="43" t="s">
        <v>62</v>
      </c>
      <c r="L6" s="43" t="s">
        <v>63</v>
      </c>
      <c r="M6" s="43" t="s">
        <v>64</v>
      </c>
      <c r="N6" s="44" t="s">
        <v>65</v>
      </c>
      <c r="O6" s="44" t="s">
        <v>66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214</v>
      </c>
      <c r="C8" s="28" t="s">
        <v>214</v>
      </c>
      <c r="D8" s="29" t="s">
        <v>215</v>
      </c>
      <c r="E8" s="30"/>
      <c r="F8" s="31" t="s">
        <v>70</v>
      </c>
      <c r="G8" s="30"/>
      <c r="H8" s="32" t="s">
        <v>106</v>
      </c>
      <c r="I8" s="33" t="s">
        <v>79</v>
      </c>
      <c r="J8" s="33"/>
      <c r="K8" s="49" t="s">
        <v>143</v>
      </c>
      <c r="L8" s="49"/>
      <c r="M8" s="50">
        <v>1</v>
      </c>
      <c r="N8" s="50">
        <f t="shared" ref="N8:N16" si="0">M8*40000</f>
        <v>40000</v>
      </c>
      <c r="O8" s="50" t="s">
        <v>216</v>
      </c>
      <c r="P8" s="51"/>
    </row>
    <row r="9" s="4" customFormat="1" ht="30" customHeight="1" spans="1:16">
      <c r="A9" s="27">
        <f>ROW()-7</f>
        <v>2</v>
      </c>
      <c r="B9" s="28" t="s">
        <v>217</v>
      </c>
      <c r="C9" s="28" t="s">
        <v>217</v>
      </c>
      <c r="D9" s="29" t="s">
        <v>109</v>
      </c>
      <c r="E9" s="30"/>
      <c r="F9" s="31" t="s">
        <v>70</v>
      </c>
      <c r="G9" s="30"/>
      <c r="H9" s="32" t="s">
        <v>106</v>
      </c>
      <c r="I9" s="33" t="s">
        <v>79</v>
      </c>
      <c r="J9" s="33"/>
      <c r="K9" s="49" t="s">
        <v>143</v>
      </c>
      <c r="L9" s="49"/>
      <c r="M9" s="50">
        <v>1</v>
      </c>
      <c r="N9" s="50">
        <f t="shared" si="0"/>
        <v>40000</v>
      </c>
      <c r="O9" s="50" t="s">
        <v>216</v>
      </c>
      <c r="P9" s="51"/>
    </row>
    <row r="10" s="4" customFormat="1" ht="30" customHeight="1" spans="1:16">
      <c r="A10" s="27">
        <f>ROW()-7</f>
        <v>3</v>
      </c>
      <c r="B10" s="28" t="s">
        <v>218</v>
      </c>
      <c r="C10" s="28" t="s">
        <v>218</v>
      </c>
      <c r="D10" s="29" t="s">
        <v>219</v>
      </c>
      <c r="E10" s="30"/>
      <c r="F10" s="31" t="s">
        <v>70</v>
      </c>
      <c r="G10" s="30"/>
      <c r="H10" s="32" t="s">
        <v>106</v>
      </c>
      <c r="I10" s="33" t="s">
        <v>79</v>
      </c>
      <c r="J10" s="33"/>
      <c r="K10" s="49" t="s">
        <v>143</v>
      </c>
      <c r="L10" s="49"/>
      <c r="M10" s="50">
        <v>1</v>
      </c>
      <c r="N10" s="50">
        <f t="shared" si="0"/>
        <v>40000</v>
      </c>
      <c r="O10" s="50" t="s">
        <v>216</v>
      </c>
      <c r="P10" s="51"/>
    </row>
    <row r="11" s="4" customFormat="1" ht="30" customHeight="1" spans="1:16">
      <c r="A11" s="27">
        <v>14</v>
      </c>
      <c r="B11" s="28" t="s">
        <v>220</v>
      </c>
      <c r="C11" s="28" t="s">
        <v>220</v>
      </c>
      <c r="D11" s="29" t="s">
        <v>221</v>
      </c>
      <c r="E11" s="30"/>
      <c r="F11" s="31" t="s">
        <v>70</v>
      </c>
      <c r="G11" s="30"/>
      <c r="H11" s="32" t="s">
        <v>106</v>
      </c>
      <c r="I11" s="33" t="s">
        <v>79</v>
      </c>
      <c r="J11" s="33"/>
      <c r="K11" s="49" t="s">
        <v>143</v>
      </c>
      <c r="L11" s="49"/>
      <c r="M11" s="50">
        <v>1</v>
      </c>
      <c r="N11" s="50">
        <f t="shared" si="0"/>
        <v>40000</v>
      </c>
      <c r="O11" s="50" t="s">
        <v>216</v>
      </c>
      <c r="P11" s="51"/>
    </row>
    <row r="12" s="4" customFormat="1" ht="30" customHeight="1" spans="1:16">
      <c r="A12" s="27">
        <v>17</v>
      </c>
      <c r="B12" s="28" t="s">
        <v>222</v>
      </c>
      <c r="C12" s="28" t="s">
        <v>222</v>
      </c>
      <c r="D12" s="29" t="s">
        <v>223</v>
      </c>
      <c r="E12" s="30"/>
      <c r="F12" s="31" t="s">
        <v>70</v>
      </c>
      <c r="G12" s="30"/>
      <c r="H12" s="32" t="s">
        <v>106</v>
      </c>
      <c r="I12" s="33" t="s">
        <v>79</v>
      </c>
      <c r="J12" s="33"/>
      <c r="K12" s="49" t="s">
        <v>143</v>
      </c>
      <c r="L12" s="49"/>
      <c r="M12" s="50">
        <v>1</v>
      </c>
      <c r="N12" s="50">
        <f t="shared" si="0"/>
        <v>40000</v>
      </c>
      <c r="O12" s="50" t="s">
        <v>216</v>
      </c>
      <c r="P12" s="51"/>
    </row>
    <row r="13" s="4" customFormat="1" ht="30" customHeight="1" spans="1:16">
      <c r="A13" s="27">
        <v>16</v>
      </c>
      <c r="B13" s="28" t="s">
        <v>224</v>
      </c>
      <c r="C13" s="28" t="s">
        <v>224</v>
      </c>
      <c r="D13" s="29" t="s">
        <v>225</v>
      </c>
      <c r="E13" s="30"/>
      <c r="F13" s="31" t="s">
        <v>70</v>
      </c>
      <c r="G13" s="30"/>
      <c r="H13" s="32" t="s">
        <v>106</v>
      </c>
      <c r="I13" s="33" t="s">
        <v>79</v>
      </c>
      <c r="J13" s="33"/>
      <c r="K13" s="49" t="s">
        <v>143</v>
      </c>
      <c r="L13" s="49"/>
      <c r="M13" s="50">
        <v>1</v>
      </c>
      <c r="N13" s="50">
        <f t="shared" si="0"/>
        <v>40000</v>
      </c>
      <c r="O13" s="50" t="s">
        <v>216</v>
      </c>
      <c r="P13" s="51"/>
    </row>
    <row r="14" s="4" customFormat="1" ht="30" customHeight="1" spans="1:16">
      <c r="A14" s="27">
        <f>ROW()-7</f>
        <v>7</v>
      </c>
      <c r="B14" s="28" t="s">
        <v>226</v>
      </c>
      <c r="C14" s="28" t="s">
        <v>226</v>
      </c>
      <c r="D14" s="29" t="s">
        <v>227</v>
      </c>
      <c r="E14" s="30"/>
      <c r="F14" s="31" t="s">
        <v>70</v>
      </c>
      <c r="G14" s="30"/>
      <c r="H14" s="33" t="s">
        <v>173</v>
      </c>
      <c r="I14" s="33" t="s">
        <v>228</v>
      </c>
      <c r="J14" s="33"/>
      <c r="K14" s="49" t="s">
        <v>143</v>
      </c>
      <c r="L14" s="49"/>
      <c r="M14" s="50">
        <v>1</v>
      </c>
      <c r="N14" s="50">
        <f t="shared" si="0"/>
        <v>40000</v>
      </c>
      <c r="O14" s="50" t="s">
        <v>216</v>
      </c>
      <c r="P14" s="51"/>
    </row>
    <row r="15" s="4" customFormat="1" ht="30" customHeight="1" spans="1:16">
      <c r="A15" s="27">
        <f>ROW()-7</f>
        <v>8</v>
      </c>
      <c r="B15" s="28" t="s">
        <v>229</v>
      </c>
      <c r="C15" s="28" t="s">
        <v>229</v>
      </c>
      <c r="D15" s="29" t="s">
        <v>230</v>
      </c>
      <c r="E15" s="30"/>
      <c r="F15" s="31" t="s">
        <v>70</v>
      </c>
      <c r="G15" s="30"/>
      <c r="H15" s="33" t="s">
        <v>173</v>
      </c>
      <c r="I15" s="33" t="s">
        <v>228</v>
      </c>
      <c r="J15" s="33"/>
      <c r="K15" s="49" t="s">
        <v>143</v>
      </c>
      <c r="L15" s="49"/>
      <c r="M15" s="50">
        <v>1</v>
      </c>
      <c r="N15" s="50">
        <f t="shared" si="0"/>
        <v>40000</v>
      </c>
      <c r="O15" s="50" t="s">
        <v>216</v>
      </c>
      <c r="P15" s="51"/>
    </row>
    <row r="16" s="4" customFormat="1" ht="30" customHeight="1" spans="1:16">
      <c r="A16" s="27">
        <v>15</v>
      </c>
      <c r="B16" s="28" t="s">
        <v>231</v>
      </c>
      <c r="C16" s="28" t="s">
        <v>231</v>
      </c>
      <c r="D16" s="29" t="s">
        <v>232</v>
      </c>
      <c r="E16" s="30"/>
      <c r="F16" s="31" t="s">
        <v>70</v>
      </c>
      <c r="G16" s="30"/>
      <c r="H16" s="33" t="s">
        <v>173</v>
      </c>
      <c r="I16" s="33" t="s">
        <v>228</v>
      </c>
      <c r="J16" s="33"/>
      <c r="K16" s="49" t="s">
        <v>143</v>
      </c>
      <c r="L16" s="49"/>
      <c r="M16" s="50">
        <v>1</v>
      </c>
      <c r="N16" s="50">
        <f t="shared" si="0"/>
        <v>40000</v>
      </c>
      <c r="O16" s="50" t="s">
        <v>216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233</v>
      </c>
      <c r="C17" s="28" t="s">
        <v>233</v>
      </c>
      <c r="D17" s="29" t="s">
        <v>234</v>
      </c>
      <c r="E17" s="30"/>
      <c r="F17" s="31" t="s">
        <v>70</v>
      </c>
      <c r="G17" s="30"/>
      <c r="H17" s="32" t="s">
        <v>206</v>
      </c>
      <c r="I17" s="33" t="s">
        <v>235</v>
      </c>
      <c r="J17" s="33"/>
      <c r="K17" s="49" t="s">
        <v>143</v>
      </c>
      <c r="L17" s="49"/>
      <c r="M17" s="50">
        <v>1</v>
      </c>
      <c r="N17" s="50">
        <f t="shared" ref="N17:N27" si="2">M17*40000</f>
        <v>40000</v>
      </c>
      <c r="O17" s="50" t="s">
        <v>236</v>
      </c>
      <c r="P17" s="51"/>
    </row>
    <row r="18" s="4" customFormat="1" ht="30" customHeight="1" spans="1:16">
      <c r="A18" s="27">
        <f t="shared" si="1"/>
        <v>11</v>
      </c>
      <c r="B18" s="28" t="s">
        <v>237</v>
      </c>
      <c r="C18" s="28" t="s">
        <v>237</v>
      </c>
      <c r="D18" s="29" t="s">
        <v>238</v>
      </c>
      <c r="E18" s="30"/>
      <c r="F18" s="31" t="s">
        <v>70</v>
      </c>
      <c r="G18" s="30"/>
      <c r="H18" s="32" t="s">
        <v>141</v>
      </c>
      <c r="I18" s="33" t="s">
        <v>239</v>
      </c>
      <c r="J18" s="33"/>
      <c r="K18" s="49" t="s">
        <v>143</v>
      </c>
      <c r="L18" s="49"/>
      <c r="M18" s="50">
        <v>1</v>
      </c>
      <c r="N18" s="50">
        <f t="shared" si="2"/>
        <v>40000</v>
      </c>
      <c r="O18" s="50" t="s">
        <v>236</v>
      </c>
      <c r="P18" s="51"/>
    </row>
    <row r="19" s="4" customFormat="1" ht="30" customHeight="1" spans="1:16">
      <c r="A19" s="27">
        <f t="shared" si="1"/>
        <v>12</v>
      </c>
      <c r="B19" s="28" t="s">
        <v>240</v>
      </c>
      <c r="C19" s="28" t="s">
        <v>240</v>
      </c>
      <c r="D19" s="29" t="s">
        <v>241</v>
      </c>
      <c r="E19" s="30"/>
      <c r="F19" s="31" t="s">
        <v>70</v>
      </c>
      <c r="G19" s="30"/>
      <c r="H19" s="32" t="s">
        <v>242</v>
      </c>
      <c r="I19" s="33" t="s">
        <v>243</v>
      </c>
      <c r="J19" s="33" t="s">
        <v>73</v>
      </c>
      <c r="K19" s="49" t="s">
        <v>143</v>
      </c>
      <c r="L19" s="49"/>
      <c r="M19" s="50">
        <v>1</v>
      </c>
      <c r="N19" s="50">
        <f t="shared" si="2"/>
        <v>40000</v>
      </c>
      <c r="O19" s="50" t="s">
        <v>236</v>
      </c>
      <c r="P19" s="51"/>
    </row>
    <row r="20" s="4" customFormat="1" ht="30" customHeight="1" spans="1:16">
      <c r="A20" s="27">
        <f t="shared" si="1"/>
        <v>13</v>
      </c>
      <c r="B20" s="28" t="s">
        <v>244</v>
      </c>
      <c r="C20" s="28" t="s">
        <v>244</v>
      </c>
      <c r="D20" s="29" t="s">
        <v>245</v>
      </c>
      <c r="E20" s="30"/>
      <c r="F20" s="31" t="s">
        <v>70</v>
      </c>
      <c r="G20" s="30"/>
      <c r="H20" s="32" t="s">
        <v>242</v>
      </c>
      <c r="I20" s="33" t="s">
        <v>243</v>
      </c>
      <c r="J20" s="33" t="s">
        <v>73</v>
      </c>
      <c r="K20" s="49" t="s">
        <v>143</v>
      </c>
      <c r="L20" s="49"/>
      <c r="M20" s="50">
        <v>1</v>
      </c>
      <c r="N20" s="50">
        <f t="shared" si="2"/>
        <v>40000</v>
      </c>
      <c r="O20" s="50" t="s">
        <v>236</v>
      </c>
      <c r="P20" s="51"/>
    </row>
    <row r="21" s="4" customFormat="1" ht="30" customHeight="1" spans="1:16">
      <c r="A21" s="27">
        <f t="shared" si="1"/>
        <v>14</v>
      </c>
      <c r="B21" s="28" t="s">
        <v>246</v>
      </c>
      <c r="C21" s="28" t="s">
        <v>246</v>
      </c>
      <c r="D21" s="29" t="s">
        <v>247</v>
      </c>
      <c r="E21" s="30"/>
      <c r="F21" s="31" t="s">
        <v>70</v>
      </c>
      <c r="G21" s="30"/>
      <c r="H21" s="32" t="s">
        <v>248</v>
      </c>
      <c r="I21" s="33" t="s">
        <v>79</v>
      </c>
      <c r="J21" s="33"/>
      <c r="K21" s="49" t="s">
        <v>143</v>
      </c>
      <c r="L21" s="49"/>
      <c r="M21" s="50">
        <v>1</v>
      </c>
      <c r="N21" s="50">
        <f t="shared" si="2"/>
        <v>40000</v>
      </c>
      <c r="O21" s="50" t="s">
        <v>236</v>
      </c>
      <c r="P21" s="51"/>
    </row>
    <row r="22" s="4" customFormat="1" ht="30" customHeight="1" spans="1:16">
      <c r="A22" s="27">
        <f t="shared" si="1"/>
        <v>15</v>
      </c>
      <c r="B22" s="28" t="s">
        <v>249</v>
      </c>
      <c r="C22" s="28" t="s">
        <v>249</v>
      </c>
      <c r="D22" s="29" t="s">
        <v>250</v>
      </c>
      <c r="E22" s="30"/>
      <c r="F22" s="31" t="s">
        <v>70</v>
      </c>
      <c r="G22" s="30"/>
      <c r="H22" s="32" t="s">
        <v>242</v>
      </c>
      <c r="I22" s="33" t="s">
        <v>243</v>
      </c>
      <c r="J22" s="33"/>
      <c r="K22" s="49" t="s">
        <v>143</v>
      </c>
      <c r="L22" s="49"/>
      <c r="M22" s="50">
        <v>2</v>
      </c>
      <c r="N22" s="50">
        <f t="shared" si="2"/>
        <v>80000</v>
      </c>
      <c r="O22" s="50" t="s">
        <v>236</v>
      </c>
      <c r="P22" s="51"/>
    </row>
    <row r="23" s="4" customFormat="1" ht="30" customHeight="1" spans="1:16">
      <c r="A23" s="27">
        <f t="shared" si="1"/>
        <v>16</v>
      </c>
      <c r="B23" s="28" t="s">
        <v>251</v>
      </c>
      <c r="C23" s="28" t="s">
        <v>251</v>
      </c>
      <c r="D23" s="29" t="s">
        <v>252</v>
      </c>
      <c r="E23" s="30"/>
      <c r="F23" s="31" t="s">
        <v>70</v>
      </c>
      <c r="G23" s="30"/>
      <c r="H23" s="32" t="s">
        <v>206</v>
      </c>
      <c r="I23" s="33" t="s">
        <v>253</v>
      </c>
      <c r="J23" s="33"/>
      <c r="K23" s="49" t="s">
        <v>143</v>
      </c>
      <c r="L23" s="49"/>
      <c r="M23" s="50">
        <v>1</v>
      </c>
      <c r="N23" s="50">
        <f t="shared" si="2"/>
        <v>40000</v>
      </c>
      <c r="O23" s="50" t="s">
        <v>236</v>
      </c>
      <c r="P23" s="51"/>
    </row>
    <row r="24" s="4" customFormat="1" ht="30" customHeight="1" spans="1:16">
      <c r="A24" s="27">
        <v>13</v>
      </c>
      <c r="B24" s="28" t="s">
        <v>254</v>
      </c>
      <c r="C24" s="28" t="s">
        <v>254</v>
      </c>
      <c r="D24" s="29" t="s">
        <v>255</v>
      </c>
      <c r="E24" s="30"/>
      <c r="F24" s="31" t="s">
        <v>70</v>
      </c>
      <c r="G24" s="30"/>
      <c r="H24" s="32" t="s">
        <v>206</v>
      </c>
      <c r="I24" s="33" t="s">
        <v>253</v>
      </c>
      <c r="J24" s="33"/>
      <c r="K24" s="49" t="s">
        <v>143</v>
      </c>
      <c r="L24" s="49"/>
      <c r="M24" s="50">
        <v>1</v>
      </c>
      <c r="N24" s="50">
        <f t="shared" si="2"/>
        <v>40000</v>
      </c>
      <c r="O24" s="50" t="s">
        <v>236</v>
      </c>
      <c r="P24" s="51"/>
    </row>
    <row r="25" s="4" customFormat="1" ht="30" customHeight="1" spans="1:16">
      <c r="A25" s="27">
        <v>18</v>
      </c>
      <c r="B25" s="28" t="s">
        <v>256</v>
      </c>
      <c r="C25" s="28" t="s">
        <v>256</v>
      </c>
      <c r="D25" s="29" t="s">
        <v>257</v>
      </c>
      <c r="E25" s="30"/>
      <c r="F25" s="31" t="s">
        <v>70</v>
      </c>
      <c r="G25" s="30"/>
      <c r="H25" s="32" t="s">
        <v>78</v>
      </c>
      <c r="I25" s="33" t="s">
        <v>79</v>
      </c>
      <c r="J25" s="33"/>
      <c r="K25" s="49" t="s">
        <v>143</v>
      </c>
      <c r="L25" s="49"/>
      <c r="M25" s="50">
        <v>1</v>
      </c>
      <c r="N25" s="50">
        <f t="shared" si="2"/>
        <v>40000</v>
      </c>
      <c r="O25" s="50" t="s">
        <v>236</v>
      </c>
      <c r="P25" s="51"/>
    </row>
    <row r="26" s="4" customFormat="1" ht="30" customHeight="1" spans="1:16">
      <c r="A26" s="27">
        <v>19</v>
      </c>
      <c r="B26" s="28" t="s">
        <v>258</v>
      </c>
      <c r="C26" s="28" t="s">
        <v>258</v>
      </c>
      <c r="D26" s="29" t="s">
        <v>259</v>
      </c>
      <c r="E26" s="30"/>
      <c r="F26" s="31" t="s">
        <v>70</v>
      </c>
      <c r="G26" s="30"/>
      <c r="H26" s="32" t="s">
        <v>242</v>
      </c>
      <c r="I26" s="33" t="s">
        <v>260</v>
      </c>
      <c r="J26" s="33"/>
      <c r="K26" s="49" t="s">
        <v>143</v>
      </c>
      <c r="L26" s="49"/>
      <c r="M26" s="50">
        <v>1</v>
      </c>
      <c r="N26" s="50">
        <f t="shared" si="2"/>
        <v>40000</v>
      </c>
      <c r="O26" s="50" t="s">
        <v>236</v>
      </c>
      <c r="P26" s="51"/>
    </row>
    <row r="27" s="4" customFormat="1" ht="30" customHeight="1" spans="1:16">
      <c r="A27" s="27">
        <v>20</v>
      </c>
      <c r="B27" s="28" t="s">
        <v>261</v>
      </c>
      <c r="C27" s="28" t="s">
        <v>261</v>
      </c>
      <c r="D27" s="29" t="s">
        <v>262</v>
      </c>
      <c r="E27" s="30"/>
      <c r="F27" s="31" t="s">
        <v>70</v>
      </c>
      <c r="G27" s="30"/>
      <c r="H27" s="32" t="s">
        <v>242</v>
      </c>
      <c r="I27" s="33" t="s">
        <v>263</v>
      </c>
      <c r="J27" s="33"/>
      <c r="K27" s="49" t="s">
        <v>143</v>
      </c>
      <c r="L27" s="49"/>
      <c r="M27" s="50">
        <v>1</v>
      </c>
      <c r="N27" s="50">
        <f t="shared" si="2"/>
        <v>40000</v>
      </c>
      <c r="O27" s="50" t="s">
        <v>236</v>
      </c>
      <c r="P27" s="51"/>
    </row>
    <row r="28" s="4" customFormat="1" ht="30" customHeight="1" spans="1:16">
      <c r="A28" s="27">
        <v>21</v>
      </c>
      <c r="B28" s="28" t="s">
        <v>264</v>
      </c>
      <c r="C28" s="28" t="s">
        <v>264</v>
      </c>
      <c r="D28" s="29" t="s">
        <v>265</v>
      </c>
      <c r="E28" s="30"/>
      <c r="F28" s="31" t="s">
        <v>70</v>
      </c>
      <c r="G28" s="30"/>
      <c r="H28" s="32" t="s">
        <v>78</v>
      </c>
      <c r="I28" s="33" t="s">
        <v>79</v>
      </c>
      <c r="J28" s="33"/>
      <c r="K28" s="49" t="s">
        <v>143</v>
      </c>
      <c r="L28" s="49"/>
      <c r="M28" s="50">
        <v>1</v>
      </c>
      <c r="N28" s="50">
        <f t="shared" ref="N28:N33" si="3">M28*40000</f>
        <v>40000</v>
      </c>
      <c r="O28" s="50" t="s">
        <v>236</v>
      </c>
      <c r="P28" s="51"/>
    </row>
    <row r="29" s="4" customFormat="1" ht="30" customHeight="1" spans="1:16">
      <c r="A29" s="27">
        <v>22</v>
      </c>
      <c r="B29" s="28" t="s">
        <v>266</v>
      </c>
      <c r="C29" s="28" t="s">
        <v>266</v>
      </c>
      <c r="D29" s="29" t="s">
        <v>267</v>
      </c>
      <c r="E29" s="30"/>
      <c r="F29" s="31" t="s">
        <v>70</v>
      </c>
      <c r="G29" s="30"/>
      <c r="H29" s="32" t="s">
        <v>206</v>
      </c>
      <c r="I29" s="33" t="s">
        <v>268</v>
      </c>
      <c r="J29" s="33"/>
      <c r="K29" s="49" t="s">
        <v>143</v>
      </c>
      <c r="L29" s="49"/>
      <c r="M29" s="50">
        <v>2</v>
      </c>
      <c r="N29" s="50">
        <f t="shared" si="3"/>
        <v>80000</v>
      </c>
      <c r="O29" s="50" t="s">
        <v>236</v>
      </c>
      <c r="P29" s="51"/>
    </row>
    <row r="30" s="4" customFormat="1" ht="30" customHeight="1" spans="1:16">
      <c r="A30" s="27">
        <v>23</v>
      </c>
      <c r="B30" s="28" t="s">
        <v>269</v>
      </c>
      <c r="C30" s="28" t="s">
        <v>269</v>
      </c>
      <c r="D30" s="29" t="s">
        <v>270</v>
      </c>
      <c r="E30" s="30"/>
      <c r="F30" s="31" t="s">
        <v>70</v>
      </c>
      <c r="G30" s="30"/>
      <c r="H30" s="32" t="s">
        <v>242</v>
      </c>
      <c r="I30" s="33" t="s">
        <v>271</v>
      </c>
      <c r="J30" s="33"/>
      <c r="K30" s="49" t="s">
        <v>143</v>
      </c>
      <c r="L30" s="49"/>
      <c r="M30" s="50">
        <v>1</v>
      </c>
      <c r="N30" s="50">
        <f t="shared" si="3"/>
        <v>40000</v>
      </c>
      <c r="O30" s="50" t="s">
        <v>236</v>
      </c>
      <c r="P30" s="51"/>
    </row>
    <row r="31" s="4" customFormat="1" ht="30" customHeight="1" spans="1:16">
      <c r="A31" s="27">
        <v>24</v>
      </c>
      <c r="B31" s="28" t="s">
        <v>272</v>
      </c>
      <c r="C31" s="28" t="s">
        <v>272</v>
      </c>
      <c r="D31" s="29" t="s">
        <v>273</v>
      </c>
      <c r="E31" s="30"/>
      <c r="F31" s="31" t="s">
        <v>70</v>
      </c>
      <c r="G31" s="30"/>
      <c r="H31" s="32" t="s">
        <v>206</v>
      </c>
      <c r="I31" s="33" t="s">
        <v>274</v>
      </c>
      <c r="J31" s="33"/>
      <c r="K31" s="49" t="s">
        <v>143</v>
      </c>
      <c r="L31" s="49"/>
      <c r="M31" s="50">
        <v>1</v>
      </c>
      <c r="N31" s="50">
        <f t="shared" si="3"/>
        <v>40000</v>
      </c>
      <c r="O31" s="50" t="s">
        <v>236</v>
      </c>
      <c r="P31" s="51"/>
    </row>
    <row r="32" s="4" customFormat="1" ht="30" customHeight="1" spans="1:16">
      <c r="A32" s="27">
        <v>25</v>
      </c>
      <c r="B32" s="28" t="s">
        <v>275</v>
      </c>
      <c r="C32" s="28" t="s">
        <v>275</v>
      </c>
      <c r="D32" s="29" t="s">
        <v>276</v>
      </c>
      <c r="E32" s="30"/>
      <c r="F32" s="31" t="s">
        <v>70</v>
      </c>
      <c r="G32" s="30"/>
      <c r="H32" s="32" t="s">
        <v>78</v>
      </c>
      <c r="I32" s="33" t="s">
        <v>79</v>
      </c>
      <c r="J32" s="33"/>
      <c r="K32" s="49" t="s">
        <v>143</v>
      </c>
      <c r="L32" s="49"/>
      <c r="M32" s="50">
        <v>2</v>
      </c>
      <c r="N32" s="50">
        <f t="shared" si="3"/>
        <v>80000</v>
      </c>
      <c r="O32" s="50" t="s">
        <v>236</v>
      </c>
      <c r="P32" s="51"/>
    </row>
    <row r="33" s="4" customFormat="1" ht="30" customHeight="1" spans="1:16">
      <c r="A33" s="27">
        <v>26</v>
      </c>
      <c r="B33" s="28" t="s">
        <v>277</v>
      </c>
      <c r="C33" s="28" t="s">
        <v>277</v>
      </c>
      <c r="D33" s="29" t="s">
        <v>278</v>
      </c>
      <c r="E33" s="30"/>
      <c r="F33" s="31" t="s">
        <v>70</v>
      </c>
      <c r="G33" s="30"/>
      <c r="H33" s="32" t="s">
        <v>242</v>
      </c>
      <c r="I33" s="33" t="s">
        <v>124</v>
      </c>
      <c r="J33" s="33"/>
      <c r="K33" s="49" t="s">
        <v>143</v>
      </c>
      <c r="L33" s="49"/>
      <c r="M33" s="50">
        <v>1</v>
      </c>
      <c r="N33" s="50">
        <f t="shared" si="3"/>
        <v>40000</v>
      </c>
      <c r="O33" s="50" t="s">
        <v>236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71</v>
      </c>
    </row>
    <row r="2" spans="1:1">
      <c r="A2" s="1" t="s">
        <v>279</v>
      </c>
    </row>
    <row r="3" spans="1:1">
      <c r="A3" s="1" t="s">
        <v>106</v>
      </c>
    </row>
    <row r="4" spans="1:1">
      <c r="A4" s="1" t="s">
        <v>280</v>
      </c>
    </row>
    <row r="5" spans="1:1">
      <c r="A5" s="1" t="s">
        <v>78</v>
      </c>
    </row>
    <row r="6" spans="1:1">
      <c r="A6" s="1" t="s">
        <v>248</v>
      </c>
    </row>
    <row r="7" spans="1:1">
      <c r="A7" s="1" t="s">
        <v>281</v>
      </c>
    </row>
    <row r="8" spans="1:1">
      <c r="A8" s="1" t="s">
        <v>282</v>
      </c>
    </row>
    <row r="9" spans="1:1">
      <c r="A9" s="1" t="s">
        <v>283</v>
      </c>
    </row>
    <row r="10" spans="1:1">
      <c r="A10" s="1" t="s">
        <v>284</v>
      </c>
    </row>
    <row r="11" spans="1:1">
      <c r="A11" s="1" t="s">
        <v>285</v>
      </c>
    </row>
    <row r="12" spans="1:1">
      <c r="A12" s="1" t="s">
        <v>286</v>
      </c>
    </row>
    <row r="13" spans="1:1">
      <c r="A13" s="1" t="s">
        <v>287</v>
      </c>
    </row>
    <row r="14" spans="1:1">
      <c r="A14" s="1" t="s">
        <v>288</v>
      </c>
    </row>
    <row r="15" spans="1:1">
      <c r="A15" s="1" t="s">
        <v>289</v>
      </c>
    </row>
    <row r="16" spans="1:1">
      <c r="A16" s="1" t="s">
        <v>290</v>
      </c>
    </row>
    <row r="17" spans="1:1">
      <c r="A17" s="1" t="s">
        <v>291</v>
      </c>
    </row>
    <row r="18" spans="1:1">
      <c r="A18" s="1" t="s">
        <v>292</v>
      </c>
    </row>
    <row r="19" spans="1:1">
      <c r="A19" s="1" t="s">
        <v>98</v>
      </c>
    </row>
    <row r="20" spans="1:1">
      <c r="A20" s="1" t="s">
        <v>293</v>
      </c>
    </row>
    <row r="21" spans="1:1">
      <c r="A21" s="1" t="s">
        <v>294</v>
      </c>
    </row>
    <row r="22" spans="1:1">
      <c r="A22" s="1" t="s">
        <v>242</v>
      </c>
    </row>
    <row r="23" spans="1:1">
      <c r="A23" s="1" t="s">
        <v>295</v>
      </c>
    </row>
    <row r="24" spans="1:1">
      <c r="A24" s="1" t="s">
        <v>206</v>
      </c>
    </row>
    <row r="25" spans="1:1">
      <c r="A25" s="1" t="s">
        <v>296</v>
      </c>
    </row>
    <row r="26" spans="1:1">
      <c r="A26" s="1" t="s">
        <v>297</v>
      </c>
    </row>
    <row r="27" spans="1:1">
      <c r="A27" s="1" t="s">
        <v>141</v>
      </c>
    </row>
    <row r="28" spans="1:1">
      <c r="A28" s="1" t="s">
        <v>298</v>
      </c>
    </row>
    <row r="29" spans="1:1">
      <c r="A29" s="1" t="s">
        <v>299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2022-01-25T01:49:00Z</cp:lastPrinted>
  <dcterms:modified xsi:type="dcterms:W3CDTF">2024-04-28T06:55:00Z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11318A3BCCEF4A8295FE773E0C7FDE06</vt:lpwstr>
  </property>
</Properties>
</file>