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firstSheet="1" activeTab="1"/>
  </bookViews>
  <sheets>
    <sheet name="价格确认表使用规范" sheetId="5" state="hidden" r:id="rId1"/>
    <sheet name="定价确认表" sheetId="1" r:id="rId2"/>
    <sheet name="定点会格式" sheetId="4" state="hidden" r:id="rId3"/>
    <sheet name="原价格确认表" sheetId="2" state="hidden" r:id="rId4"/>
    <sheet name="原新能源价格协议" sheetId="3" state="hidden" r:id="rId5"/>
  </sheets>
  <definedNames>
    <definedName name="_xlnm.Print_Area" localSheetId="1">定价确认表!$A$1:$S$16</definedName>
  </definedNames>
  <calcPr calcId="144525" fullPrecision="0"/>
</workbook>
</file>

<file path=xl/comments1.xml><?xml version="1.0" encoding="utf-8"?>
<comments xmlns="http://schemas.openxmlformats.org/spreadsheetml/2006/main">
  <authors>
    <author>闫丽</author>
  </authors>
  <commentList>
    <comment ref="B4" authorId="0">
      <text>
        <r>
          <rPr>
            <b/>
            <sz val="9"/>
            <rFont val="宋体"/>
            <charset val="134"/>
          </rPr>
          <t>工程变更 22
资源切换 9
A    图 48</t>
        </r>
      </text>
    </comment>
  </commentList>
</comments>
</file>

<file path=xl/sharedStrings.xml><?xml version="1.0" encoding="utf-8"?>
<sst xmlns="http://schemas.openxmlformats.org/spreadsheetml/2006/main" count="159" uniqueCount="111">
  <si>
    <t>序号</t>
  </si>
  <si>
    <t>要求</t>
  </si>
  <si>
    <t>及时与供应商商定价格</t>
  </si>
  <si>
    <t>整理定价确认表，同时与成本物价科沟通，将定价确认表发成本科确认</t>
  </si>
  <si>
    <t>将定价确认表（目标价格高于报价/定价的，不填写）发供应商，要求供应商1个工作日内签字并盖章回传。目标价格，内部会签前手工准确填写。</t>
  </si>
  <si>
    <t>产品采购组织五征内部科室签字（产品采购科、成本物价科）</t>
  </si>
  <si>
    <t>各产品采购科以科室为单位，周度汇总给项目采购科（含目标价格）
月度收集签字版，交项目采购科统一存档
月度整理定、调价资料，提交项目采购科发起定、调价资料</t>
  </si>
  <si>
    <t>每月项目采购科将组织对超目标、全新定点等特殊情况的汇报。若月度会议不通过审批者，以调价形式调整；对已经发生的业务，要求供应商回冲处理（次月开票必须体现）。</t>
  </si>
  <si>
    <t>价格谈判确认表</t>
  </si>
  <si>
    <t>币种：人民币/元    价格均未税金额，税率13%</t>
  </si>
  <si>
    <t>定价属性</t>
  </si>
  <si>
    <t>零部件信息</t>
  </si>
  <si>
    <t>目标成本</t>
  </si>
  <si>
    <t>供应商信息及报价</t>
  </si>
  <si>
    <t>模具信息</t>
  </si>
  <si>
    <t>最终定价</t>
  </si>
  <si>
    <t>产品名称</t>
  </si>
  <si>
    <t>旧版图号</t>
  </si>
  <si>
    <t>物料编码</t>
  </si>
  <si>
    <t>单位</t>
  </si>
  <si>
    <t>供应商名称</t>
  </si>
  <si>
    <t>供应商代码</t>
  </si>
  <si>
    <t>供应商报价</t>
  </si>
  <si>
    <t>模具费</t>
  </si>
  <si>
    <t>支付方式/分摊件数</t>
  </si>
  <si>
    <t>模具寿命
（次/件）</t>
  </si>
  <si>
    <t>重量
（KG)</t>
  </si>
  <si>
    <t>公斤单价
(元）</t>
  </si>
  <si>
    <t>重量来源</t>
  </si>
  <si>
    <t>配额</t>
  </si>
  <si>
    <t>备注</t>
  </si>
  <si>
    <t>三包</t>
  </si>
  <si>
    <t>后视镜镜头总成(左外)</t>
  </si>
  <si>
    <t>8202125-Y64</t>
  </si>
  <si>
    <t>3013100202892</t>
  </si>
  <si>
    <t>EA</t>
  </si>
  <si>
    <t>/</t>
  </si>
  <si>
    <t>河北光华荣昌汽车部件有限公司</t>
  </si>
  <si>
    <t>图纸重量</t>
  </si>
  <si>
    <t>1、三包件，财务部汽车成本物价科不提供目标成本；
2、配件服务科为区分供应商，物料编码增加供应商编码，谈判执行相同价格。</t>
  </si>
  <si>
    <t>后视镜镜头总成(右外)</t>
  </si>
  <si>
    <t>8202130-Y64</t>
  </si>
  <si>
    <t>30103101202892</t>
  </si>
  <si>
    <t>提示：1.为强调价格严肃性，避免价格确认后又提出异议，给双方工作带来不便，特双方签字确认同意。</t>
  </si>
  <si>
    <t xml:space="preserve">      2、以上价格除模具费外均为含运费价。</t>
  </si>
  <si>
    <t xml:space="preserve">      3.重量来源为厂家提报的，厂家对提报重量负责，若发现虚假提报重量，按照虚假报价进行相应考核。</t>
  </si>
  <si>
    <t xml:space="preserve">      4.所有涉及金额的，价格单位均为元，设置千分位，小数点位数除模具费，千件定价的除外，全部保留2位（仅限定点会使用）</t>
  </si>
  <si>
    <t xml:space="preserve">      5.开发费以新产品开发合同为准。</t>
  </si>
  <si>
    <t>申请日期：           2024/05/07</t>
  </si>
  <si>
    <t>签字审批栏：</t>
  </si>
  <si>
    <t>供应商签字（盖章）:</t>
  </si>
  <si>
    <t>产品采购科:</t>
  </si>
  <si>
    <t>产品采购科长:</t>
  </si>
  <si>
    <t>新件定点采购部上会表</t>
  </si>
  <si>
    <t>编号：SCS2024-04-11</t>
  </si>
  <si>
    <t>产品采购
工程师</t>
  </si>
  <si>
    <t>目标成本
（未税）</t>
  </si>
  <si>
    <t>物价核算成本
（未税）</t>
  </si>
  <si>
    <t>最终定价
（未税）</t>
  </si>
  <si>
    <t>税率</t>
  </si>
  <si>
    <t>S图状态</t>
  </si>
  <si>
    <t>原车型信息</t>
  </si>
  <si>
    <t>差额
（最终定价-物价核算成本）</t>
  </si>
  <si>
    <t>供货比例</t>
  </si>
  <si>
    <t>会议结论</t>
  </si>
  <si>
    <t>是否存档</t>
  </si>
  <si>
    <t>零件名称</t>
  </si>
  <si>
    <t>图号</t>
  </si>
  <si>
    <t>零件编码</t>
  </si>
  <si>
    <t>零件所属系统</t>
  </si>
  <si>
    <t>所属项目
（平台+车型）</t>
  </si>
  <si>
    <t>供应商简称</t>
  </si>
  <si>
    <t>价格</t>
  </si>
  <si>
    <t>车型代码</t>
  </si>
  <si>
    <t>价格
（未税）</t>
  </si>
  <si>
    <t>备注：所有涉及金额的，价格单位均为元，设置千分位，小数点位数除模具费，千件定价的除外，全部保留2位（仅限定点会使用）</t>
  </si>
  <si>
    <t>申请日期：</t>
  </si>
  <si>
    <t xml:space="preserve"> </t>
  </si>
  <si>
    <t>项目采购科:</t>
  </si>
  <si>
    <t>项目采购科长:</t>
  </si>
  <si>
    <t>成本物价科:</t>
  </si>
  <si>
    <t>成本物价科长:</t>
  </si>
  <si>
    <t>采购部部长:</t>
  </si>
  <si>
    <t>编号：QR/WZ-W7.4-07-07</t>
  </si>
  <si>
    <t>谈判厂家</t>
  </si>
  <si>
    <t>河北瑞途塑胶科技有限公司</t>
  </si>
  <si>
    <t>供应商编码</t>
  </si>
  <si>
    <t>文件编号</t>
  </si>
  <si>
    <t>2024-0412</t>
  </si>
  <si>
    <t>规格型号</t>
  </si>
  <si>
    <t>报价（不含税）</t>
  </si>
  <si>
    <t>模具费(万元)</t>
  </si>
  <si>
    <t>分摊件数</t>
  </si>
  <si>
    <t>目标成本（不含税）</t>
  </si>
  <si>
    <t>执行价（不含税）</t>
  </si>
  <si>
    <t>净重(kg/件)</t>
  </si>
  <si>
    <t>单价</t>
  </si>
  <si>
    <t>油箱垫皮</t>
  </si>
  <si>
    <t>8608017-DB6</t>
  </si>
  <si>
    <t>件</t>
  </si>
  <si>
    <t>图纸</t>
  </si>
  <si>
    <t>根据河北瑞途2021/7/31定价标准：三元乙丙，带布线，0-0.5kg按43.80元/kg(不含税38.76元/kg)计算；</t>
  </si>
  <si>
    <t>电机固定垫皮</t>
  </si>
  <si>
    <t>8608019-DB6</t>
  </si>
  <si>
    <t>2.价格发布以tingting.ban@wuzheng.com.cn邮箱发布后方可开发票(未接到发布价格开发票造成一切后果采购管理科概不负责)。</t>
  </si>
  <si>
    <t>3.备注栏要求必须详细描述没有明确的事项。</t>
  </si>
  <si>
    <t>4、以上价格除模具费外均为含运费价。</t>
  </si>
  <si>
    <t>5.重量来源为厂家提报的，厂家对提报重量负责，若发现虚假提报重量，按照虚假报价进行相应考核。</t>
  </si>
  <si>
    <t>厂家谈判人员签字：</t>
  </si>
  <si>
    <t>五征谈判人员会签：</t>
  </si>
  <si>
    <t>审核会签：</t>
  </si>
</sst>
</file>

<file path=xl/styles.xml><?xml version="1.0" encoding="utf-8"?>
<styleSheet xmlns="http://schemas.openxmlformats.org/spreadsheetml/2006/main" xmlns:xr9="http://schemas.microsoft.com/office/spreadsheetml/2016/revision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  <numFmt numFmtId="178" formatCode="0_ "/>
    <numFmt numFmtId="179" formatCode="0.000000_ "/>
    <numFmt numFmtId="180" formatCode="_(\¥* #,##0.00_);_(\¥* \(#,##0.00\);_(\¥* &quot;-&quot;??_);_(@_)"/>
    <numFmt numFmtId="181" formatCode="_(* #,##0.00_);_(* \(#,##0.00\);_(* &quot;-&quot;??_);_(@_)"/>
    <numFmt numFmtId="182" formatCode="0.000_);[Red]\(0.000\)"/>
    <numFmt numFmtId="183" formatCode="0.000"/>
    <numFmt numFmtId="184" formatCode="0.000_ "/>
    <numFmt numFmtId="185" formatCode="0_);[Red]\(0\)"/>
    <numFmt numFmtId="186" formatCode="#,##0.00_);[Red]\(#,##0.00\)"/>
    <numFmt numFmtId="187" formatCode="0.00_);[Red]\(0.00\)"/>
  </numFmts>
  <fonts count="59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name val="宋体"/>
      <charset val="134"/>
    </font>
    <font>
      <b/>
      <sz val="10"/>
      <name val="宋体"/>
      <charset val="134"/>
      <scheme val="minor"/>
    </font>
    <font>
      <sz val="10.5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2"/>
      <color theme="10"/>
      <name val="宋体"/>
      <charset val="134"/>
    </font>
    <font>
      <b/>
      <sz val="10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20"/>
      <name val="Microsoft YaHei"/>
      <charset val="134"/>
    </font>
    <font>
      <b/>
      <sz val="14"/>
      <name val="Microsoft YaHei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b/>
      <sz val="10.5"/>
      <name val="Microsoft YaHei UI Light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7" borderId="11" applyNumberFormat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5" fillId="0" borderId="0">
      <alignment vertical="center"/>
    </xf>
    <xf numFmtId="0" fontId="4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177" fontId="18" fillId="0" borderId="0"/>
    <xf numFmtId="0" fontId="18" fillId="0" borderId="0"/>
    <xf numFmtId="0" fontId="18" fillId="0" borderId="0"/>
    <xf numFmtId="0" fontId="50" fillId="0" borderId="0">
      <alignment vertical="center"/>
    </xf>
    <xf numFmtId="0" fontId="18" fillId="0" borderId="0"/>
    <xf numFmtId="0" fontId="50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/>
    <xf numFmtId="0" fontId="51" fillId="0" borderId="0"/>
    <xf numFmtId="178" fontId="51" fillId="0" borderId="0"/>
    <xf numFmtId="179" fontId="51" fillId="0" borderId="0"/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51" fillId="0" borderId="0"/>
    <xf numFmtId="0" fontId="51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8" fillId="0" borderId="0"/>
    <xf numFmtId="0" fontId="51" fillId="0" borderId="0"/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1" fillId="0" borderId="0"/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0" fontId="5" fillId="0" borderId="0"/>
    <xf numFmtId="0" fontId="5" fillId="0" borderId="0"/>
    <xf numFmtId="0" fontId="18" fillId="0" borderId="0"/>
    <xf numFmtId="0" fontId="51" fillId="0" borderId="0">
      <alignment vertical="center"/>
    </xf>
    <xf numFmtId="0" fontId="5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51" fillId="0" borderId="0"/>
    <xf numFmtId="0" fontId="18" fillId="0" borderId="0"/>
    <xf numFmtId="0" fontId="5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1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0" borderId="0"/>
    <xf numFmtId="0" fontId="18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>
      <alignment vertical="center"/>
    </xf>
    <xf numFmtId="0" fontId="51" fillId="0" borderId="0"/>
    <xf numFmtId="0" fontId="51" fillId="0" borderId="0"/>
    <xf numFmtId="0" fontId="52" fillId="0" borderId="0"/>
    <xf numFmtId="0" fontId="51" fillId="0" borderId="0"/>
    <xf numFmtId="0" fontId="18" fillId="0" borderId="0"/>
    <xf numFmtId="0" fontId="5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1" fillId="0" borderId="0"/>
    <xf numFmtId="0" fontId="5" fillId="0" borderId="0">
      <alignment vertical="center"/>
    </xf>
    <xf numFmtId="0" fontId="51" fillId="0" borderId="0"/>
    <xf numFmtId="0" fontId="5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0" fontId="52" fillId="0" borderId="0"/>
    <xf numFmtId="0" fontId="5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51" fillId="0" borderId="0"/>
    <xf numFmtId="0" fontId="51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1" fillId="0" borderId="0"/>
    <xf numFmtId="0" fontId="5" fillId="0" borderId="0">
      <alignment vertical="center"/>
    </xf>
    <xf numFmtId="0" fontId="51" fillId="0" borderId="0"/>
    <xf numFmtId="0" fontId="18" fillId="0" borderId="0">
      <alignment vertical="center"/>
    </xf>
    <xf numFmtId="0" fontId="51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51" fillId="0" borderId="0"/>
    <xf numFmtId="0" fontId="5" fillId="0" borderId="0">
      <alignment vertical="center"/>
    </xf>
    <xf numFmtId="0" fontId="51" fillId="0" borderId="0"/>
    <xf numFmtId="0" fontId="5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112" applyFont="1" applyBorder="1" applyAlignment="1">
      <alignment horizontal="left" vertical="center"/>
    </xf>
    <xf numFmtId="0" fontId="6" fillId="0" borderId="1" xfId="11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6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112" applyFont="1" applyBorder="1" applyAlignment="1">
      <alignment horizontal="right" vertical="center"/>
    </xf>
    <xf numFmtId="0" fontId="6" fillId="0" borderId="4" xfId="112" applyFont="1" applyBorder="1" applyAlignment="1">
      <alignment horizontal="right" vertical="center"/>
    </xf>
    <xf numFmtId="0" fontId="6" fillId="0" borderId="3" xfId="112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wrapText="1" shrinkToFit="1"/>
    </xf>
    <xf numFmtId="2" fontId="1" fillId="0" borderId="1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8" fillId="0" borderId="0" xfId="288" applyAlignment="1">
      <alignment horizontal="center" vertical="center" wrapText="1"/>
    </xf>
    <xf numFmtId="0" fontId="19" fillId="0" borderId="0" xfId="288" applyFont="1" applyAlignment="1">
      <alignment horizontal="center" vertical="center" wrapText="1"/>
    </xf>
    <xf numFmtId="0" fontId="19" fillId="0" borderId="0" xfId="148" applyFont="1" applyAlignment="1">
      <alignment horizontal="center" vertical="center" wrapText="1"/>
    </xf>
    <xf numFmtId="176" fontId="18" fillId="0" borderId="0" xfId="61">
      <alignment vertical="center"/>
    </xf>
    <xf numFmtId="176" fontId="20" fillId="0" borderId="0" xfId="290" applyFont="1" applyAlignment="1">
      <alignment horizontal="center" vertical="center" wrapText="1"/>
    </xf>
    <xf numFmtId="0" fontId="20" fillId="0" borderId="0" xfId="289" applyFont="1" applyAlignment="1">
      <alignment horizontal="center" vertical="center" wrapText="1"/>
    </xf>
    <xf numFmtId="0" fontId="18" fillId="0" borderId="0" xfId="53" applyAlignment="1">
      <alignment vertical="center"/>
    </xf>
    <xf numFmtId="0" fontId="21" fillId="0" borderId="1" xfId="288" applyFont="1" applyBorder="1" applyAlignment="1">
      <alignment horizontal="center" vertical="center" wrapText="1"/>
    </xf>
    <xf numFmtId="0" fontId="21" fillId="0" borderId="1" xfId="288" applyFont="1" applyBorder="1" applyAlignment="1">
      <alignment horizontal="left" vertical="center" wrapText="1"/>
    </xf>
    <xf numFmtId="0" fontId="22" fillId="0" borderId="1" xfId="288" applyFont="1" applyBorder="1" applyAlignment="1">
      <alignment horizontal="right" vertical="center" wrapText="1"/>
    </xf>
    <xf numFmtId="0" fontId="22" fillId="0" borderId="1" xfId="288" applyFont="1" applyBorder="1" applyAlignment="1">
      <alignment horizontal="left" vertical="center" wrapText="1"/>
    </xf>
    <xf numFmtId="0" fontId="23" fillId="2" borderId="1" xfId="288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85" fontId="19" fillId="0" borderId="0" xfId="61" applyNumberFormat="1" applyFont="1" applyAlignment="1">
      <alignment horizontal="left" vertical="center"/>
    </xf>
    <xf numFmtId="176" fontId="19" fillId="0" borderId="0" xfId="61" applyFont="1" applyAlignment="1">
      <alignment horizontal="left" vertical="center" wrapText="1"/>
    </xf>
    <xf numFmtId="176" fontId="19" fillId="0" borderId="0" xfId="61" applyFont="1" applyAlignment="1">
      <alignment horizontal="center" vertical="center" wrapText="1"/>
    </xf>
    <xf numFmtId="0" fontId="19" fillId="0" borderId="0" xfId="61" applyNumberFormat="1" applyFont="1" applyAlignment="1">
      <alignment horizontal="center" vertical="center" wrapText="1"/>
    </xf>
    <xf numFmtId="185" fontId="24" fillId="0" borderId="0" xfId="290" applyNumberFormat="1" applyFont="1" applyAlignment="1">
      <alignment horizontal="center" vertical="center" wrapText="1"/>
    </xf>
    <xf numFmtId="185" fontId="24" fillId="0" borderId="0" xfId="290" applyNumberFormat="1" applyFont="1" applyAlignment="1">
      <alignment horizontal="left" vertical="center" wrapText="1"/>
    </xf>
    <xf numFmtId="14" fontId="19" fillId="0" borderId="0" xfId="290" applyNumberFormat="1" applyFont="1" applyAlignment="1">
      <alignment horizontal="center" vertical="center" wrapText="1"/>
    </xf>
    <xf numFmtId="176" fontId="19" fillId="0" borderId="0" xfId="290" applyFont="1" applyAlignment="1">
      <alignment horizontal="center" vertical="center" wrapText="1"/>
    </xf>
    <xf numFmtId="0" fontId="19" fillId="0" borderId="0" xfId="290" applyNumberFormat="1" applyFont="1" applyAlignment="1">
      <alignment horizontal="center" vertical="center" wrapText="1"/>
    </xf>
    <xf numFmtId="0" fontId="25" fillId="0" borderId="0" xfId="289" applyFont="1" applyAlignment="1">
      <alignment horizontal="center" vertical="center" wrapText="1"/>
    </xf>
    <xf numFmtId="0" fontId="25" fillId="0" borderId="0" xfId="289" applyFont="1" applyAlignment="1">
      <alignment horizontal="left" vertical="center" wrapText="1"/>
    </xf>
    <xf numFmtId="0" fontId="26" fillId="0" borderId="0" xfId="289" applyFont="1" applyAlignment="1">
      <alignment horizontal="center" vertical="center" wrapText="1"/>
    </xf>
    <xf numFmtId="0" fontId="26" fillId="0" borderId="0" xfId="289" applyFont="1" applyAlignment="1">
      <alignment horizontal="left" vertical="center" wrapText="1"/>
    </xf>
    <xf numFmtId="0" fontId="27" fillId="0" borderId="0" xfId="53" applyFont="1" applyAlignment="1">
      <alignment vertical="center"/>
    </xf>
    <xf numFmtId="0" fontId="27" fillId="0" borderId="0" xfId="53" applyFont="1" applyAlignment="1">
      <alignment horizontal="left" vertical="center"/>
    </xf>
    <xf numFmtId="0" fontId="27" fillId="0" borderId="0" xfId="53" applyFont="1" applyAlignment="1">
      <alignment horizontal="center" vertical="center" wrapText="1"/>
    </xf>
    <xf numFmtId="177" fontId="23" fillId="2" borderId="1" xfId="288" applyNumberFormat="1" applyFont="1" applyFill="1" applyBorder="1" applyAlignment="1">
      <alignment horizontal="center" vertical="center" wrapText="1"/>
    </xf>
    <xf numFmtId="177" fontId="23" fillId="3" borderId="1" xfId="288" applyNumberFormat="1" applyFont="1" applyFill="1" applyBorder="1" applyAlignment="1">
      <alignment horizontal="center" vertical="center" wrapText="1"/>
    </xf>
    <xf numFmtId="186" fontId="23" fillId="2" borderId="1" xfId="288" applyNumberFormat="1" applyFont="1" applyFill="1" applyBorder="1" applyAlignment="1">
      <alignment horizontal="center" vertical="center" wrapText="1"/>
    </xf>
    <xf numFmtId="177" fontId="19" fillId="0" borderId="0" xfId="61" applyNumberFormat="1" applyFont="1" applyAlignment="1">
      <alignment horizontal="center" vertical="center" wrapText="1"/>
    </xf>
    <xf numFmtId="177" fontId="19" fillId="0" borderId="0" xfId="53" applyNumberFormat="1" applyFont="1" applyAlignment="1">
      <alignment horizontal="center" vertical="center" wrapText="1"/>
    </xf>
    <xf numFmtId="0" fontId="19" fillId="0" borderId="0" xfId="53" applyFont="1" applyAlignment="1">
      <alignment horizontal="center" vertical="center" wrapText="1"/>
    </xf>
    <xf numFmtId="185" fontId="19" fillId="0" borderId="0" xfId="61" applyNumberFormat="1" applyFont="1" applyAlignment="1">
      <alignment horizontal="center" vertical="center" wrapText="1"/>
    </xf>
    <xf numFmtId="186" fontId="19" fillId="0" borderId="0" xfId="61" applyNumberFormat="1" applyFont="1" applyAlignment="1">
      <alignment horizontal="center" vertical="center" wrapText="1"/>
    </xf>
    <xf numFmtId="186" fontId="19" fillId="0" borderId="0" xfId="53" applyNumberFormat="1" applyFont="1" applyAlignment="1">
      <alignment horizontal="center" vertical="center" wrapText="1"/>
    </xf>
    <xf numFmtId="177" fontId="19" fillId="0" borderId="0" xfId="290" applyNumberFormat="1" applyFont="1" applyAlignment="1">
      <alignment horizontal="center" vertical="center" wrapText="1"/>
    </xf>
    <xf numFmtId="187" fontId="19" fillId="0" borderId="0" xfId="290" applyNumberFormat="1" applyFont="1" applyAlignment="1">
      <alignment horizontal="left" vertical="center" wrapText="1"/>
    </xf>
    <xf numFmtId="187" fontId="19" fillId="0" borderId="0" xfId="290" applyNumberFormat="1" applyFont="1" applyAlignment="1">
      <alignment horizontal="center" vertical="center" wrapText="1"/>
    </xf>
    <xf numFmtId="186" fontId="19" fillId="0" borderId="0" xfId="290" applyNumberFormat="1" applyFont="1" applyAlignment="1">
      <alignment horizontal="center" vertical="center" wrapText="1"/>
    </xf>
    <xf numFmtId="176" fontId="19" fillId="0" borderId="0" xfId="290" applyFont="1" applyAlignment="1">
      <alignment horizontal="left" vertical="center" wrapText="1"/>
    </xf>
    <xf numFmtId="186" fontId="19" fillId="0" borderId="0" xfId="350" applyNumberFormat="1" applyFont="1" applyAlignment="1">
      <alignment horizontal="center" vertical="center" wrapText="1"/>
    </xf>
    <xf numFmtId="177" fontId="26" fillId="0" borderId="0" xfId="289" applyNumberFormat="1" applyFont="1" applyAlignment="1">
      <alignment horizontal="center" vertical="center" wrapText="1"/>
    </xf>
    <xf numFmtId="186" fontId="26" fillId="0" borderId="0" xfId="289" applyNumberFormat="1" applyFont="1" applyAlignment="1">
      <alignment horizontal="center" vertical="center" wrapText="1"/>
    </xf>
    <xf numFmtId="177" fontId="25" fillId="0" borderId="0" xfId="289" applyNumberFormat="1" applyFont="1" applyAlignment="1">
      <alignment horizontal="center" vertical="center" wrapText="1"/>
    </xf>
    <xf numFmtId="177" fontId="20" fillId="0" borderId="0" xfId="289" applyNumberFormat="1" applyFont="1" applyAlignment="1">
      <alignment horizontal="center" vertical="center" wrapText="1"/>
    </xf>
    <xf numFmtId="0" fontId="20" fillId="0" borderId="0" xfId="289" applyFont="1" applyAlignment="1">
      <alignment horizontal="left" vertical="center" wrapText="1"/>
    </xf>
    <xf numFmtId="186" fontId="25" fillId="0" borderId="0" xfId="289" applyNumberFormat="1" applyFont="1" applyAlignment="1">
      <alignment horizontal="center" vertical="center" wrapText="1"/>
    </xf>
    <xf numFmtId="177" fontId="27" fillId="0" borderId="0" xfId="53" applyNumberFormat="1" applyFont="1" applyAlignment="1">
      <alignment horizontal="center" vertical="center"/>
    </xf>
    <xf numFmtId="177" fontId="27" fillId="0" borderId="0" xfId="53" applyNumberFormat="1" applyFont="1" applyAlignment="1">
      <alignment vertical="center"/>
    </xf>
    <xf numFmtId="0" fontId="27" fillId="0" borderId="0" xfId="53" applyFont="1" applyAlignment="1">
      <alignment horizontal="left" vertical="center" wrapText="1"/>
    </xf>
    <xf numFmtId="186" fontId="27" fillId="0" borderId="0" xfId="53" applyNumberFormat="1" applyFont="1" applyAlignment="1">
      <alignment vertical="center"/>
    </xf>
    <xf numFmtId="186" fontId="27" fillId="0" borderId="0" xfId="53" applyNumberFormat="1" applyFont="1" applyAlignment="1">
      <alignment horizontal="center" vertical="center"/>
    </xf>
    <xf numFmtId="9" fontId="23" fillId="2" borderId="1" xfId="288" applyNumberFormat="1" applyFont="1" applyFill="1" applyBorder="1" applyAlignment="1">
      <alignment horizontal="center" vertical="center" wrapText="1"/>
    </xf>
    <xf numFmtId="43" fontId="23" fillId="2" borderId="1" xfId="349" applyFont="1" applyFill="1" applyBorder="1" applyAlignment="1">
      <alignment horizontal="center" vertical="center" wrapText="1"/>
    </xf>
    <xf numFmtId="0" fontId="23" fillId="3" borderId="1" xfId="289" applyFont="1" applyFill="1" applyBorder="1" applyAlignment="1">
      <alignment horizontal="center" vertical="center" wrapText="1"/>
    </xf>
    <xf numFmtId="0" fontId="23" fillId="3" borderId="1" xfId="288" applyFont="1" applyFill="1" applyBorder="1" applyAlignment="1">
      <alignment horizontal="center" vertical="center" wrapText="1"/>
    </xf>
    <xf numFmtId="186" fontId="23" fillId="3" borderId="1" xfId="289" applyNumberFormat="1" applyFont="1" applyFill="1" applyBorder="1" applyAlignment="1">
      <alignment horizontal="center" vertical="center" wrapText="1"/>
    </xf>
    <xf numFmtId="186" fontId="19" fillId="0" borderId="0" xfId="61" applyNumberFormat="1" applyFont="1" applyAlignment="1">
      <alignment vertical="center" wrapText="1"/>
    </xf>
    <xf numFmtId="9" fontId="19" fillId="0" borderId="0" xfId="49" applyFont="1" applyAlignment="1">
      <alignment horizontal="center" vertical="center" wrapText="1"/>
    </xf>
    <xf numFmtId="43" fontId="19" fillId="0" borderId="0" xfId="349" applyFont="1" applyAlignment="1">
      <alignment horizontal="center" vertical="center" wrapText="1"/>
    </xf>
    <xf numFmtId="9" fontId="19" fillId="0" borderId="0" xfId="61" applyNumberFormat="1" applyFont="1" applyAlignment="1">
      <alignment horizontal="left" vertical="center" wrapText="1"/>
    </xf>
    <xf numFmtId="186" fontId="19" fillId="0" borderId="0" xfId="112" applyNumberFormat="1" applyFont="1" applyAlignment="1">
      <alignment horizontal="center" vertical="center" wrapText="1"/>
    </xf>
    <xf numFmtId="176" fontId="19" fillId="0" borderId="0" xfId="61" applyFont="1" applyAlignment="1">
      <alignment vertical="center" wrapText="1"/>
    </xf>
    <xf numFmtId="43" fontId="26" fillId="0" borderId="0" xfId="349" applyFont="1" applyAlignment="1">
      <alignment horizontal="center" vertical="center" wrapText="1"/>
    </xf>
    <xf numFmtId="43" fontId="25" fillId="0" borderId="0" xfId="349" applyFont="1" applyAlignment="1">
      <alignment horizontal="center" vertical="center" wrapText="1"/>
    </xf>
    <xf numFmtId="0" fontId="25" fillId="0" borderId="0" xfId="289" applyFont="1" applyAlignment="1">
      <alignment horizontal="center" vertical="center"/>
    </xf>
    <xf numFmtId="43" fontId="27" fillId="0" borderId="0" xfId="349" applyFont="1" applyAlignment="1">
      <alignment horizontal="center" vertical="center" wrapText="1"/>
    </xf>
    <xf numFmtId="0" fontId="27" fillId="0" borderId="0" xfId="53" applyFont="1" applyAlignment="1">
      <alignment vertical="center" wrapText="1"/>
    </xf>
    <xf numFmtId="186" fontId="27" fillId="0" borderId="0" xfId="53" applyNumberFormat="1" applyFont="1" applyAlignment="1">
      <alignment horizontal="center" vertical="center" wrapText="1"/>
    </xf>
    <xf numFmtId="0" fontId="27" fillId="0" borderId="0" xfId="53" applyFont="1" applyAlignment="1">
      <alignment horizontal="center" vertical="center"/>
    </xf>
    <xf numFmtId="0" fontId="23" fillId="2" borderId="3" xfId="288" applyFont="1" applyFill="1" applyBorder="1" applyAlignment="1">
      <alignment horizontal="center" vertical="center" wrapText="1"/>
    </xf>
    <xf numFmtId="186" fontId="23" fillId="3" borderId="1" xfId="288" applyNumberFormat="1" applyFont="1" applyFill="1" applyBorder="1" applyAlignment="1">
      <alignment horizontal="center" vertical="center" wrapText="1"/>
    </xf>
    <xf numFmtId="177" fontId="19" fillId="0" borderId="0" xfId="61" applyNumberFormat="1" applyFont="1" applyAlignment="1">
      <alignment vertical="center" wrapText="1"/>
    </xf>
    <xf numFmtId="9" fontId="19" fillId="0" borderId="0" xfId="49" applyFont="1" applyAlignment="1">
      <alignment vertical="center" wrapText="1"/>
    </xf>
    <xf numFmtId="186" fontId="19" fillId="4" borderId="6" xfId="288" applyNumberFormat="1" applyFont="1" applyFill="1" applyBorder="1" applyAlignment="1">
      <alignment horizontal="center" vertical="center" wrapText="1"/>
    </xf>
    <xf numFmtId="186" fontId="19" fillId="4" borderId="0" xfId="288" applyNumberFormat="1" applyFont="1" applyFill="1" applyAlignment="1">
      <alignment horizontal="center" vertical="center" wrapText="1"/>
    </xf>
    <xf numFmtId="177" fontId="19" fillId="0" borderId="0" xfId="290" applyNumberFormat="1" applyFont="1" applyAlignment="1">
      <alignment horizontal="left" vertical="center" wrapText="1"/>
    </xf>
    <xf numFmtId="9" fontId="19" fillId="0" borderId="0" xfId="49" applyFont="1" applyAlignment="1">
      <alignment horizontal="left" vertical="center" wrapText="1"/>
    </xf>
    <xf numFmtId="186" fontId="19" fillId="4" borderId="1" xfId="288" applyNumberFormat="1" applyFont="1" applyFill="1" applyBorder="1" applyAlignment="1">
      <alignment horizontal="center" vertical="center" wrapText="1"/>
    </xf>
    <xf numFmtId="0" fontId="28" fillId="0" borderId="0" xfId="289" applyFont="1" applyAlignment="1">
      <alignment horizontal="center" vertical="center" wrapText="1"/>
    </xf>
    <xf numFmtId="9" fontId="20" fillId="0" borderId="0" xfId="289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112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185" fontId="24" fillId="0" borderId="0" xfId="290" applyNumberFormat="1" applyFont="1" applyAlignment="1">
      <alignment vertical="center" wrapText="1"/>
    </xf>
    <xf numFmtId="0" fontId="25" fillId="0" borderId="0" xfId="289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87" fontId="16" fillId="0" borderId="1" xfId="350" applyNumberFormat="1" applyFont="1" applyFill="1" applyBorder="1" applyAlignment="1">
      <alignment horizontal="center" vertical="center" wrapText="1"/>
    </xf>
    <xf numFmtId="0" fontId="16" fillId="0" borderId="1" xfId="288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</cellXfs>
  <cellStyles count="3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標準_原紙TK Concept Sheet Form" xfId="50"/>
    <cellStyle name="常规 10" xfId="51"/>
    <cellStyle name="常规 10 10 2 2" xfId="52"/>
    <cellStyle name="常规 10 10 2 4" xfId="53"/>
    <cellStyle name="常规 10 10 2 5" xfId="54"/>
    <cellStyle name="常规 10 11" xfId="55"/>
    <cellStyle name="常规 10 14 27 2" xfId="56"/>
    <cellStyle name="常规 10 2" xfId="57"/>
    <cellStyle name="常规 10 2 2 2 3" xfId="58"/>
    <cellStyle name="常规 10 2 2 2 3 14" xfId="59"/>
    <cellStyle name="常规 10 2 2 2 3 2" xfId="60"/>
    <cellStyle name="常规 10 2 2 2 3 2 2 2 2 2 2 2 2 4 2" xfId="61"/>
    <cellStyle name="常规 10 2 2 2 3 3" xfId="62"/>
    <cellStyle name="常规 10 2 2 2 7" xfId="63"/>
    <cellStyle name="常规 10 3" xfId="64"/>
    <cellStyle name="常规 100" xfId="65"/>
    <cellStyle name="常规 103" xfId="66"/>
    <cellStyle name="常规 11" xfId="67"/>
    <cellStyle name="常规 11 2" xfId="68"/>
    <cellStyle name="常规 112" xfId="69"/>
    <cellStyle name="常规 113" xfId="70"/>
    <cellStyle name="常规 117" xfId="71"/>
    <cellStyle name="常规 118" xfId="72"/>
    <cellStyle name="常规 12" xfId="73"/>
    <cellStyle name="常规 12 2" xfId="74"/>
    <cellStyle name="常规 12 3" xfId="75"/>
    <cellStyle name="常规 12 32" xfId="76"/>
    <cellStyle name="常规 12 33" xfId="77"/>
    <cellStyle name="常规 12 4" xfId="78"/>
    <cellStyle name="常规 12 5" xfId="79"/>
    <cellStyle name="常规 12 6" xfId="80"/>
    <cellStyle name="常规 12 7" xfId="81"/>
    <cellStyle name="常规 120" xfId="82"/>
    <cellStyle name="常规 125" xfId="83"/>
    <cellStyle name="常规 13" xfId="84"/>
    <cellStyle name="常规 13 23" xfId="85"/>
    <cellStyle name="常规 133" xfId="86"/>
    <cellStyle name="常规 14" xfId="87"/>
    <cellStyle name="常规 14 2" xfId="88"/>
    <cellStyle name="常规 14 2 2" xfId="89"/>
    <cellStyle name="常规 14 3" xfId="90"/>
    <cellStyle name="常规 14 32" xfId="91"/>
    <cellStyle name="常规 15" xfId="92"/>
    <cellStyle name="常规 15 2" xfId="93"/>
    <cellStyle name="常规 15 3" xfId="94"/>
    <cellStyle name="常规 16" xfId="95"/>
    <cellStyle name="常规 16 5" xfId="96"/>
    <cellStyle name="常规 17" xfId="97"/>
    <cellStyle name="常规 17 10 9" xfId="98"/>
    <cellStyle name="常规 17 16" xfId="99"/>
    <cellStyle name="常规 18" xfId="100"/>
    <cellStyle name="常规 18 10 4" xfId="101"/>
    <cellStyle name="常规 184" xfId="102"/>
    <cellStyle name="常规 186" xfId="103"/>
    <cellStyle name="常规 19" xfId="104"/>
    <cellStyle name="常规 19 2" xfId="105"/>
    <cellStyle name="常规 19 3" xfId="106"/>
    <cellStyle name="常规 19 4" xfId="107"/>
    <cellStyle name="常规 19 5" xfId="108"/>
    <cellStyle name="常规 190" xfId="109"/>
    <cellStyle name="常规 191" xfId="110"/>
    <cellStyle name="常规 194" xfId="111"/>
    <cellStyle name="常规 2" xfId="112"/>
    <cellStyle name="常规 2 10" xfId="113"/>
    <cellStyle name="常规 2 10 10" xfId="114"/>
    <cellStyle name="常规 2 10 10 2" xfId="115"/>
    <cellStyle name="常规 2 10 10 2 2" xfId="116"/>
    <cellStyle name="常规 2 10 10 3" xfId="117"/>
    <cellStyle name="常规 2 10 13 2" xfId="118"/>
    <cellStyle name="常规 2 10 16" xfId="119"/>
    <cellStyle name="常规 2 10 2" xfId="120"/>
    <cellStyle name="常规 2 10 2 2" xfId="121"/>
    <cellStyle name="常规 2 10 2 2 2" xfId="122"/>
    <cellStyle name="常规 2 10 2 2 3" xfId="123"/>
    <cellStyle name="常规 2 10 2 3" xfId="124"/>
    <cellStyle name="常规 2 10 21" xfId="125"/>
    <cellStyle name="常规 2 10 3" xfId="126"/>
    <cellStyle name="常规 2 10 8" xfId="127"/>
    <cellStyle name="常规 2 11" xfId="128"/>
    <cellStyle name="常规 2 11 10" xfId="129"/>
    <cellStyle name="常规 2 11 2" xfId="130"/>
    <cellStyle name="常规 2 11 3" xfId="131"/>
    <cellStyle name="常规 2 14" xfId="132"/>
    <cellStyle name="常规 2 14 2" xfId="133"/>
    <cellStyle name="常规 2 14 3" xfId="134"/>
    <cellStyle name="常规 2 16" xfId="135"/>
    <cellStyle name="常规 2 2" xfId="136"/>
    <cellStyle name="常规 2 2 10 2" xfId="137"/>
    <cellStyle name="常规 2 2 17" xfId="138"/>
    <cellStyle name="常规 2 2 2" xfId="139"/>
    <cellStyle name="常规 2 2 2 10" xfId="140"/>
    <cellStyle name="常规 2 2 2 13" xfId="141"/>
    <cellStyle name="常规 2 2 2 15" xfId="142"/>
    <cellStyle name="常规 2 2 2 2" xfId="143"/>
    <cellStyle name="常规 2 2 2 2 2 19" xfId="144"/>
    <cellStyle name="常规 2 2 2 3" xfId="145"/>
    <cellStyle name="常规 2 2 3" xfId="146"/>
    <cellStyle name="常规 2 2 3 2" xfId="147"/>
    <cellStyle name="常规 2 2 4 2 18 2" xfId="148"/>
    <cellStyle name="常规 2 2 8 2 2" xfId="149"/>
    <cellStyle name="常规 2 3" xfId="150"/>
    <cellStyle name="常规 2 3 2" xfId="151"/>
    <cellStyle name="常规 2 3 2 2" xfId="152"/>
    <cellStyle name="常规 2 3 3" xfId="153"/>
    <cellStyle name="常规 2 3 4" xfId="154"/>
    <cellStyle name="常规 2 35" xfId="155"/>
    <cellStyle name="常规 2 4" xfId="156"/>
    <cellStyle name="常规 2 4 10 2" xfId="157"/>
    <cellStyle name="常规 2 4 2" xfId="158"/>
    <cellStyle name="常规 2 4 3" xfId="159"/>
    <cellStyle name="常规 2 47" xfId="160"/>
    <cellStyle name="常规 2 5" xfId="161"/>
    <cellStyle name="常规 2 6" xfId="162"/>
    <cellStyle name="常规 2 6 3" xfId="163"/>
    <cellStyle name="常规 2 6 3 2 2" xfId="164"/>
    <cellStyle name="常规 2 65" xfId="165"/>
    <cellStyle name="常规 2 7" xfId="166"/>
    <cellStyle name="常规 2 8" xfId="167"/>
    <cellStyle name="常规 2 9" xfId="168"/>
    <cellStyle name="常规 2 9 2" xfId="169"/>
    <cellStyle name="常规 20" xfId="170"/>
    <cellStyle name="常规 20 13 13" xfId="171"/>
    <cellStyle name="常规 21" xfId="172"/>
    <cellStyle name="常规 21 15" xfId="173"/>
    <cellStyle name="常规 21 2" xfId="174"/>
    <cellStyle name="常规 21 22" xfId="175"/>
    <cellStyle name="常规 21 3" xfId="176"/>
    <cellStyle name="常规 21 3 5" xfId="177"/>
    <cellStyle name="常规 22" xfId="178"/>
    <cellStyle name="常规 22 2 2 9" xfId="179"/>
    <cellStyle name="常规 23" xfId="180"/>
    <cellStyle name="常规 23 2" xfId="181"/>
    <cellStyle name="常规 23 3" xfId="182"/>
    <cellStyle name="常规 23 4" xfId="183"/>
    <cellStyle name="常规 24" xfId="184"/>
    <cellStyle name="常规 24 2" xfId="185"/>
    <cellStyle name="常规 25" xfId="186"/>
    <cellStyle name="常规 25 2" xfId="187"/>
    <cellStyle name="常规 25 2 2" xfId="188"/>
    <cellStyle name="常规 25 3" xfId="189"/>
    <cellStyle name="常规 26" xfId="190"/>
    <cellStyle name="常规 27" xfId="191"/>
    <cellStyle name="常规 27 2" xfId="192"/>
    <cellStyle name="常规 27 4" xfId="193"/>
    <cellStyle name="常规 27 5" xfId="194"/>
    <cellStyle name="常规 27 6" xfId="195"/>
    <cellStyle name="常规 28" xfId="196"/>
    <cellStyle name="常规 29" xfId="197"/>
    <cellStyle name="常规 29 22" xfId="198"/>
    <cellStyle name="常规 3" xfId="199"/>
    <cellStyle name="常规 3 10" xfId="200"/>
    <cellStyle name="常规 3 10 10" xfId="201"/>
    <cellStyle name="常规 3 10 11" xfId="202"/>
    <cellStyle name="常规 3 10 11 2" xfId="203"/>
    <cellStyle name="常规 3 10 2" xfId="204"/>
    <cellStyle name="常规 3 10 2 2" xfId="205"/>
    <cellStyle name="常规 3 10 2 3" xfId="206"/>
    <cellStyle name="常规 3 10 2 4" xfId="207"/>
    <cellStyle name="常规 3 10 2 9" xfId="208"/>
    <cellStyle name="常规 3 10 2_垂帘压板核算模板2015.11.26" xfId="209"/>
    <cellStyle name="常规 3 10 3" xfId="210"/>
    <cellStyle name="常规 3 10 3 2" xfId="211"/>
    <cellStyle name="常规 3 10 4" xfId="212"/>
    <cellStyle name="常规 3 10 4 2" xfId="213"/>
    <cellStyle name="常规 3 10 5" xfId="214"/>
    <cellStyle name="常规 3 10 5 2" xfId="215"/>
    <cellStyle name="常规 3 10 6" xfId="216"/>
    <cellStyle name="常规 3 10 6 2" xfId="217"/>
    <cellStyle name="常规 3 10 7" xfId="218"/>
    <cellStyle name="常规 3 10 8" xfId="219"/>
    <cellStyle name="常规 3 10 9" xfId="220"/>
    <cellStyle name="常规 3 12" xfId="221"/>
    <cellStyle name="常规 3 15" xfId="222"/>
    <cellStyle name="常规 3 16 6" xfId="223"/>
    <cellStyle name="常规 3 2" xfId="224"/>
    <cellStyle name="常规 3 2 16" xfId="225"/>
    <cellStyle name="常规 3 2 2" xfId="226"/>
    <cellStyle name="常规 3 2 2 45" xfId="227"/>
    <cellStyle name="常规 3 2 2 45 2" xfId="228"/>
    <cellStyle name="常规 3 2 2 45 3" xfId="229"/>
    <cellStyle name="常规 3 2 2 45 8" xfId="230"/>
    <cellStyle name="常规 3 2 3" xfId="231"/>
    <cellStyle name="常规 3 2 4" xfId="232"/>
    <cellStyle name="常规 3 2 5" xfId="233"/>
    <cellStyle name="常规 3 2 6" xfId="234"/>
    <cellStyle name="常规 3 3" xfId="235"/>
    <cellStyle name="常规 3 3 2" xfId="236"/>
    <cellStyle name="常规 3 3 3" xfId="237"/>
    <cellStyle name="常规 3 3 32" xfId="238"/>
    <cellStyle name="常规 3 4" xfId="239"/>
    <cellStyle name="常规 3 5" xfId="240"/>
    <cellStyle name="常规 3 6" xfId="241"/>
    <cellStyle name="常规 3 7" xfId="242"/>
    <cellStyle name="常规 3 8" xfId="243"/>
    <cellStyle name="常规 30" xfId="244"/>
    <cellStyle name="常规 31" xfId="245"/>
    <cellStyle name="常规 31 2" xfId="246"/>
    <cellStyle name="常规 31 3" xfId="247"/>
    <cellStyle name="常规 33" xfId="248"/>
    <cellStyle name="常规 33 2 20" xfId="249"/>
    <cellStyle name="常规 33 2 9" xfId="250"/>
    <cellStyle name="常规 33 3" xfId="251"/>
    <cellStyle name="常规 34" xfId="252"/>
    <cellStyle name="常规 35" xfId="253"/>
    <cellStyle name="常规 36" xfId="254"/>
    <cellStyle name="常规 37" xfId="255"/>
    <cellStyle name="常规 38" xfId="256"/>
    <cellStyle name="常规 4" xfId="257"/>
    <cellStyle name="常规 4 10" xfId="258"/>
    <cellStyle name="常规 4 10 13" xfId="259"/>
    <cellStyle name="常规 4 13 2" xfId="260"/>
    <cellStyle name="常规 4 2" xfId="261"/>
    <cellStyle name="常规 4 2 11 3" xfId="262"/>
    <cellStyle name="常规 4 2 2" xfId="263"/>
    <cellStyle name="常规 4 2 2 2" xfId="264"/>
    <cellStyle name="常规 4 3" xfId="265"/>
    <cellStyle name="常规 4 4" xfId="266"/>
    <cellStyle name="常规 4 5" xfId="267"/>
    <cellStyle name="常规 40" xfId="268"/>
    <cellStyle name="常规 41" xfId="269"/>
    <cellStyle name="常规 45" xfId="270"/>
    <cellStyle name="常规 46 13" xfId="271"/>
    <cellStyle name="常规 47" xfId="272"/>
    <cellStyle name="常规 5" xfId="273"/>
    <cellStyle name="常规 5 10 2" xfId="274"/>
    <cellStyle name="常规 5 18" xfId="275"/>
    <cellStyle name="常规 5 2" xfId="276"/>
    <cellStyle name="常规 5 3" xfId="277"/>
    <cellStyle name="常规 5 4" xfId="278"/>
    <cellStyle name="常规 5 5" xfId="279"/>
    <cellStyle name="常规 5 6" xfId="280"/>
    <cellStyle name="常规 5 7" xfId="281"/>
    <cellStyle name="常规 50" xfId="282"/>
    <cellStyle name="常规 53" xfId="283"/>
    <cellStyle name="常规 53 2" xfId="284"/>
    <cellStyle name="常规 57" xfId="285"/>
    <cellStyle name="常规 6" xfId="286"/>
    <cellStyle name="常规 6 2 2 12" xfId="287"/>
    <cellStyle name="常规 6 2 2 2 7 2" xfId="288"/>
    <cellStyle name="常规 6 2 2 23 2 3" xfId="289"/>
    <cellStyle name="常规 6 3 14 2" xfId="290"/>
    <cellStyle name="常规 61" xfId="291"/>
    <cellStyle name="常规 62" xfId="292"/>
    <cellStyle name="常规 63" xfId="293"/>
    <cellStyle name="常规 64" xfId="294"/>
    <cellStyle name="常规 65" xfId="295"/>
    <cellStyle name="常规 66" xfId="296"/>
    <cellStyle name="常规 67" xfId="297"/>
    <cellStyle name="常规 7" xfId="298"/>
    <cellStyle name="常规 7 10 2 2" xfId="299"/>
    <cellStyle name="常规 7 15" xfId="300"/>
    <cellStyle name="常规 7 2" xfId="301"/>
    <cellStyle name="常规 7 2 5" xfId="302"/>
    <cellStyle name="常规 7 3" xfId="303"/>
    <cellStyle name="常规 7 4" xfId="304"/>
    <cellStyle name="常规 7 48" xfId="305"/>
    <cellStyle name="常规 7 51" xfId="306"/>
    <cellStyle name="常规 70" xfId="307"/>
    <cellStyle name="常规 70 2" xfId="308"/>
    <cellStyle name="常规 70 2 2" xfId="309"/>
    <cellStyle name="常规 70 3" xfId="310"/>
    <cellStyle name="常规 70 4" xfId="311"/>
    <cellStyle name="常规 70 4 2" xfId="312"/>
    <cellStyle name="常规 73" xfId="313"/>
    <cellStyle name="常规 73 2" xfId="314"/>
    <cellStyle name="常规 75" xfId="315"/>
    <cellStyle name="常规 76 3" xfId="316"/>
    <cellStyle name="常规 77" xfId="317"/>
    <cellStyle name="常规 78" xfId="318"/>
    <cellStyle name="常规 79 2" xfId="319"/>
    <cellStyle name="常规 79 3" xfId="320"/>
    <cellStyle name="常规 8" xfId="321"/>
    <cellStyle name="常规 8 10 9" xfId="322"/>
    <cellStyle name="常规 82" xfId="323"/>
    <cellStyle name="常规 84" xfId="324"/>
    <cellStyle name="常规 86" xfId="325"/>
    <cellStyle name="常规 87" xfId="326"/>
    <cellStyle name="常规 88" xfId="327"/>
    <cellStyle name="常规 9" xfId="328"/>
    <cellStyle name="常规 9 2" xfId="329"/>
    <cellStyle name="常规 9 3" xfId="330"/>
    <cellStyle name="常规 9 4" xfId="331"/>
    <cellStyle name="常规 90" xfId="332"/>
    <cellStyle name="常规 91" xfId="333"/>
    <cellStyle name="常规 92" xfId="334"/>
    <cellStyle name="常规 93" xfId="335"/>
    <cellStyle name="常规 94" xfId="336"/>
    <cellStyle name="常规 97" xfId="337"/>
    <cellStyle name="常规 98 2" xfId="338"/>
    <cellStyle name="超链接 2" xfId="339"/>
    <cellStyle name="超链接 2 2" xfId="340"/>
    <cellStyle name="超链接 2 2 2" xfId="341"/>
    <cellStyle name="超链接 2 3" xfId="342"/>
    <cellStyle name="超链接 3" xfId="343"/>
    <cellStyle name="好 3 2" xfId="344"/>
    <cellStyle name="好 4" xfId="345"/>
    <cellStyle name="货币 2" xfId="346"/>
    <cellStyle name="货币 2 2" xfId="347"/>
    <cellStyle name="千位分隔 2" xfId="348"/>
    <cellStyle name="千位分隔 2 10" xfId="349"/>
    <cellStyle name="千位分隔 2 2 2" xfId="350"/>
    <cellStyle name="千位分隔[0] 3 2 3 2" xfId="351"/>
    <cellStyle name="适中 3" xfId="352"/>
    <cellStyle name="样式 1" xfId="353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226943</xdr:colOff>
      <xdr:row>55</xdr:row>
      <xdr:rowOff>160726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256895" cy="9590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2.&#20215;&#26684;&#21457;&#24067;&#20197;tingting.ban@wuzheng.com.cn&#37038;&#31665;&#21457;&#24067;&#21518;&#26041;&#21487;&#24320;&#21457;&#31080;(&#26410;&#25509;&#21040;&#21457;&#24067;&#20215;&#26684;&#24320;&#21457;&#31080;&#36896;&#25104;&#19968;&#20999;&#21518;&#26524;&#37319;&#36141;&#31649;&#29702;&#31185;&#27010;&#19981;&#36127;&#36131;)&#12290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zoomScale="115" zoomScaleNormal="115" zoomScaleSheetLayoutView="115" workbookViewId="0">
      <selection activeCell="A1" sqref="$A1:$XFD1048576"/>
    </sheetView>
  </sheetViews>
  <sheetFormatPr defaultColWidth="9" defaultRowHeight="13.5" outlineLevelRow="7" outlineLevelCol="1"/>
  <cols>
    <col min="1" max="1" width="6.33333333333333" customWidth="1"/>
    <col min="2" max="2" width="132.666666666667" customWidth="1"/>
  </cols>
  <sheetData>
    <row r="1" ht="30" customHeight="1" spans="1:2">
      <c r="A1" s="13" t="s">
        <v>0</v>
      </c>
      <c r="B1" s="13" t="s">
        <v>1</v>
      </c>
    </row>
    <row r="2" ht="23.25" customHeight="1" spans="1:2">
      <c r="A2" s="144">
        <v>1</v>
      </c>
      <c r="B2" s="145" t="s">
        <v>2</v>
      </c>
    </row>
    <row r="3" ht="23.25" customHeight="1" spans="1:2">
      <c r="A3" s="144">
        <v>2</v>
      </c>
      <c r="B3" s="146" t="s">
        <v>3</v>
      </c>
    </row>
    <row r="4" ht="29.25" customHeight="1" spans="1:2">
      <c r="A4" s="144">
        <v>3</v>
      </c>
      <c r="B4" s="146" t="s">
        <v>4</v>
      </c>
    </row>
    <row r="5" ht="23.25" customHeight="1" spans="1:2">
      <c r="A5" s="144">
        <v>4</v>
      </c>
      <c r="B5" s="146" t="s">
        <v>5</v>
      </c>
    </row>
    <row r="6" ht="59.1" customHeight="1" spans="1:2">
      <c r="A6" s="144">
        <v>5</v>
      </c>
      <c r="B6" s="147" t="s">
        <v>6</v>
      </c>
    </row>
    <row r="7" ht="39" customHeight="1" spans="1:2">
      <c r="A7" s="144">
        <v>6</v>
      </c>
      <c r="B7" s="147" t="s">
        <v>7</v>
      </c>
    </row>
    <row r="8" ht="18" customHeight="1"/>
  </sheetData>
  <pageMargins left="0.7" right="0.7" top="0.75" bottom="0.75" header="0.3" footer="0.3"/>
  <pageSetup paperSize="9" scale="84" orientation="portrait"/>
  <headerFooter/>
  <colBreaks count="1" manualBreakCount="1">
    <brk id="2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BF16"/>
  <sheetViews>
    <sheetView tabSelected="1" zoomScaleSheetLayoutView="70" workbookViewId="0">
      <selection activeCell="H14" sqref="H14"/>
    </sheetView>
  </sheetViews>
  <sheetFormatPr defaultColWidth="9" defaultRowHeight="44.25" customHeight="1"/>
  <cols>
    <col min="1" max="1" width="5.33333333333333" style="6" customWidth="1"/>
    <col min="2" max="2" width="9" style="6" customWidth="1"/>
    <col min="3" max="3" width="10.6666666666667" customWidth="1"/>
    <col min="4" max="4" width="11.2166666666667" customWidth="1"/>
    <col min="5" max="5" width="9" style="6" customWidth="1"/>
    <col min="6" max="6" width="5.44166666666667" style="6" customWidth="1"/>
    <col min="7" max="7" width="5.66666666666667" style="6" customWidth="1"/>
    <col min="8" max="8" width="17.775" style="6" customWidth="1"/>
    <col min="9" max="9" width="8.21666666666667" style="6" customWidth="1"/>
    <col min="10" max="10" width="9.21666666666667" style="6" customWidth="1"/>
    <col min="11" max="11" width="10.4416666666667" style="7" customWidth="1"/>
    <col min="12" max="12" width="10.3333333333333" style="7" customWidth="1"/>
    <col min="13" max="13" width="9.66666666666667" style="7" customWidth="1"/>
    <col min="14" max="14" width="10.5583333333333" style="5" customWidth="1"/>
    <col min="15" max="15" width="8.10833333333333" customWidth="1"/>
    <col min="16" max="16" width="9.88333333333333" customWidth="1"/>
    <col min="17" max="17" width="9.21666666666667" customWidth="1"/>
    <col min="18" max="18" width="5.44166666666667" customWidth="1"/>
    <col min="19" max="19" width="31.8833333333333" style="8" customWidth="1"/>
  </cols>
  <sheetData>
    <row r="1" ht="24" customHeight="1" spans="1:19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ht="21" customHeight="1" spans="1:19">
      <c r="A2" s="129" t="s">
        <v>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ht="30" customHeight="1" spans="1:19">
      <c r="A3" s="130" t="s">
        <v>0</v>
      </c>
      <c r="B3" s="130" t="s">
        <v>10</v>
      </c>
      <c r="C3" s="131" t="s">
        <v>11</v>
      </c>
      <c r="D3" s="131"/>
      <c r="E3" s="131"/>
      <c r="F3" s="131"/>
      <c r="G3" s="132" t="s">
        <v>12</v>
      </c>
      <c r="H3" s="131" t="s">
        <v>13</v>
      </c>
      <c r="I3" s="131"/>
      <c r="J3" s="131"/>
      <c r="K3" s="138" t="s">
        <v>14</v>
      </c>
      <c r="L3" s="138"/>
      <c r="M3" s="138"/>
      <c r="N3" s="139" t="s">
        <v>15</v>
      </c>
      <c r="O3" s="139"/>
      <c r="P3" s="139"/>
      <c r="Q3" s="139"/>
      <c r="R3" s="139"/>
      <c r="S3" s="139"/>
    </row>
    <row r="4" s="1" customFormat="1" ht="25.5" spans="1:19">
      <c r="A4" s="130"/>
      <c r="B4" s="130"/>
      <c r="C4" s="132" t="s">
        <v>16</v>
      </c>
      <c r="D4" s="132" t="s">
        <v>17</v>
      </c>
      <c r="E4" s="132" t="s">
        <v>18</v>
      </c>
      <c r="F4" s="132" t="s">
        <v>19</v>
      </c>
      <c r="G4" s="132"/>
      <c r="H4" s="132" t="s">
        <v>20</v>
      </c>
      <c r="I4" s="132" t="s">
        <v>21</v>
      </c>
      <c r="J4" s="132" t="s">
        <v>22</v>
      </c>
      <c r="K4" s="132" t="s">
        <v>23</v>
      </c>
      <c r="L4" s="132" t="s">
        <v>24</v>
      </c>
      <c r="M4" s="132" t="s">
        <v>25</v>
      </c>
      <c r="N4" s="132" t="s">
        <v>15</v>
      </c>
      <c r="O4" s="132" t="s">
        <v>26</v>
      </c>
      <c r="P4" s="132" t="s">
        <v>27</v>
      </c>
      <c r="Q4" s="132" t="s">
        <v>28</v>
      </c>
      <c r="R4" s="132" t="s">
        <v>29</v>
      </c>
      <c r="S4" s="132" t="s">
        <v>30</v>
      </c>
    </row>
    <row r="5" s="1" customFormat="1" ht="51" spans="1:22">
      <c r="A5" s="17">
        <v>1</v>
      </c>
      <c r="B5" s="133" t="s">
        <v>31</v>
      </c>
      <c r="C5" s="20" t="s">
        <v>32</v>
      </c>
      <c r="D5" s="20" t="s">
        <v>33</v>
      </c>
      <c r="E5" s="20" t="s">
        <v>34</v>
      </c>
      <c r="F5" s="19" t="s">
        <v>35</v>
      </c>
      <c r="G5" s="19" t="s">
        <v>36</v>
      </c>
      <c r="H5" s="20" t="s">
        <v>37</v>
      </c>
      <c r="I5" s="20">
        <v>202892</v>
      </c>
      <c r="J5" s="140" t="s">
        <v>36</v>
      </c>
      <c r="K5" s="141">
        <v>41.71</v>
      </c>
      <c r="L5" s="142" t="s">
        <v>36</v>
      </c>
      <c r="M5" s="21" t="s">
        <v>36</v>
      </c>
      <c r="N5" s="141">
        <v>41.71</v>
      </c>
      <c r="O5" s="35" t="s">
        <v>36</v>
      </c>
      <c r="P5" s="35" t="s">
        <v>36</v>
      </c>
      <c r="Q5" s="20" t="s">
        <v>38</v>
      </c>
      <c r="R5" s="19" t="s">
        <v>36</v>
      </c>
      <c r="S5" s="143" t="s">
        <v>39</v>
      </c>
      <c r="T5" s="42"/>
      <c r="U5" s="43"/>
      <c r="V5" s="44"/>
    </row>
    <row r="6" s="1" customFormat="1" ht="51" spans="1:22">
      <c r="A6" s="17">
        <v>2</v>
      </c>
      <c r="B6" s="133" t="s">
        <v>31</v>
      </c>
      <c r="C6" s="20" t="s">
        <v>40</v>
      </c>
      <c r="D6" s="20" t="s">
        <v>41</v>
      </c>
      <c r="E6" s="20" t="s">
        <v>42</v>
      </c>
      <c r="F6" s="19" t="s">
        <v>35</v>
      </c>
      <c r="G6" s="19" t="s">
        <v>36</v>
      </c>
      <c r="H6" s="20" t="s">
        <v>37</v>
      </c>
      <c r="I6" s="20">
        <v>202892</v>
      </c>
      <c r="J6" s="140" t="s">
        <v>36</v>
      </c>
      <c r="K6" s="141">
        <v>41.71</v>
      </c>
      <c r="L6" s="142" t="s">
        <v>36</v>
      </c>
      <c r="M6" s="21" t="s">
        <v>36</v>
      </c>
      <c r="N6" s="141">
        <v>41.71</v>
      </c>
      <c r="O6" s="35" t="s">
        <v>36</v>
      </c>
      <c r="P6" s="35" t="s">
        <v>36</v>
      </c>
      <c r="Q6" s="20" t="s">
        <v>38</v>
      </c>
      <c r="R6" s="19" t="s">
        <v>36</v>
      </c>
      <c r="S6" s="143" t="s">
        <v>39</v>
      </c>
      <c r="T6" s="42"/>
      <c r="U6" s="43"/>
      <c r="V6" s="44"/>
    </row>
    <row r="7" s="2" customFormat="1" ht="20.25" customHeight="1" spans="1:10">
      <c r="A7" s="134" t="s">
        <v>43</v>
      </c>
      <c r="B7" s="134"/>
      <c r="C7" s="135"/>
      <c r="D7" s="22"/>
      <c r="E7" s="22"/>
      <c r="F7" s="22"/>
      <c r="G7" s="22"/>
      <c r="H7" s="22"/>
      <c r="I7" s="22"/>
      <c r="J7" s="23"/>
    </row>
    <row r="8" s="4" customFormat="1" ht="20.1" customHeight="1" spans="1:13">
      <c r="A8" s="134" t="s">
        <v>44</v>
      </c>
      <c r="B8" s="134"/>
      <c r="C8" s="135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="4" customFormat="1" ht="20.1" customHeight="1" spans="1:13">
      <c r="A9" s="134" t="s">
        <v>45</v>
      </c>
      <c r="B9" s="134"/>
      <c r="C9" s="135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="48" customFormat="1" ht="16.5" spans="1:33">
      <c r="A10" s="134" t="s">
        <v>46</v>
      </c>
      <c r="B10" s="58"/>
      <c r="C10" s="59"/>
      <c r="D10" s="59"/>
      <c r="E10" s="60"/>
      <c r="F10" s="61"/>
      <c r="G10" s="61"/>
      <c r="H10" s="61"/>
      <c r="I10" s="61"/>
      <c r="J10" s="60"/>
      <c r="K10" s="60"/>
      <c r="L10" s="60"/>
      <c r="M10" s="60"/>
      <c r="N10" s="78"/>
      <c r="O10" s="79"/>
      <c r="P10" s="59"/>
      <c r="Q10" s="80"/>
      <c r="R10" s="80"/>
      <c r="S10" s="82"/>
      <c r="T10" s="105"/>
      <c r="U10" s="106"/>
      <c r="V10" s="107"/>
      <c r="W10" s="108"/>
      <c r="X10" s="81"/>
      <c r="Y10" s="81"/>
      <c r="Z10" s="109"/>
      <c r="AA10" s="110"/>
      <c r="AB10" s="81"/>
      <c r="AC10" s="120"/>
      <c r="AD10" s="121"/>
      <c r="AE10" s="59"/>
      <c r="AF10" s="122"/>
      <c r="AG10" s="123"/>
    </row>
    <row r="11" s="48" customFormat="1" ht="16.5" spans="1:33">
      <c r="A11" s="134" t="s">
        <v>47</v>
      </c>
      <c r="B11" s="58"/>
      <c r="C11" s="59"/>
      <c r="D11" s="59"/>
      <c r="E11" s="60"/>
      <c r="F11" s="61"/>
      <c r="G11" s="61"/>
      <c r="H11" s="61"/>
      <c r="I11" s="61"/>
      <c r="J11" s="60"/>
      <c r="K11" s="60"/>
      <c r="L11" s="60"/>
      <c r="M11" s="60"/>
      <c r="N11" s="78"/>
      <c r="O11" s="79"/>
      <c r="P11" s="59"/>
      <c r="Q11" s="80"/>
      <c r="R11" s="80"/>
      <c r="S11" s="82"/>
      <c r="T11" s="105"/>
      <c r="U11" s="106"/>
      <c r="V11" s="107"/>
      <c r="W11" s="108"/>
      <c r="X11" s="81"/>
      <c r="Y11" s="81"/>
      <c r="Z11" s="109"/>
      <c r="AA11" s="110"/>
      <c r="AB11" s="81"/>
      <c r="AC11" s="120"/>
      <c r="AD11" s="121"/>
      <c r="AE11" s="59"/>
      <c r="AF11" s="122"/>
      <c r="AG11" s="123"/>
    </row>
    <row r="12" s="49" customFormat="1" ht="22.5" customHeight="1" spans="1:33">
      <c r="A12" s="63" t="s">
        <v>48</v>
      </c>
      <c r="B12" s="63"/>
      <c r="C12" s="63"/>
      <c r="D12" s="63"/>
      <c r="E12" s="65"/>
      <c r="F12" s="66"/>
      <c r="G12" s="66"/>
      <c r="H12" s="66"/>
      <c r="I12" s="66"/>
      <c r="J12" s="65"/>
      <c r="K12" s="65"/>
      <c r="L12" s="65"/>
      <c r="M12" s="65"/>
      <c r="N12" s="78"/>
      <c r="O12" s="79"/>
      <c r="P12" s="84"/>
      <c r="Q12" s="85"/>
      <c r="R12" s="85"/>
      <c r="S12" s="82"/>
      <c r="T12" s="86"/>
      <c r="U12" s="106"/>
      <c r="V12" s="107"/>
      <c r="W12" s="85"/>
      <c r="X12" s="85"/>
      <c r="Y12" s="86"/>
      <c r="Z12" s="85"/>
      <c r="AA12" s="65"/>
      <c r="AB12" s="86"/>
      <c r="AC12" s="124"/>
      <c r="AD12" s="125"/>
      <c r="AE12" s="87"/>
      <c r="AF12" s="126"/>
      <c r="AG12" s="123"/>
    </row>
    <row r="13" s="49" customFormat="1" ht="22.5" customHeight="1" spans="1:33">
      <c r="A13" s="63" t="s">
        <v>49</v>
      </c>
      <c r="B13" s="63"/>
      <c r="C13" s="63"/>
      <c r="D13" s="136"/>
      <c r="E13" s="65"/>
      <c r="F13" s="66"/>
      <c r="G13" s="66"/>
      <c r="H13" s="66"/>
      <c r="I13" s="66"/>
      <c r="J13" s="65"/>
      <c r="K13" s="65"/>
      <c r="L13" s="65"/>
      <c r="M13" s="65"/>
      <c r="N13" s="78"/>
      <c r="O13" s="79"/>
      <c r="P13" s="87"/>
      <c r="Q13" s="66"/>
      <c r="R13" s="66"/>
      <c r="S13" s="82"/>
      <c r="T13" s="88"/>
      <c r="U13" s="106"/>
      <c r="V13" s="107"/>
      <c r="W13" s="65"/>
      <c r="X13" s="65"/>
      <c r="Y13" s="86"/>
      <c r="Z13" s="65"/>
      <c r="AA13" s="87"/>
      <c r="AB13" s="88"/>
      <c r="AC13" s="83"/>
      <c r="AD13" s="106"/>
      <c r="AE13" s="87"/>
      <c r="AF13" s="126"/>
      <c r="AG13" s="123"/>
    </row>
    <row r="14" s="49" customFormat="1" ht="42.75" customHeight="1" spans="1:33">
      <c r="A14" s="63"/>
      <c r="B14" s="63"/>
      <c r="C14" s="67" t="s">
        <v>50</v>
      </c>
      <c r="D14" s="67"/>
      <c r="E14" s="65"/>
      <c r="F14" s="66"/>
      <c r="G14" s="66"/>
      <c r="H14" s="66"/>
      <c r="I14" s="66"/>
      <c r="J14" s="65"/>
      <c r="K14" s="65"/>
      <c r="L14" s="65"/>
      <c r="M14" s="65"/>
      <c r="N14" s="78"/>
      <c r="O14" s="79"/>
      <c r="P14" s="87"/>
      <c r="Q14" s="66"/>
      <c r="R14" s="66"/>
      <c r="S14" s="82"/>
      <c r="T14" s="88"/>
      <c r="U14" s="106"/>
      <c r="V14" s="107"/>
      <c r="W14" s="65"/>
      <c r="X14" s="65"/>
      <c r="Y14" s="86"/>
      <c r="Z14" s="65"/>
      <c r="AA14" s="87"/>
      <c r="AB14" s="88"/>
      <c r="AC14" s="83"/>
      <c r="AD14" s="106"/>
      <c r="AE14" s="87"/>
      <c r="AF14" s="126"/>
      <c r="AG14" s="123"/>
    </row>
    <row r="15" s="49" customFormat="1" ht="22.5" customHeight="1" spans="1:33">
      <c r="A15" s="63"/>
      <c r="B15" s="63"/>
      <c r="C15" s="63"/>
      <c r="D15" s="136"/>
      <c r="E15" s="65"/>
      <c r="F15" s="66"/>
      <c r="G15" s="66"/>
      <c r="H15" s="66"/>
      <c r="I15" s="66"/>
      <c r="J15" s="65"/>
      <c r="K15" s="65"/>
      <c r="L15" s="65"/>
      <c r="M15" s="65"/>
      <c r="N15" s="78"/>
      <c r="O15" s="79"/>
      <c r="P15" s="87"/>
      <c r="Q15" s="66"/>
      <c r="R15" s="66"/>
      <c r="S15" s="82"/>
      <c r="T15" s="88"/>
      <c r="U15" s="106"/>
      <c r="V15" s="107"/>
      <c r="W15" s="65"/>
      <c r="X15" s="65"/>
      <c r="Y15" s="86"/>
      <c r="Z15" s="65"/>
      <c r="AA15" s="87"/>
      <c r="AB15" s="88"/>
      <c r="AC15" s="83"/>
      <c r="AD15" s="106"/>
      <c r="AE15" s="87"/>
      <c r="AF15" s="126"/>
      <c r="AG15" s="123"/>
    </row>
    <row r="16" s="50" customFormat="1" ht="22.5" spans="1:58">
      <c r="A16" s="69"/>
      <c r="B16" s="69"/>
      <c r="C16" s="67" t="s">
        <v>51</v>
      </c>
      <c r="D16" s="67"/>
      <c r="E16" s="137"/>
      <c r="K16" s="67" t="s">
        <v>52</v>
      </c>
      <c r="L16" s="67"/>
      <c r="M16" s="67"/>
      <c r="N16" s="91"/>
      <c r="O16" s="68"/>
      <c r="P16" s="68"/>
      <c r="Q16" s="69"/>
      <c r="R16" s="69"/>
      <c r="X16" s="69"/>
      <c r="Y16" s="90"/>
      <c r="Z16" s="67"/>
      <c r="AA16" s="67"/>
      <c r="AB16" s="90"/>
      <c r="AC16" s="89"/>
      <c r="AD16" s="69"/>
      <c r="AE16" s="70"/>
      <c r="AF16" s="126"/>
      <c r="AG16" s="123"/>
      <c r="AP16" s="67"/>
      <c r="AR16" s="127"/>
      <c r="AS16" s="127"/>
      <c r="AT16" s="127"/>
      <c r="AU16" s="127"/>
      <c r="AV16" s="128"/>
      <c r="BF16" s="93"/>
    </row>
  </sheetData>
  <mergeCells count="15">
    <mergeCell ref="A1:S1"/>
    <mergeCell ref="A2:S2"/>
    <mergeCell ref="C3:F3"/>
    <mergeCell ref="H3:J3"/>
    <mergeCell ref="K3:M3"/>
    <mergeCell ref="N3:S3"/>
    <mergeCell ref="A12:D12"/>
    <mergeCell ref="A13:C13"/>
    <mergeCell ref="C14:D14"/>
    <mergeCell ref="C16:D16"/>
    <mergeCell ref="K16:M16"/>
    <mergeCell ref="Z16:AA16"/>
    <mergeCell ref="A3:A4"/>
    <mergeCell ref="B3:B4"/>
    <mergeCell ref="G3:G4"/>
  </mergeCells>
  <conditionalFormatting sqref="A10">
    <cfRule type="duplicateValues" dxfId="0" priority="11" stopIfTrue="1"/>
    <cfRule type="duplicateValues" dxfId="0" priority="12"/>
  </conditionalFormatting>
  <conditionalFormatting sqref="A11">
    <cfRule type="duplicateValues" dxfId="0" priority="9" stopIfTrue="1"/>
    <cfRule type="duplicateValues" dxfId="0" priority="10"/>
  </conditionalFormatting>
  <conditionalFormatting sqref="D17:D1048576 D1 D7:D9 D4">
    <cfRule type="duplicateValues" dxfId="1" priority="1057"/>
  </conditionalFormatting>
  <conditionalFormatting sqref="E17:E1048576 E1:E2 E7:E9 E4">
    <cfRule type="duplicateValues" dxfId="2" priority="1071"/>
    <cfRule type="duplicateValues" priority="1072"/>
  </conditionalFormatting>
  <conditionalFormatting sqref="E17:E1048576 E7:E9 E1:E2 E4">
    <cfRule type="duplicateValues" dxfId="3" priority="1066"/>
  </conditionalFormatting>
  <conditionalFormatting sqref="S17:S1048576 S1:S2 S7:S9">
    <cfRule type="duplicateValues" dxfId="4" priority="1062"/>
  </conditionalFormatting>
  <conditionalFormatting sqref="A7:B9">
    <cfRule type="duplicateValues" dxfId="0" priority="1025" stopIfTrue="1"/>
    <cfRule type="duplicateValues" dxfId="0" priority="1041"/>
  </conditionalFormatting>
  <conditionalFormatting sqref="D17:E65301 D7:E9">
    <cfRule type="duplicateValues" dxfId="0" priority="1081" stopIfTrue="1"/>
  </conditionalFormatting>
  <dataValidations count="1">
    <dataValidation type="list" allowBlank="1" showInputMessage="1" showErrorMessage="1" sqref="B5:B6">
      <formula1>"新项目A图发布,试制,三包,工程变更"</formula1>
    </dataValidation>
  </dataValidations>
  <pageMargins left="0.118110236220472" right="0.118110236220472" top="0.354330708661417" bottom="0.354330708661417" header="0.31496062992126" footer="0.3149606299212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31"/>
  <sheetViews>
    <sheetView zoomScale="70" zoomScaleNormal="70" topLeftCell="L1" workbookViewId="0">
      <selection activeCell="Z4" sqref="Z4:Z5"/>
    </sheetView>
  </sheetViews>
  <sheetFormatPr defaultColWidth="9" defaultRowHeight="13.5"/>
  <cols>
    <col min="1" max="1" width="5.33333333333333" customWidth="1"/>
    <col min="6" max="6" width="14.1083333333333" customWidth="1"/>
    <col min="7" max="7" width="18.8833333333333" customWidth="1"/>
    <col min="12" max="12" width="11.1083333333333" customWidth="1"/>
    <col min="13" max="13" width="12.8833333333333" customWidth="1"/>
    <col min="14" max="14" width="17.2166666666667" customWidth="1"/>
    <col min="15" max="15" width="15.4416666666667" customWidth="1"/>
    <col min="26" max="26" width="15.1083333333333" customWidth="1"/>
  </cols>
  <sheetData>
    <row r="1" s="45" customFormat="1" spans="1:28">
      <c r="A1" s="52" t="s">
        <v>53</v>
      </c>
      <c r="B1" s="52"/>
      <c r="C1" s="53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</row>
    <row r="2" s="45" customFormat="1" spans="1:28">
      <c r="A2" s="52"/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3"/>
    </row>
    <row r="3" s="45" customFormat="1" ht="21" spans="1:28">
      <c r="A3" s="54" t="s">
        <v>54</v>
      </c>
      <c r="B3" s="54"/>
      <c r="C3" s="55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</row>
    <row r="4" s="46" customFormat="1" ht="30" customHeight="1" spans="1:30">
      <c r="A4" s="56" t="s">
        <v>0</v>
      </c>
      <c r="B4" s="56" t="s">
        <v>10</v>
      </c>
      <c r="C4" s="56" t="s">
        <v>11</v>
      </c>
      <c r="D4" s="56"/>
      <c r="E4" s="56"/>
      <c r="F4" s="56"/>
      <c r="G4" s="56"/>
      <c r="H4" s="56" t="s">
        <v>55</v>
      </c>
      <c r="I4" s="74" t="s">
        <v>56</v>
      </c>
      <c r="J4" s="75" t="s">
        <v>57</v>
      </c>
      <c r="K4" s="56" t="s">
        <v>19</v>
      </c>
      <c r="L4" s="56" t="s">
        <v>13</v>
      </c>
      <c r="M4" s="56"/>
      <c r="N4" s="56"/>
      <c r="O4" s="76" t="s">
        <v>58</v>
      </c>
      <c r="P4" s="76" t="s">
        <v>26</v>
      </c>
      <c r="Q4" s="76" t="s">
        <v>27</v>
      </c>
      <c r="R4" s="100" t="s">
        <v>59</v>
      </c>
      <c r="S4" s="101" t="s">
        <v>23</v>
      </c>
      <c r="T4" s="102" t="s">
        <v>60</v>
      </c>
      <c r="U4" s="102"/>
      <c r="V4" s="102"/>
      <c r="W4" s="103" t="s">
        <v>61</v>
      </c>
      <c r="X4" s="103"/>
      <c r="Y4" s="103"/>
      <c r="Z4" s="74" t="s">
        <v>62</v>
      </c>
      <c r="AA4" s="100" t="s">
        <v>63</v>
      </c>
      <c r="AB4" s="56" t="s">
        <v>30</v>
      </c>
      <c r="AC4" s="118" t="s">
        <v>64</v>
      </c>
      <c r="AD4" s="56" t="s">
        <v>65</v>
      </c>
    </row>
    <row r="5" s="47" customFormat="1" ht="32.25" customHeight="1" spans="1:30">
      <c r="A5" s="56"/>
      <c r="B5" s="56"/>
      <c r="C5" s="56" t="s">
        <v>66</v>
      </c>
      <c r="D5" s="56" t="s">
        <v>67</v>
      </c>
      <c r="E5" s="56" t="s">
        <v>68</v>
      </c>
      <c r="F5" s="56" t="s">
        <v>69</v>
      </c>
      <c r="G5" s="56" t="s">
        <v>70</v>
      </c>
      <c r="H5" s="56"/>
      <c r="I5" s="74"/>
      <c r="J5" s="75"/>
      <c r="K5" s="56"/>
      <c r="L5" s="56" t="s">
        <v>20</v>
      </c>
      <c r="M5" s="56" t="s">
        <v>21</v>
      </c>
      <c r="N5" s="76" t="s">
        <v>22</v>
      </c>
      <c r="O5" s="76"/>
      <c r="P5" s="76"/>
      <c r="Q5" s="76"/>
      <c r="R5" s="100"/>
      <c r="S5" s="101"/>
      <c r="T5" s="102" t="s">
        <v>71</v>
      </c>
      <c r="U5" s="102" t="s">
        <v>67</v>
      </c>
      <c r="V5" s="104" t="s">
        <v>72</v>
      </c>
      <c r="W5" s="103" t="s">
        <v>73</v>
      </c>
      <c r="X5" s="103" t="s">
        <v>67</v>
      </c>
      <c r="Y5" s="119" t="s">
        <v>74</v>
      </c>
      <c r="Z5" s="74"/>
      <c r="AA5" s="100"/>
      <c r="AB5" s="56"/>
      <c r="AC5" s="118"/>
      <c r="AD5" s="56"/>
    </row>
    <row r="6" ht="39.75" customHeight="1" spans="1:28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ht="39.75" customHeight="1" spans="1:28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ht="39.75" customHeight="1" spans="1:28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="48" customFormat="1" ht="16.5" spans="1:30">
      <c r="A9" s="58" t="s">
        <v>75</v>
      </c>
      <c r="B9" s="59"/>
      <c r="C9" s="59"/>
      <c r="D9" s="60"/>
      <c r="E9" s="61"/>
      <c r="F9" s="60"/>
      <c r="G9" s="60"/>
      <c r="H9" s="60"/>
      <c r="I9" s="77"/>
      <c r="J9" s="78"/>
      <c r="K9" s="79"/>
      <c r="L9" s="59"/>
      <c r="M9" s="80"/>
      <c r="N9" s="81"/>
      <c r="O9" s="81"/>
      <c r="P9" s="82"/>
      <c r="Q9" s="105"/>
      <c r="R9" s="106"/>
      <c r="S9" s="107"/>
      <c r="T9" s="108"/>
      <c r="U9" s="81"/>
      <c r="V9" s="81"/>
      <c r="W9" s="109"/>
      <c r="X9" s="110"/>
      <c r="Y9" s="81"/>
      <c r="Z9" s="120"/>
      <c r="AA9" s="121"/>
      <c r="AB9" s="59"/>
      <c r="AC9" s="122"/>
      <c r="AD9" s="123"/>
    </row>
    <row r="10" s="49" customFormat="1" ht="22.5" spans="1:30">
      <c r="A10" s="62" t="s">
        <v>76</v>
      </c>
      <c r="B10" s="62"/>
      <c r="C10" s="63"/>
      <c r="D10" s="64">
        <v>45393</v>
      </c>
      <c r="E10" s="64"/>
      <c r="F10" s="65"/>
      <c r="G10" s="65"/>
      <c r="H10" s="65"/>
      <c r="I10" s="83"/>
      <c r="J10" s="78"/>
      <c r="K10" s="79"/>
      <c r="L10" s="84"/>
      <c r="M10" s="85"/>
      <c r="N10" s="86"/>
      <c r="O10" s="86"/>
      <c r="P10" s="82"/>
      <c r="Q10" s="86"/>
      <c r="R10" s="106"/>
      <c r="S10" s="107"/>
      <c r="T10" s="85"/>
      <c r="U10" s="85"/>
      <c r="V10" s="86"/>
      <c r="W10" s="85"/>
      <c r="X10" s="65"/>
      <c r="Y10" s="86"/>
      <c r="Z10" s="124"/>
      <c r="AA10" s="125"/>
      <c r="AB10" s="87"/>
      <c r="AC10" s="126"/>
      <c r="AD10" s="123"/>
    </row>
    <row r="11" s="49" customFormat="1" ht="22.5" spans="1:30">
      <c r="A11" s="62" t="s">
        <v>49</v>
      </c>
      <c r="B11" s="62"/>
      <c r="C11" s="63"/>
      <c r="D11" s="65"/>
      <c r="E11" s="66"/>
      <c r="F11" s="65"/>
      <c r="G11" s="65"/>
      <c r="H11" s="65"/>
      <c r="I11" s="83"/>
      <c r="J11" s="78"/>
      <c r="K11" s="79"/>
      <c r="L11" s="87"/>
      <c r="M11" s="66"/>
      <c r="N11" s="86"/>
      <c r="O11" s="88"/>
      <c r="P11" s="82"/>
      <c r="Q11" s="88"/>
      <c r="R11" s="106"/>
      <c r="S11" s="107"/>
      <c r="T11" s="65"/>
      <c r="U11" s="65"/>
      <c r="V11" s="86"/>
      <c r="W11" s="65"/>
      <c r="X11" s="87"/>
      <c r="Y11" s="88"/>
      <c r="Z11" s="83"/>
      <c r="AA11" s="106"/>
      <c r="AB11" s="87"/>
      <c r="AC11" s="126"/>
      <c r="AD11" s="123"/>
    </row>
    <row r="12" s="50" customFormat="1" ht="22.5" spans="1:55">
      <c r="A12" s="67"/>
      <c r="B12" s="67"/>
      <c r="C12" s="68"/>
      <c r="D12" s="69"/>
      <c r="E12" s="69"/>
      <c r="F12" s="69"/>
      <c r="G12" s="69"/>
      <c r="H12" s="69"/>
      <c r="I12" s="89"/>
      <c r="J12" s="89"/>
      <c r="K12" s="69"/>
      <c r="L12" s="70" t="s">
        <v>77</v>
      </c>
      <c r="M12" s="69"/>
      <c r="N12" s="90"/>
      <c r="O12" s="90"/>
      <c r="R12" s="69"/>
      <c r="S12" s="111"/>
      <c r="T12" s="90"/>
      <c r="U12" s="69"/>
      <c r="V12" s="90"/>
      <c r="W12" s="69"/>
      <c r="X12" s="69"/>
      <c r="Y12" s="90"/>
      <c r="Z12" s="89"/>
      <c r="AA12" s="69"/>
      <c r="AB12" s="70"/>
      <c r="AC12" s="126"/>
      <c r="AD12" s="123"/>
      <c r="AM12" s="67"/>
      <c r="AO12" s="127"/>
      <c r="AP12" s="127"/>
      <c r="AQ12" s="127"/>
      <c r="AR12" s="127"/>
      <c r="AS12" s="128"/>
      <c r="BC12" s="93"/>
    </row>
    <row r="13" s="50" customFormat="1" ht="22.5" spans="1:55">
      <c r="A13" s="69"/>
      <c r="B13" s="69"/>
      <c r="C13" s="70"/>
      <c r="D13" s="69"/>
      <c r="E13" s="67" t="s">
        <v>51</v>
      </c>
      <c r="F13" s="67"/>
      <c r="G13" s="69"/>
      <c r="H13" s="69"/>
      <c r="I13" s="89"/>
      <c r="J13" s="91"/>
      <c r="K13" s="68"/>
      <c r="L13" s="68"/>
      <c r="M13" s="69"/>
      <c r="N13" s="90"/>
      <c r="O13" s="90"/>
      <c r="R13" s="67" t="s">
        <v>52</v>
      </c>
      <c r="S13" s="67"/>
      <c r="T13" s="67"/>
      <c r="U13" s="69"/>
      <c r="V13" s="90"/>
      <c r="W13" s="67"/>
      <c r="X13" s="67"/>
      <c r="Y13" s="90"/>
      <c r="Z13" s="89"/>
      <c r="AA13" s="69"/>
      <c r="AB13" s="70"/>
      <c r="AC13" s="126"/>
      <c r="AD13" s="123"/>
      <c r="AM13" s="67"/>
      <c r="AO13" s="127"/>
      <c r="AP13" s="127"/>
      <c r="AQ13" s="127"/>
      <c r="AR13" s="127"/>
      <c r="AS13" s="128"/>
      <c r="BC13" s="93"/>
    </row>
    <row r="14" s="50" customFormat="1" ht="22.5" spans="1:55">
      <c r="A14" s="69"/>
      <c r="B14" s="69"/>
      <c r="C14" s="70"/>
      <c r="D14" s="69"/>
      <c r="E14" s="67"/>
      <c r="F14" s="67"/>
      <c r="G14" s="69"/>
      <c r="H14" s="69"/>
      <c r="I14" s="89"/>
      <c r="J14" s="91"/>
      <c r="K14" s="68"/>
      <c r="L14" s="68"/>
      <c r="M14" s="69"/>
      <c r="N14" s="90"/>
      <c r="O14" s="90"/>
      <c r="R14" s="69"/>
      <c r="S14" s="111"/>
      <c r="T14" s="90"/>
      <c r="U14" s="69"/>
      <c r="V14" s="90"/>
      <c r="W14" s="69"/>
      <c r="X14" s="69"/>
      <c r="Y14" s="90"/>
      <c r="Z14" s="89"/>
      <c r="AA14" s="69"/>
      <c r="AB14" s="70"/>
      <c r="AM14" s="67"/>
      <c r="AO14" s="127"/>
      <c r="AP14" s="127"/>
      <c r="AQ14" s="127"/>
      <c r="AR14" s="127"/>
      <c r="AS14" s="128"/>
      <c r="BC14" s="93"/>
    </row>
    <row r="15" s="50" customFormat="1" ht="21.75" customHeight="1" spans="1:55">
      <c r="A15" s="69"/>
      <c r="B15" s="69"/>
      <c r="C15" s="70"/>
      <c r="D15" s="69"/>
      <c r="E15" s="67"/>
      <c r="F15" s="67"/>
      <c r="G15" s="69"/>
      <c r="H15" s="69"/>
      <c r="I15" s="89"/>
      <c r="J15" s="91"/>
      <c r="K15" s="68"/>
      <c r="L15" s="68"/>
      <c r="M15" s="69"/>
      <c r="N15" s="90"/>
      <c r="O15" s="90"/>
      <c r="R15" s="69"/>
      <c r="S15" s="111"/>
      <c r="T15" s="90"/>
      <c r="U15" s="69"/>
      <c r="V15" s="90"/>
      <c r="W15" s="69"/>
      <c r="X15" s="69"/>
      <c r="Y15" s="90"/>
      <c r="Z15" s="89"/>
      <c r="AA15" s="69"/>
      <c r="AB15" s="70"/>
      <c r="AM15" s="67"/>
      <c r="AO15" s="127"/>
      <c r="AP15" s="127"/>
      <c r="AQ15" s="127"/>
      <c r="AR15" s="127"/>
      <c r="AS15" s="128"/>
      <c r="BC15" s="93"/>
    </row>
    <row r="16" s="50" customFormat="1" ht="22.5" spans="1:28">
      <c r="A16" s="69"/>
      <c r="B16" s="69"/>
      <c r="C16" s="70"/>
      <c r="D16" s="69"/>
      <c r="E16" s="67"/>
      <c r="F16" s="67"/>
      <c r="G16" s="69"/>
      <c r="H16" s="69"/>
      <c r="I16" s="89"/>
      <c r="J16" s="92"/>
      <c r="L16" s="93"/>
      <c r="M16" s="69"/>
      <c r="N16" s="90"/>
      <c r="O16" s="90"/>
      <c r="R16" s="69"/>
      <c r="S16" s="111"/>
      <c r="T16" s="90"/>
      <c r="U16" s="69"/>
      <c r="V16" s="90"/>
      <c r="W16" s="69"/>
      <c r="X16" s="69"/>
      <c r="Y16" s="90"/>
      <c r="Z16" s="89"/>
      <c r="AA16" s="69"/>
      <c r="AB16" s="70"/>
    </row>
    <row r="17" s="50" customFormat="1" ht="22.5" spans="1:28">
      <c r="A17" s="69"/>
      <c r="B17" s="69"/>
      <c r="C17" s="70"/>
      <c r="D17" s="69"/>
      <c r="E17" s="67"/>
      <c r="F17" s="67"/>
      <c r="G17" s="69"/>
      <c r="H17" s="69"/>
      <c r="I17" s="89"/>
      <c r="J17" s="92"/>
      <c r="L17" s="93"/>
      <c r="M17" s="69"/>
      <c r="N17" s="90"/>
      <c r="O17" s="90"/>
      <c r="R17" s="69"/>
      <c r="S17" s="111"/>
      <c r="T17" s="90"/>
      <c r="U17" s="69"/>
      <c r="V17" s="90"/>
      <c r="W17" s="69"/>
      <c r="X17" s="69"/>
      <c r="Y17" s="90"/>
      <c r="Z17" s="89"/>
      <c r="AA17" s="69"/>
      <c r="AB17" s="70"/>
    </row>
    <row r="18" s="50" customFormat="1" ht="22.5" customHeight="1" spans="1:28">
      <c r="A18" s="69"/>
      <c r="B18" s="69"/>
      <c r="C18" s="70"/>
      <c r="D18" s="69"/>
      <c r="E18" s="67"/>
      <c r="F18" s="67"/>
      <c r="G18" s="69"/>
      <c r="H18" s="69"/>
      <c r="I18" s="89"/>
      <c r="J18" s="91"/>
      <c r="K18" s="68"/>
      <c r="L18" s="68"/>
      <c r="M18" s="69"/>
      <c r="N18" s="90"/>
      <c r="O18" s="90"/>
      <c r="R18" s="67"/>
      <c r="S18" s="112"/>
      <c r="T18" s="90"/>
      <c r="U18" s="69"/>
      <c r="V18" s="90"/>
      <c r="W18" s="69"/>
      <c r="X18" s="69"/>
      <c r="Y18" s="90"/>
      <c r="Z18" s="89"/>
      <c r="AA18" s="69"/>
      <c r="AB18" s="70"/>
    </row>
    <row r="19" s="50" customFormat="1" ht="27.75" customHeight="1" spans="1:28">
      <c r="A19" s="69"/>
      <c r="B19" s="69"/>
      <c r="C19" s="70"/>
      <c r="D19" s="69"/>
      <c r="E19" s="67" t="s">
        <v>78</v>
      </c>
      <c r="F19" s="67"/>
      <c r="G19" s="69"/>
      <c r="H19" s="69"/>
      <c r="I19" s="89"/>
      <c r="J19" s="91"/>
      <c r="K19" s="68"/>
      <c r="L19" s="68"/>
      <c r="M19" s="69"/>
      <c r="N19" s="90"/>
      <c r="O19" s="90"/>
      <c r="R19" s="113" t="s">
        <v>79</v>
      </c>
      <c r="S19" s="113"/>
      <c r="T19" s="113"/>
      <c r="U19" s="69"/>
      <c r="V19" s="90"/>
      <c r="W19" s="69"/>
      <c r="X19" s="69"/>
      <c r="Y19" s="90"/>
      <c r="Z19" s="89"/>
      <c r="AA19" s="69"/>
      <c r="AB19" s="70"/>
    </row>
    <row r="20" s="50" customFormat="1" ht="22.5" spans="1:28">
      <c r="A20" s="69"/>
      <c r="B20" s="69"/>
      <c r="C20" s="70"/>
      <c r="D20" s="69"/>
      <c r="E20" s="67"/>
      <c r="F20" s="67"/>
      <c r="G20" s="69"/>
      <c r="H20" s="69"/>
      <c r="I20" s="89"/>
      <c r="J20" s="91"/>
      <c r="K20" s="68"/>
      <c r="L20" s="68"/>
      <c r="M20" s="69"/>
      <c r="N20" s="90"/>
      <c r="O20" s="90"/>
      <c r="R20" s="67"/>
      <c r="S20" s="112"/>
      <c r="T20" s="90"/>
      <c r="U20" s="69"/>
      <c r="V20" s="90"/>
      <c r="W20" s="69"/>
      <c r="X20" s="69"/>
      <c r="Y20" s="90"/>
      <c r="Z20" s="89"/>
      <c r="AA20" s="69"/>
      <c r="AB20" s="70"/>
    </row>
    <row r="21" s="50" customFormat="1" ht="22.5" spans="1:28">
      <c r="A21" s="69"/>
      <c r="B21" s="69"/>
      <c r="C21" s="70"/>
      <c r="D21" s="69"/>
      <c r="E21" s="67"/>
      <c r="F21" s="67"/>
      <c r="G21" s="69"/>
      <c r="H21" s="69"/>
      <c r="I21" s="89"/>
      <c r="J21" s="91"/>
      <c r="K21" s="68"/>
      <c r="L21" s="68"/>
      <c r="M21" s="69"/>
      <c r="N21" s="90"/>
      <c r="O21" s="90"/>
      <c r="R21" s="67"/>
      <c r="S21" s="112"/>
      <c r="T21" s="90"/>
      <c r="U21" s="69"/>
      <c r="V21" s="90"/>
      <c r="W21" s="69"/>
      <c r="X21" s="69"/>
      <c r="Y21" s="90"/>
      <c r="Z21" s="89"/>
      <c r="AA21" s="69"/>
      <c r="AB21" s="70"/>
    </row>
    <row r="22" s="50" customFormat="1" ht="22.5" spans="1:28">
      <c r="A22" s="69"/>
      <c r="B22" s="69"/>
      <c r="C22" s="70"/>
      <c r="D22" s="69"/>
      <c r="E22" s="67"/>
      <c r="F22" s="67"/>
      <c r="G22" s="69"/>
      <c r="H22" s="69"/>
      <c r="I22" s="89"/>
      <c r="J22" s="91"/>
      <c r="K22" s="68"/>
      <c r="L22" s="68"/>
      <c r="M22" s="69"/>
      <c r="N22" s="90"/>
      <c r="O22" s="90"/>
      <c r="R22" s="67"/>
      <c r="S22" s="112"/>
      <c r="T22" s="90"/>
      <c r="U22" s="69"/>
      <c r="V22" s="90"/>
      <c r="W22" s="69"/>
      <c r="X22" s="69"/>
      <c r="Y22" s="90"/>
      <c r="Z22" s="89"/>
      <c r="AA22" s="69"/>
      <c r="AB22" s="70"/>
    </row>
    <row r="23" s="50" customFormat="1" ht="22.5" spans="1:28">
      <c r="A23" s="69"/>
      <c r="B23" s="69"/>
      <c r="C23" s="70"/>
      <c r="D23" s="69"/>
      <c r="E23" s="67"/>
      <c r="F23" s="67"/>
      <c r="G23" s="69"/>
      <c r="H23" s="69"/>
      <c r="I23" s="89"/>
      <c r="J23" s="91"/>
      <c r="K23" s="68"/>
      <c r="L23" s="68"/>
      <c r="M23" s="69"/>
      <c r="N23" s="90"/>
      <c r="O23" s="90"/>
      <c r="R23" s="67"/>
      <c r="S23" s="112"/>
      <c r="T23" s="90"/>
      <c r="U23" s="69"/>
      <c r="V23" s="90"/>
      <c r="W23" s="69"/>
      <c r="X23" s="69"/>
      <c r="Y23" s="90"/>
      <c r="Z23" s="89"/>
      <c r="AA23" s="69"/>
      <c r="AB23" s="70"/>
    </row>
    <row r="24" s="50" customFormat="1" ht="22.5" customHeight="1" spans="1:28">
      <c r="A24" s="69"/>
      <c r="B24" s="69"/>
      <c r="C24" s="70"/>
      <c r="D24" s="69"/>
      <c r="E24" s="67"/>
      <c r="F24" s="67"/>
      <c r="G24" s="69"/>
      <c r="H24" s="69"/>
      <c r="I24" s="89"/>
      <c r="J24" s="91"/>
      <c r="K24" s="68"/>
      <c r="L24" s="68"/>
      <c r="M24" s="69"/>
      <c r="N24" s="90"/>
      <c r="O24" s="90"/>
      <c r="R24" s="67"/>
      <c r="S24" s="112"/>
      <c r="T24" s="90"/>
      <c r="U24" s="69"/>
      <c r="V24" s="90"/>
      <c r="W24" s="69"/>
      <c r="X24" s="69"/>
      <c r="Y24" s="90"/>
      <c r="Z24" s="89"/>
      <c r="AA24" s="69"/>
      <c r="AB24" s="70"/>
    </row>
    <row r="25" s="50" customFormat="1" ht="30" customHeight="1" spans="1:28">
      <c r="A25" s="69"/>
      <c r="B25" s="69"/>
      <c r="C25" s="70"/>
      <c r="D25" s="69"/>
      <c r="E25" s="67" t="s">
        <v>80</v>
      </c>
      <c r="F25" s="67"/>
      <c r="G25" s="69"/>
      <c r="H25" s="69"/>
      <c r="I25" s="89"/>
      <c r="J25" s="91"/>
      <c r="K25" s="68"/>
      <c r="L25" s="68"/>
      <c r="M25" s="69"/>
      <c r="N25" s="90"/>
      <c r="O25" s="90"/>
      <c r="R25" s="113" t="s">
        <v>81</v>
      </c>
      <c r="S25" s="113"/>
      <c r="T25" s="113"/>
      <c r="U25" s="69"/>
      <c r="V25" s="90"/>
      <c r="W25" s="69"/>
      <c r="X25" s="69"/>
      <c r="Y25" s="90"/>
      <c r="Z25" s="89"/>
      <c r="AA25" s="69"/>
      <c r="AB25" s="70"/>
    </row>
    <row r="26" s="50" customFormat="1" ht="22.5" spans="1:28">
      <c r="A26" s="69"/>
      <c r="B26" s="69"/>
      <c r="C26" s="70"/>
      <c r="D26" s="69"/>
      <c r="E26" s="67"/>
      <c r="F26" s="67"/>
      <c r="G26" s="69"/>
      <c r="H26" s="69"/>
      <c r="I26" s="89"/>
      <c r="J26" s="91"/>
      <c r="K26" s="68"/>
      <c r="L26" s="68"/>
      <c r="M26" s="67"/>
      <c r="N26" s="90"/>
      <c r="O26" s="94"/>
      <c r="P26" s="94"/>
      <c r="Q26" s="90"/>
      <c r="R26" s="69"/>
      <c r="S26" s="111"/>
      <c r="T26" s="69"/>
      <c r="U26" s="69"/>
      <c r="V26" s="90"/>
      <c r="W26" s="69"/>
      <c r="X26" s="69"/>
      <c r="Y26" s="90"/>
      <c r="Z26" s="89"/>
      <c r="AA26" s="69"/>
      <c r="AB26" s="70"/>
    </row>
    <row r="27" s="50" customFormat="1" ht="22.5" spans="1:28">
      <c r="A27" s="69"/>
      <c r="B27" s="69"/>
      <c r="C27" s="70"/>
      <c r="D27" s="69"/>
      <c r="E27" s="67"/>
      <c r="F27" s="67"/>
      <c r="G27" s="69"/>
      <c r="H27" s="69"/>
      <c r="I27" s="89"/>
      <c r="J27" s="91"/>
      <c r="K27" s="68"/>
      <c r="L27" s="68"/>
      <c r="M27" s="67"/>
      <c r="N27" s="90"/>
      <c r="O27" s="94"/>
      <c r="P27" s="94"/>
      <c r="Q27" s="90"/>
      <c r="R27" s="69"/>
      <c r="S27" s="111"/>
      <c r="T27" s="69"/>
      <c r="U27" s="69"/>
      <c r="V27" s="90"/>
      <c r="W27" s="69"/>
      <c r="X27" s="69"/>
      <c r="Y27" s="90"/>
      <c r="Z27" s="89"/>
      <c r="AA27" s="69"/>
      <c r="AB27" s="70"/>
    </row>
    <row r="28" s="50" customFormat="1" ht="22.5" spans="1:28">
      <c r="A28" s="69"/>
      <c r="B28" s="69"/>
      <c r="C28" s="70"/>
      <c r="D28" s="69"/>
      <c r="E28" s="67"/>
      <c r="F28" s="67"/>
      <c r="G28" s="69"/>
      <c r="H28" s="69"/>
      <c r="I28" s="89"/>
      <c r="J28" s="91"/>
      <c r="K28" s="68"/>
      <c r="L28" s="68"/>
      <c r="M28" s="67"/>
      <c r="N28" s="90"/>
      <c r="O28" s="94"/>
      <c r="P28" s="94"/>
      <c r="Q28" s="90"/>
      <c r="R28" s="69"/>
      <c r="S28" s="111"/>
      <c r="T28" s="69"/>
      <c r="U28" s="69"/>
      <c r="V28" s="90"/>
      <c r="W28" s="69"/>
      <c r="X28" s="69"/>
      <c r="Y28" s="90"/>
      <c r="Z28" s="89"/>
      <c r="AA28" s="69"/>
      <c r="AB28" s="70"/>
    </row>
    <row r="29" s="50" customFormat="1" ht="22.5" spans="1:28">
      <c r="A29" s="69"/>
      <c r="B29" s="69"/>
      <c r="C29" s="70"/>
      <c r="D29" s="69"/>
      <c r="E29" s="67"/>
      <c r="F29" s="67"/>
      <c r="G29" s="69"/>
      <c r="H29" s="69"/>
      <c r="I29" s="89"/>
      <c r="J29" s="91"/>
      <c r="K29" s="68"/>
      <c r="L29" s="68"/>
      <c r="M29" s="67"/>
      <c r="N29" s="90"/>
      <c r="O29" s="94"/>
      <c r="P29" s="94"/>
      <c r="Q29" s="90"/>
      <c r="R29" s="69"/>
      <c r="S29" s="111"/>
      <c r="T29" s="69"/>
      <c r="U29" s="69"/>
      <c r="V29" s="90"/>
      <c r="W29" s="69"/>
      <c r="X29" s="69"/>
      <c r="Y29" s="90"/>
      <c r="Z29" s="89"/>
      <c r="AA29" s="69"/>
      <c r="AB29" s="70"/>
    </row>
    <row r="30" s="51" customFormat="1" ht="22.5" customHeight="1" spans="1:28">
      <c r="A30" s="71"/>
      <c r="B30" s="71"/>
      <c r="C30" s="72"/>
      <c r="D30" s="73"/>
      <c r="E30" s="67"/>
      <c r="F30" s="67"/>
      <c r="G30" s="71"/>
      <c r="H30" s="71"/>
      <c r="I30" s="95"/>
      <c r="J30" s="91"/>
      <c r="K30" s="68"/>
      <c r="L30" s="68"/>
      <c r="M30" s="67"/>
      <c r="N30" s="90"/>
      <c r="O30" s="94"/>
      <c r="P30" s="94"/>
      <c r="Q30" s="90"/>
      <c r="R30" s="69"/>
      <c r="S30" s="111"/>
      <c r="T30" s="69"/>
      <c r="U30" s="69"/>
      <c r="V30" s="90"/>
      <c r="W30" s="69"/>
      <c r="X30" s="69"/>
      <c r="Y30" s="98"/>
      <c r="Z30" s="96"/>
      <c r="AA30" s="71"/>
      <c r="AB30" s="72"/>
    </row>
    <row r="31" s="51" customFormat="1" ht="30.75" customHeight="1" spans="1:28">
      <c r="A31" s="71"/>
      <c r="B31" s="71"/>
      <c r="C31" s="72"/>
      <c r="D31" s="73"/>
      <c r="E31" s="67" t="s">
        <v>82</v>
      </c>
      <c r="F31" s="67"/>
      <c r="G31" s="71"/>
      <c r="H31" s="71"/>
      <c r="I31" s="95"/>
      <c r="J31" s="96"/>
      <c r="K31" s="97"/>
      <c r="L31" s="72"/>
      <c r="M31" s="71"/>
      <c r="N31" s="98"/>
      <c r="O31" s="99"/>
      <c r="P31" s="98"/>
      <c r="Q31" s="98"/>
      <c r="R31" s="71"/>
      <c r="S31" s="114"/>
      <c r="T31" s="115"/>
      <c r="U31" s="115"/>
      <c r="V31" s="116"/>
      <c r="W31" s="117"/>
      <c r="X31" s="71"/>
      <c r="Y31" s="98"/>
      <c r="Z31" s="96"/>
      <c r="AA31" s="71"/>
      <c r="AB31" s="72"/>
    </row>
  </sheetData>
  <mergeCells count="34">
    <mergeCell ref="A3:AB3"/>
    <mergeCell ref="C4:G4"/>
    <mergeCell ref="L4:N4"/>
    <mergeCell ref="T4:V4"/>
    <mergeCell ref="W4:Y4"/>
    <mergeCell ref="A10:C10"/>
    <mergeCell ref="D10:E10"/>
    <mergeCell ref="A11:C11"/>
    <mergeCell ref="A12:C12"/>
    <mergeCell ref="E13:F13"/>
    <mergeCell ref="R13:T13"/>
    <mergeCell ref="W13:X13"/>
    <mergeCell ref="E19:F19"/>
    <mergeCell ref="R19:T19"/>
    <mergeCell ref="E25:F25"/>
    <mergeCell ref="R25:T25"/>
    <mergeCell ref="E31:F31"/>
    <mergeCell ref="A4:A5"/>
    <mergeCell ref="B4:B5"/>
    <mergeCell ref="H4:H5"/>
    <mergeCell ref="I4:I5"/>
    <mergeCell ref="J4:J5"/>
    <mergeCell ref="K4:K5"/>
    <mergeCell ref="O4:O5"/>
    <mergeCell ref="P4:P5"/>
    <mergeCell ref="Q4:Q5"/>
    <mergeCell ref="R4:R5"/>
    <mergeCell ref="S4:S5"/>
    <mergeCell ref="Z4:Z5"/>
    <mergeCell ref="AA4:AA5"/>
    <mergeCell ref="AB4:AB5"/>
    <mergeCell ref="AC4:AC5"/>
    <mergeCell ref="AD4:AD5"/>
    <mergeCell ref="A1:AB2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J16" sqref="J16"/>
    </sheetView>
  </sheetViews>
  <sheetFormatPr defaultColWidth="9" defaultRowHeight="44.25" customHeight="1"/>
  <cols>
    <col min="1" max="1" width="4.775" style="6" customWidth="1"/>
    <col min="2" max="2" width="17.2166666666667" customWidth="1"/>
    <col min="3" max="3" width="16.1083333333333" customWidth="1"/>
    <col min="4" max="4" width="11.2166666666667" style="6" customWidth="1"/>
    <col min="5" max="5" width="7.10833333333333" style="6" customWidth="1"/>
    <col min="6" max="6" width="10.3333333333333" style="6" customWidth="1"/>
    <col min="7" max="7" width="7.775" style="7" customWidth="1"/>
    <col min="8" max="8" width="5.66666666666667" style="6" customWidth="1"/>
    <col min="9" max="9" width="10.4416666666667" style="5" customWidth="1"/>
    <col min="10" max="10" width="9.66666666666667" style="5" customWidth="1"/>
    <col min="11" max="11" width="8.21666666666667" customWidth="1"/>
    <col min="12" max="12" width="6.775" customWidth="1"/>
    <col min="13" max="13" width="4.775" customWidth="1"/>
    <col min="14" max="15" width="9" hidden="1" customWidth="1"/>
    <col min="16" max="16" width="27.3333333333333" style="8" customWidth="1"/>
  </cols>
  <sheetData>
    <row r="1" ht="22.5" spans="1:16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1" customHeight="1" spans="1:16">
      <c r="A2" s="10" t="s">
        <v>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30" customHeight="1" spans="1:16">
      <c r="A3" s="11" t="s">
        <v>84</v>
      </c>
      <c r="B3" s="11"/>
      <c r="C3" s="11" t="s">
        <v>85</v>
      </c>
      <c r="D3" s="11"/>
      <c r="E3" s="12" t="s">
        <v>86</v>
      </c>
      <c r="F3" s="12"/>
      <c r="G3" s="13">
        <v>208072</v>
      </c>
      <c r="H3" s="13"/>
      <c r="I3" s="27" t="s">
        <v>87</v>
      </c>
      <c r="J3" s="28"/>
      <c r="K3" s="29" t="s">
        <v>88</v>
      </c>
      <c r="L3" s="30"/>
      <c r="M3" s="30"/>
      <c r="N3" s="30"/>
      <c r="O3" s="30"/>
      <c r="P3" s="31"/>
    </row>
    <row r="4" s="1" customFormat="1" ht="25.5" spans="1:16">
      <c r="A4" s="14" t="s">
        <v>0</v>
      </c>
      <c r="B4" s="15" t="s">
        <v>16</v>
      </c>
      <c r="C4" s="15" t="s">
        <v>89</v>
      </c>
      <c r="D4" s="15" t="s">
        <v>18</v>
      </c>
      <c r="E4" s="15" t="s">
        <v>19</v>
      </c>
      <c r="F4" s="15" t="s">
        <v>90</v>
      </c>
      <c r="G4" s="16" t="s">
        <v>91</v>
      </c>
      <c r="H4" s="16" t="s">
        <v>92</v>
      </c>
      <c r="I4" s="16" t="s">
        <v>93</v>
      </c>
      <c r="J4" s="16" t="s">
        <v>94</v>
      </c>
      <c r="K4" s="32" t="s">
        <v>95</v>
      </c>
      <c r="L4" s="32" t="s">
        <v>96</v>
      </c>
      <c r="M4" s="32" t="s">
        <v>28</v>
      </c>
      <c r="N4" s="32" t="s">
        <v>30</v>
      </c>
      <c r="O4" s="33"/>
      <c r="P4" s="33" t="s">
        <v>30</v>
      </c>
    </row>
    <row r="5" s="1" customFormat="1" ht="12.75" spans="1:19">
      <c r="A5" s="17">
        <v>1</v>
      </c>
      <c r="B5" s="18" t="s">
        <v>97</v>
      </c>
      <c r="C5" s="18" t="s">
        <v>98</v>
      </c>
      <c r="D5" s="19">
        <v>91088718</v>
      </c>
      <c r="E5" s="19" t="s">
        <v>99</v>
      </c>
      <c r="F5" s="20"/>
      <c r="G5" s="21"/>
      <c r="H5" s="21"/>
      <c r="I5" s="34">
        <f>K5*38.76</f>
        <v>13.29</v>
      </c>
      <c r="J5" s="34">
        <v>13.29</v>
      </c>
      <c r="K5" s="35">
        <v>0.343</v>
      </c>
      <c r="L5" s="34">
        <f>J5/K5</f>
        <v>38.75</v>
      </c>
      <c r="M5" s="19" t="s">
        <v>100</v>
      </c>
      <c r="N5" s="19"/>
      <c r="O5" s="19"/>
      <c r="P5" s="36" t="s">
        <v>101</v>
      </c>
      <c r="Q5" s="42"/>
      <c r="R5" s="43"/>
      <c r="S5" s="44"/>
    </row>
    <row r="6" s="1" customFormat="1" ht="12.75" spans="1:19">
      <c r="A6" s="17">
        <v>2</v>
      </c>
      <c r="B6" s="18" t="s">
        <v>102</v>
      </c>
      <c r="C6" s="18" t="s">
        <v>103</v>
      </c>
      <c r="D6" s="19">
        <v>91099045</v>
      </c>
      <c r="E6" s="19" t="s">
        <v>99</v>
      </c>
      <c r="F6" s="20"/>
      <c r="G6" s="21"/>
      <c r="H6" s="21"/>
      <c r="I6" s="34">
        <f>K6*38.76</f>
        <v>15</v>
      </c>
      <c r="J6" s="34">
        <v>15</v>
      </c>
      <c r="K6" s="19">
        <v>0.387</v>
      </c>
      <c r="L6" s="34">
        <f>J6/K6</f>
        <v>38.76</v>
      </c>
      <c r="M6" s="19" t="s">
        <v>100</v>
      </c>
      <c r="N6" s="19"/>
      <c r="O6" s="19"/>
      <c r="P6" s="37"/>
      <c r="Q6" s="42"/>
      <c r="R6" s="43"/>
      <c r="S6" s="44"/>
    </row>
    <row r="7" s="1" customFormat="1" ht="12.75" spans="1:19">
      <c r="A7" s="17">
        <v>3</v>
      </c>
      <c r="B7" s="18"/>
      <c r="C7" s="18"/>
      <c r="D7" s="19"/>
      <c r="E7" s="19"/>
      <c r="F7" s="20"/>
      <c r="G7" s="21"/>
      <c r="H7" s="21"/>
      <c r="I7" s="38"/>
      <c r="J7" s="35"/>
      <c r="K7" s="19"/>
      <c r="L7" s="34"/>
      <c r="M7" s="19"/>
      <c r="N7" s="19"/>
      <c r="O7" s="19"/>
      <c r="P7" s="39"/>
      <c r="Q7" s="42"/>
      <c r="R7" s="43"/>
      <c r="S7" s="44"/>
    </row>
    <row r="8" s="2" customFormat="1" ht="14.25" spans="1:8">
      <c r="A8" s="3" t="s">
        <v>43</v>
      </c>
      <c r="B8" s="4"/>
      <c r="C8" s="22"/>
      <c r="D8" s="22"/>
      <c r="E8" s="22"/>
      <c r="F8" s="23"/>
      <c r="H8" s="24"/>
    </row>
    <row r="9" s="3" customFormat="1" ht="14.25" spans="1:16">
      <c r="A9" s="25" t="s">
        <v>104</v>
      </c>
      <c r="C9" s="26"/>
      <c r="D9" s="26"/>
      <c r="E9" s="26"/>
      <c r="F9" s="26"/>
      <c r="G9" s="26"/>
      <c r="P9" s="40"/>
    </row>
    <row r="10" s="4" customFormat="1" ht="20.1" customHeight="1" spans="1:8">
      <c r="A10" s="3" t="s">
        <v>105</v>
      </c>
      <c r="C10" s="26"/>
      <c r="D10" s="26"/>
      <c r="E10" s="26"/>
      <c r="F10" s="26"/>
      <c r="G10" s="26"/>
      <c r="H10" s="3"/>
    </row>
    <row r="11" s="4" customFormat="1" ht="20.1" customHeight="1" spans="1:8">
      <c r="A11" s="3" t="s">
        <v>106</v>
      </c>
      <c r="C11" s="26"/>
      <c r="D11" s="26"/>
      <c r="E11" s="26"/>
      <c r="F11" s="26"/>
      <c r="G11" s="26"/>
      <c r="H11" s="3"/>
    </row>
    <row r="12" s="4" customFormat="1" ht="20.1" customHeight="1" spans="1:8">
      <c r="A12" s="3" t="s">
        <v>107</v>
      </c>
      <c r="C12" s="26"/>
      <c r="D12" s="26"/>
      <c r="E12" s="26"/>
      <c r="F12" s="26"/>
      <c r="G12" s="26"/>
      <c r="H12" s="3"/>
    </row>
    <row r="13" s="5" customFormat="1" ht="20.1" customHeight="1" spans="1:12">
      <c r="A13" s="5" t="s">
        <v>108</v>
      </c>
      <c r="B13"/>
      <c r="D13" s="6"/>
      <c r="E13" s="5" t="s">
        <v>109</v>
      </c>
      <c r="F13" s="6"/>
      <c r="L13" s="41" t="s">
        <v>110</v>
      </c>
    </row>
    <row r="14" s="5" customFormat="1" ht="20.1" customHeight="1" spans="2:6">
      <c r="B14"/>
      <c r="E14" s="6"/>
      <c r="F14" s="6"/>
    </row>
    <row r="15" s="5" customFormat="1" ht="20.1" customHeight="1" spans="2:6">
      <c r="B15"/>
      <c r="D15" s="6"/>
      <c r="E15" s="6"/>
      <c r="F15" s="6"/>
    </row>
    <row r="16" ht="20.1" customHeight="1" spans="7:7">
      <c r="G16" s="6"/>
    </row>
    <row r="17" ht="20.1" customHeight="1"/>
  </sheetData>
  <mergeCells count="9">
    <mergeCell ref="A1:P1"/>
    <mergeCell ref="A2:P2"/>
    <mergeCell ref="A3:B3"/>
    <mergeCell ref="C3:D3"/>
    <mergeCell ref="E3:F3"/>
    <mergeCell ref="G3:H3"/>
    <mergeCell ref="I3:J3"/>
    <mergeCell ref="K3:P3"/>
    <mergeCell ref="P5:P6"/>
  </mergeCells>
  <conditionalFormatting sqref="B7">
    <cfRule type="duplicateValues" dxfId="3" priority="13"/>
    <cfRule type="duplicateValues" dxfId="2" priority="14"/>
    <cfRule type="duplicateValues" priority="15"/>
    <cfRule type="duplicateValues" dxfId="0" priority="16" stopIfTrue="1"/>
  </conditionalFormatting>
  <conditionalFormatting sqref="E13">
    <cfRule type="duplicateValues" dxfId="0" priority="3" stopIfTrue="1"/>
  </conditionalFormatting>
  <conditionalFormatting sqref="A8:A12">
    <cfRule type="duplicateValues" dxfId="0" priority="9" stopIfTrue="1"/>
    <cfRule type="duplicateValues" dxfId="0" priority="12"/>
  </conditionalFormatting>
  <conditionalFormatting sqref="G13:G15">
    <cfRule type="duplicateValues" dxfId="0" priority="10" stopIfTrue="1"/>
  </conditionalFormatting>
  <conditionalFormatting sqref="C1 C3:C4 C8:C13 C15:C1048576 D14">
    <cfRule type="duplicateValues" dxfId="1" priority="8"/>
  </conditionalFormatting>
  <conditionalFormatting sqref="D1:D4 D8:D13 D15:D1048576">
    <cfRule type="duplicateValues" dxfId="2" priority="4"/>
    <cfRule type="duplicateValues" priority="5"/>
  </conditionalFormatting>
  <conditionalFormatting sqref="D8:D13 D15:D1048576 D1:D4">
    <cfRule type="duplicateValues" dxfId="3" priority="6"/>
  </conditionalFormatting>
  <conditionalFormatting sqref="P8 P4 P1:P2 P10:P1048576">
    <cfRule type="duplicateValues" dxfId="4" priority="7"/>
  </conditionalFormatting>
  <conditionalFormatting sqref="D13 D15 C8:D12 C16:D65314">
    <cfRule type="duplicateValues" dxfId="0" priority="11" stopIfTrue="1"/>
  </conditionalFormatting>
  <hyperlinks>
    <hyperlink ref="A9" r:id="rId1" display="2.价格发布以tingting.ban@wuzheng.com.cn邮箱发布后方可开发票(未接到发布价格开发票造成一切后果采购管理科概不负责)。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23" sqref="V23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价格确认表使用规范</vt:lpstr>
      <vt:lpstr>定价确认表</vt:lpstr>
      <vt:lpstr>定点会格式</vt:lpstr>
      <vt:lpstr>原价格确认表</vt:lpstr>
      <vt:lpstr>原新能源价格协议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闫丽</dc:creator>
  <cp:lastModifiedBy>Administrator</cp:lastModifiedBy>
  <dcterms:created xsi:type="dcterms:W3CDTF">2006-09-13T11:21:00Z</dcterms:created>
  <cp:lastPrinted>2024-05-07T11:23:00Z</cp:lastPrinted>
  <dcterms:modified xsi:type="dcterms:W3CDTF">2024-05-08T02:00:20Z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5CF220C2">
    <vt:lpwstr/>
  </property>
  <property fmtid="{D5CDD505-2E9C-101B-9397-08002B2CF9AE}" pid="3" name="IVID60D5E5B2">
    <vt:lpwstr/>
  </property>
  <property fmtid="{D5CDD505-2E9C-101B-9397-08002B2CF9AE}" pid="4" name="IVID7ABCC19B">
    <vt:lpwstr/>
  </property>
  <property fmtid="{D5CDD505-2E9C-101B-9397-08002B2CF9AE}" pid="5" name="IVID5BB85C">
    <vt:lpwstr/>
  </property>
  <property fmtid="{D5CDD505-2E9C-101B-9397-08002B2CF9AE}" pid="6" name="IVID5039FE14">
    <vt:lpwstr/>
  </property>
  <property fmtid="{D5CDD505-2E9C-101B-9397-08002B2CF9AE}" pid="7" name="IVID5C0BECEE">
    <vt:lpwstr/>
  </property>
  <property fmtid="{D5CDD505-2E9C-101B-9397-08002B2CF9AE}" pid="8" name="IVIDF9F32">
    <vt:lpwstr/>
  </property>
  <property fmtid="{D5CDD505-2E9C-101B-9397-08002B2CF9AE}" pid="9" name="IVID6404C780">
    <vt:lpwstr/>
  </property>
  <property fmtid="{D5CDD505-2E9C-101B-9397-08002B2CF9AE}" pid="10" name="IVIDD1C6C0">
    <vt:lpwstr/>
  </property>
  <property fmtid="{D5CDD505-2E9C-101B-9397-08002B2CF9AE}" pid="11" name="IVIDD07946C9">
    <vt:lpwstr/>
  </property>
  <property fmtid="{D5CDD505-2E9C-101B-9397-08002B2CF9AE}" pid="12" name="IVIDFAA47FD5">
    <vt:lpwstr/>
  </property>
  <property fmtid="{D5CDD505-2E9C-101B-9397-08002B2CF9AE}" pid="13" name="IVID489E5FB3">
    <vt:lpwstr/>
  </property>
  <property fmtid="{D5CDD505-2E9C-101B-9397-08002B2CF9AE}" pid="14" name="IVID20093A88">
    <vt:lpwstr/>
  </property>
  <property fmtid="{D5CDD505-2E9C-101B-9397-08002B2CF9AE}" pid="15" name="IVIDC46C1A88">
    <vt:lpwstr/>
  </property>
  <property fmtid="{D5CDD505-2E9C-101B-9397-08002B2CF9AE}" pid="16" name="IVID12845393">
    <vt:lpwstr/>
  </property>
  <property fmtid="{D5CDD505-2E9C-101B-9397-08002B2CF9AE}" pid="17" name="IVID68F1EA06">
    <vt:lpwstr/>
  </property>
  <property fmtid="{D5CDD505-2E9C-101B-9397-08002B2CF9AE}" pid="18" name="IVIDC495490D">
    <vt:lpwstr/>
  </property>
  <property fmtid="{D5CDD505-2E9C-101B-9397-08002B2CF9AE}" pid="19" name="IVID59AA3">
    <vt:lpwstr/>
  </property>
  <property fmtid="{D5CDD505-2E9C-101B-9397-08002B2CF9AE}" pid="20" name="ICV">
    <vt:lpwstr>14BF2D98766C4D698BA67C3E486B4673_13</vt:lpwstr>
  </property>
  <property fmtid="{D5CDD505-2E9C-101B-9397-08002B2CF9AE}" pid="21" name="KSOProductBuildVer">
    <vt:lpwstr>2052-12.1.0.15712</vt:lpwstr>
  </property>
</Properties>
</file>