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<sst xmlns="http://schemas.openxmlformats.org/spreadsheetml/2006/main" count="62" uniqueCount="50">
  <si>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零部件采购价格协议（1932313）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</si>
  <si>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-2024-CG-01-04</t>
    </r>
  </si>
  <si>
    <t>甲方：潍坊光华荣昌汽车技术有限公司</t>
  </si>
  <si>
    <t>乙方：江苏力乐汽车部件股份有限公司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</si>
  <si>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</si>
  <si>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</si>
  <si>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</si>
  <si>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</si>
  <si>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</si>
  <si>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</si>
  <si>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</si>
  <si>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</si>
  <si>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</si>
  <si>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</si>
  <si>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</si>
  <si>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</si>
  <si>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SLT0000326</t>
  </si>
  <si>
    <t>K1宽体正司机左内滑轨B</t>
  </si>
  <si>
    <t>件</t>
  </si>
  <si>
    <t>SLT0000327</t>
  </si>
  <si>
    <t>K1宽体正司机左外滑轨B</t>
  </si>
  <si>
    <t>SLT0000361</t>
  </si>
  <si>
    <t>K1宽体副司机右内滑轨B</t>
  </si>
  <si>
    <t>SLT0000362</t>
  </si>
  <si>
    <t>K1宽体副司机右外滑轨B</t>
  </si>
  <si>
    <t>SLT0000350</t>
  </si>
  <si>
    <t>K1窄车正司机左内滑轨</t>
  </si>
  <si>
    <t>SLT0000351</t>
  </si>
  <si>
    <t>K1窄车正司机左外滑轨</t>
  </si>
  <si>
    <t>SLT0000370</t>
  </si>
  <si>
    <t>K1窄车副司机右内滑轨</t>
  </si>
  <si>
    <t>SLT0000371</t>
  </si>
  <si>
    <t>K1窄车副司机右外滑轨</t>
  </si>
  <si>
    <t>SLT0000330</t>
  </si>
  <si>
    <t>连接杆295</t>
  </si>
  <si>
    <t>SLT0000352</t>
  </si>
  <si>
    <t>连接板265</t>
  </si>
  <si>
    <t>SLT0002351</t>
  </si>
  <si>
    <t>640连接杆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</si>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</sst>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0" fillId="2" borderId="0" xfId="0" applyFill="1" applyAlignment="1"/>
    <xf numFmtId="0" fontId="3" fillId="2" borderId="0" xfId="49" applyFont="1" applyFill="1">
      <alignment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L16" sqref="L16"/>
    </sheetView>
  </sheetViews>
  <sheetFormatPr defaultColWidth="9" defaultRowHeight="13.5" outlineLevelCol="7"/>
  <cols>
    <col min="1" max="1" width="5.66666666666667" style="5" customWidth="1"/>
    <col min="2" max="2" width="12.75" style="6" customWidth="1"/>
    <col min="3" max="3" width="25.25" style="7" customWidth="1"/>
    <col min="4" max="4" width="9.5" style="7" customWidth="1"/>
    <col min="5" max="5" width="8.875" style="5" customWidth="1"/>
    <col min="6" max="6" width="9.25" style="5" customWidth="1"/>
    <col min="7" max="7" width="8.875" style="5" customWidth="1"/>
    <col min="8" max="8" width="8.625" style="5" customWidth="1"/>
    <col min="9" max="16384" width="9" style="5"/>
  </cols>
  <sheetData>
    <row r="1" ht="22.5" spans="1:8">
      <c r="A1" s="8" t="s">
        <v>0</v>
      </c>
      <c r="B1" s="8"/>
      <c r="C1" s="9"/>
      <c r="D1" s="9"/>
      <c r="E1" s="8"/>
      <c r="F1" s="8"/>
      <c r="G1" s="8"/>
      <c r="H1" s="8"/>
    </row>
    <row r="2" ht="14.25" spans="1:8">
      <c r="A2" s="10" t="s">
        <v>1</v>
      </c>
      <c r="B2" s="10"/>
      <c r="C2" s="11"/>
      <c r="D2" s="11"/>
      <c r="E2" s="10"/>
      <c r="F2" s="10"/>
      <c r="G2" s="10"/>
      <c r="H2" s="10"/>
    </row>
    <row r="3" s="1" customFormat="1" ht="16" customHeight="1" spans="1:8">
      <c r="A3" s="12" t="s">
        <v>2</v>
      </c>
      <c r="B3" s="13"/>
      <c r="C3" s="14"/>
      <c r="D3" s="14"/>
      <c r="E3" s="12"/>
      <c r="F3" s="12"/>
      <c r="G3" s="12"/>
      <c r="H3" s="12"/>
    </row>
    <row r="4" s="1" customFormat="1" ht="16" customHeight="1" spans="1:8">
      <c r="A4" s="12" t="s">
        <v>3</v>
      </c>
      <c r="B4" s="13"/>
      <c r="C4" s="14"/>
      <c r="D4" s="14"/>
      <c r="E4" s="12"/>
      <c r="F4" s="12"/>
      <c r="G4" s="12"/>
      <c r="H4" s="12"/>
    </row>
    <row r="5" s="1" customFormat="1" ht="43" customHeight="1" spans="1:8">
      <c r="A5" s="14" t="s">
        <v>4</v>
      </c>
      <c r="B5" s="15"/>
      <c r="C5" s="14"/>
      <c r="D5" s="14"/>
      <c r="E5" s="14"/>
      <c r="F5" s="14"/>
      <c r="G5" s="14"/>
      <c r="H5" s="14"/>
    </row>
    <row r="6" s="1" customFormat="1" ht="16" customHeight="1" spans="1:8">
      <c r="A6" s="16" t="s">
        <v>5</v>
      </c>
      <c r="B6" s="17"/>
      <c r="C6" s="18"/>
      <c r="D6" s="18"/>
      <c r="E6" s="16"/>
      <c r="F6" s="16"/>
      <c r="G6" s="16"/>
      <c r="H6" s="16"/>
    </row>
    <row r="7" ht="34" customHeight="1" spans="1:8">
      <c r="A7" s="19" t="s">
        <v>6</v>
      </c>
      <c r="B7" s="20" t="s">
        <v>7</v>
      </c>
      <c r="C7" s="21" t="s">
        <v>8</v>
      </c>
      <c r="D7" s="21" t="s">
        <v>9</v>
      </c>
      <c r="E7" s="22" t="s">
        <v>10</v>
      </c>
      <c r="F7" s="23" t="s">
        <v>11</v>
      </c>
      <c r="G7" s="23" t="s">
        <v>12</v>
      </c>
      <c r="H7" s="24" t="s">
        <v>13</v>
      </c>
    </row>
    <row r="8" ht="20" customHeight="1" spans="1:8">
      <c r="A8" s="19"/>
      <c r="B8" s="20"/>
      <c r="C8" s="21"/>
      <c r="D8" s="21"/>
      <c r="E8" s="25" t="s">
        <v>14</v>
      </c>
      <c r="F8" s="23" t="s">
        <v>15</v>
      </c>
      <c r="G8" s="23" t="s">
        <v>15</v>
      </c>
      <c r="H8" s="24"/>
    </row>
    <row r="9" s="2" customFormat="1" ht="20" customHeight="1" spans="1:8">
      <c r="A9" s="26">
        <v>1</v>
      </c>
      <c r="B9" s="27" t="s">
        <v>16</v>
      </c>
      <c r="C9" s="27" t="s">
        <v>17</v>
      </c>
      <c r="D9" s="27" t="s">
        <v>18</v>
      </c>
      <c r="E9" s="28">
        <v>35.6637</v>
      </c>
      <c r="F9" s="28">
        <f>E9/1.03</f>
        <v>34.6249514563107</v>
      </c>
      <c r="G9" s="29">
        <f>F9*1.13</f>
        <v>39.1261951456311</v>
      </c>
      <c r="H9" s="30"/>
    </row>
    <row r="10" s="2" customFormat="1" ht="20" customHeight="1" spans="1:8">
      <c r="A10" s="26">
        <v>2</v>
      </c>
      <c r="B10" s="27" t="s">
        <v>19</v>
      </c>
      <c r="C10" s="27" t="s">
        <v>20</v>
      </c>
      <c r="D10" s="27" t="s">
        <v>18</v>
      </c>
      <c r="E10" s="28">
        <v>35.6637</v>
      </c>
      <c r="F10" s="28">
        <f t="shared" ref="F10:F19" si="0">E10/1.03</f>
        <v>34.6249514563107</v>
      </c>
      <c r="G10" s="29">
        <f t="shared" ref="G10:G19" si="1">F10*1.13</f>
        <v>39.1261951456311</v>
      </c>
      <c r="H10" s="30"/>
    </row>
    <row r="11" s="2" customFormat="1" ht="20" customHeight="1" spans="1:8">
      <c r="A11" s="26">
        <v>3</v>
      </c>
      <c r="B11" s="27" t="s">
        <v>21</v>
      </c>
      <c r="C11" s="27" t="s">
        <v>22</v>
      </c>
      <c r="D11" s="27" t="s">
        <v>18</v>
      </c>
      <c r="E11" s="28">
        <v>35.6637</v>
      </c>
      <c r="F11" s="28">
        <f t="shared" si="0"/>
        <v>34.6249514563107</v>
      </c>
      <c r="G11" s="29">
        <f t="shared" si="1"/>
        <v>39.1261951456311</v>
      </c>
      <c r="H11" s="30"/>
    </row>
    <row r="12" s="2" customFormat="1" ht="20" customHeight="1" spans="1:8">
      <c r="A12" s="26">
        <v>4</v>
      </c>
      <c r="B12" s="27" t="s">
        <v>23</v>
      </c>
      <c r="C12" s="27" t="s">
        <v>24</v>
      </c>
      <c r="D12" s="27" t="s">
        <v>18</v>
      </c>
      <c r="E12" s="28">
        <v>35.6637</v>
      </c>
      <c r="F12" s="28">
        <f t="shared" si="0"/>
        <v>34.6249514563107</v>
      </c>
      <c r="G12" s="29">
        <f t="shared" si="1"/>
        <v>39.1261951456311</v>
      </c>
      <c r="H12" s="30"/>
    </row>
    <row r="13" s="2" customFormat="1" ht="20" customHeight="1" spans="1:8">
      <c r="A13" s="26">
        <v>5</v>
      </c>
      <c r="B13" s="27" t="s">
        <v>25</v>
      </c>
      <c r="C13" s="27" t="s">
        <v>26</v>
      </c>
      <c r="D13" s="27" t="s">
        <v>18</v>
      </c>
      <c r="E13" s="28">
        <v>35.6637</v>
      </c>
      <c r="F13" s="28">
        <f t="shared" si="0"/>
        <v>34.6249514563107</v>
      </c>
      <c r="G13" s="29">
        <f t="shared" si="1"/>
        <v>39.1261951456311</v>
      </c>
      <c r="H13" s="30"/>
    </row>
    <row r="14" s="2" customFormat="1" ht="20" customHeight="1" spans="1:8">
      <c r="A14" s="26">
        <v>6</v>
      </c>
      <c r="B14" s="27" t="s">
        <v>27</v>
      </c>
      <c r="C14" s="27" t="s">
        <v>28</v>
      </c>
      <c r="D14" s="27" t="s">
        <v>18</v>
      </c>
      <c r="E14" s="28">
        <v>35.6637</v>
      </c>
      <c r="F14" s="28">
        <f t="shared" si="0"/>
        <v>34.6249514563107</v>
      </c>
      <c r="G14" s="29">
        <f t="shared" si="1"/>
        <v>39.1261951456311</v>
      </c>
      <c r="H14" s="30"/>
    </row>
    <row r="15" s="2" customFormat="1" ht="20" customHeight="1" spans="1:8">
      <c r="A15" s="26">
        <v>7</v>
      </c>
      <c r="B15" s="27" t="s">
        <v>29</v>
      </c>
      <c r="C15" s="27" t="s">
        <v>30</v>
      </c>
      <c r="D15" s="27" t="s">
        <v>18</v>
      </c>
      <c r="E15" s="28">
        <v>35.6637</v>
      </c>
      <c r="F15" s="28">
        <f t="shared" si="0"/>
        <v>34.6249514563107</v>
      </c>
      <c r="G15" s="29">
        <f t="shared" si="1"/>
        <v>39.1261951456311</v>
      </c>
      <c r="H15" s="30"/>
    </row>
    <row r="16" s="2" customFormat="1" ht="20" customHeight="1" spans="1:8">
      <c r="A16" s="26">
        <v>8</v>
      </c>
      <c r="B16" s="27" t="s">
        <v>31</v>
      </c>
      <c r="C16" s="27" t="s">
        <v>32</v>
      </c>
      <c r="D16" s="27" t="s">
        <v>18</v>
      </c>
      <c r="E16" s="28">
        <v>35.6637</v>
      </c>
      <c r="F16" s="28">
        <f t="shared" si="0"/>
        <v>34.6249514563107</v>
      </c>
      <c r="G16" s="29">
        <f t="shared" si="1"/>
        <v>39.1261951456311</v>
      </c>
      <c r="H16" s="30"/>
    </row>
    <row r="17" s="2" customFormat="1" ht="20" customHeight="1" spans="1:8">
      <c r="A17" s="26">
        <v>9</v>
      </c>
      <c r="B17" s="27" t="s">
        <v>33</v>
      </c>
      <c r="C17" s="27" t="s">
        <v>34</v>
      </c>
      <c r="D17" s="27" t="s">
        <v>18</v>
      </c>
      <c r="E17" s="28">
        <v>2.11</v>
      </c>
      <c r="F17" s="28">
        <f t="shared" si="0"/>
        <v>2.04854368932039</v>
      </c>
      <c r="G17" s="29">
        <f t="shared" si="1"/>
        <v>2.31485436893204</v>
      </c>
      <c r="H17" s="30"/>
    </row>
    <row r="18" s="2" customFormat="1" ht="20" customHeight="1" spans="1:8">
      <c r="A18" s="26">
        <v>10</v>
      </c>
      <c r="B18" s="27" t="s">
        <v>35</v>
      </c>
      <c r="C18" s="27" t="s">
        <v>36</v>
      </c>
      <c r="D18" s="27" t="s">
        <v>18</v>
      </c>
      <c r="E18" s="28">
        <v>2.1</v>
      </c>
      <c r="F18" s="28">
        <f t="shared" si="0"/>
        <v>2.03883495145631</v>
      </c>
      <c r="G18" s="29">
        <f t="shared" si="1"/>
        <v>2.30388349514563</v>
      </c>
      <c r="H18" s="30"/>
    </row>
    <row r="19" s="3" customFormat="1" ht="20" customHeight="1" spans="1:8">
      <c r="A19" s="26">
        <v>11</v>
      </c>
      <c r="B19" s="27" t="s">
        <v>37</v>
      </c>
      <c r="C19" s="27" t="s">
        <v>38</v>
      </c>
      <c r="D19" s="27" t="s">
        <v>18</v>
      </c>
      <c r="E19" s="28">
        <v>2.622382</v>
      </c>
      <c r="F19" s="28">
        <f t="shared" si="0"/>
        <v>2.54600194174757</v>
      </c>
      <c r="G19" s="29">
        <f t="shared" si="1"/>
        <v>2.87698219417476</v>
      </c>
      <c r="H19" s="31"/>
    </row>
    <row r="20" ht="35" customHeight="1" spans="1:8">
      <c r="A20" s="32" t="s">
        <v>39</v>
      </c>
      <c r="B20" s="33"/>
      <c r="C20" s="32"/>
      <c r="D20" s="32"/>
      <c r="E20" s="32"/>
      <c r="F20" s="32"/>
      <c r="G20" s="32"/>
      <c r="H20" s="32"/>
    </row>
    <row r="21" ht="33" customHeight="1" spans="1:8">
      <c r="A21" s="34" t="s">
        <v>40</v>
      </c>
      <c r="B21" s="35"/>
      <c r="C21" s="34"/>
      <c r="D21" s="34"/>
      <c r="E21" s="34"/>
      <c r="F21" s="34"/>
      <c r="G21" s="34"/>
      <c r="H21" s="34"/>
    </row>
    <row r="22" ht="27" customHeight="1" spans="1:8">
      <c r="A22" s="34" t="s">
        <v>41</v>
      </c>
      <c r="B22" s="35"/>
      <c r="C22" s="34"/>
      <c r="D22" s="34"/>
      <c r="E22" s="34"/>
      <c r="F22" s="34"/>
      <c r="G22" s="34"/>
      <c r="H22" s="34"/>
    </row>
    <row r="23" ht="24" customHeight="1" spans="1:8">
      <c r="A23" s="34" t="s">
        <v>42</v>
      </c>
      <c r="B23" s="35"/>
      <c r="C23" s="34"/>
      <c r="D23" s="34"/>
      <c r="E23" s="34"/>
      <c r="F23" s="34"/>
      <c r="G23" s="34"/>
      <c r="H23" s="34"/>
    </row>
    <row r="24" ht="21" customHeight="1" spans="1:8">
      <c r="A24" s="34" t="s">
        <v>43</v>
      </c>
      <c r="B24" s="35"/>
      <c r="C24" s="34"/>
      <c r="D24" s="34"/>
      <c r="E24" s="34"/>
      <c r="F24" s="34"/>
      <c r="G24" s="34"/>
      <c r="H24" s="34"/>
    </row>
    <row r="25" ht="43.2" customHeight="1" spans="1:8">
      <c r="A25" s="36" t="s">
        <v>44</v>
      </c>
      <c r="B25" s="35"/>
      <c r="C25" s="34"/>
      <c r="D25" s="34"/>
      <c r="E25" s="34"/>
      <c r="F25" s="34"/>
      <c r="G25" s="34"/>
      <c r="H25" s="34"/>
    </row>
    <row r="26" s="4" customFormat="1" ht="37" customHeight="1" spans="1:8">
      <c r="A26" s="34"/>
      <c r="B26" s="35"/>
      <c r="C26" s="34"/>
      <c r="D26" s="34"/>
      <c r="E26" s="34"/>
      <c r="F26" s="34"/>
      <c r="G26" s="34"/>
      <c r="H26" s="34"/>
    </row>
    <row r="27" s="4" customFormat="1" ht="19.2" customHeight="1" spans="1:8">
      <c r="A27" s="37" t="s">
        <v>45</v>
      </c>
      <c r="B27" s="38"/>
      <c r="C27" s="39"/>
      <c r="D27" s="39"/>
      <c r="E27" s="40" t="s">
        <v>46</v>
      </c>
      <c r="F27" s="40"/>
      <c r="G27" s="40"/>
      <c r="H27" s="41"/>
    </row>
    <row r="28" s="4" customFormat="1" ht="19.2" customHeight="1" spans="1:8">
      <c r="A28" s="37"/>
      <c r="B28" s="38"/>
      <c r="C28" s="39"/>
      <c r="D28" s="39"/>
      <c r="E28" s="40"/>
      <c r="F28" s="42"/>
      <c r="G28" s="42"/>
      <c r="H28" s="41"/>
    </row>
    <row r="29" ht="19.2" customHeight="1" spans="1:7">
      <c r="A29" s="37" t="s">
        <v>47</v>
      </c>
      <c r="B29" s="38"/>
      <c r="C29" s="39"/>
      <c r="D29" s="39"/>
      <c r="E29" s="40" t="s">
        <v>48</v>
      </c>
      <c r="F29" s="40"/>
      <c r="G29" s="40"/>
    </row>
    <row r="30" s="4" customFormat="1" ht="19.2" customHeight="1" spans="1:8">
      <c r="A30" s="37"/>
      <c r="B30" s="38"/>
      <c r="C30" s="39"/>
      <c r="D30" s="39"/>
      <c r="E30" s="40"/>
      <c r="F30" s="42"/>
      <c r="G30" s="42"/>
      <c r="H30" s="41"/>
    </row>
    <row r="31" s="4" customFormat="1" ht="41" customHeight="1" spans="1:8">
      <c r="A31" s="37" t="s">
        <v>49</v>
      </c>
      <c r="B31" s="40"/>
      <c r="C31" s="43"/>
      <c r="D31" s="43"/>
      <c r="E31" s="40" t="s">
        <v>49</v>
      </c>
      <c r="F31" s="40"/>
      <c r="G31" s="40"/>
      <c r="H31" s="41"/>
    </row>
  </sheetData>
  <mergeCells count="21">
    <mergeCell ref="A1:H1"/>
    <mergeCell ref="A2:H2"/>
    <mergeCell ref="A3:H3"/>
    <mergeCell ref="A4:H4"/>
    <mergeCell ref="A5:H5"/>
    <mergeCell ref="A6:H6"/>
    <mergeCell ref="A20:H20"/>
    <mergeCell ref="A21:H21"/>
    <mergeCell ref="A22:H22"/>
    <mergeCell ref="A23:H23"/>
    <mergeCell ref="A24:H24"/>
    <mergeCell ref="A25:H25"/>
    <mergeCell ref="A26:H26"/>
    <mergeCell ref="E27:F27"/>
    <mergeCell ref="E29:F29"/>
    <mergeCell ref="E31:F31"/>
    <mergeCell ref="A7:A8"/>
    <mergeCell ref="B7:B8"/>
    <mergeCell ref="C7:C8"/>
    <mergeCell ref="D7:D8"/>
    <mergeCell ref="H7:H8"/>
  </mergeCells>
  <conditionalFormatting sqref="B19">
    <cfRule type="duplicateValues" dxfId="0" priority="2"/>
  </conditionalFormatting>
  <conditionalFormatting sqref="B29">
    <cfRule type="duplicateValues" dxfId="1" priority="10"/>
  </conditionalFormatting>
  <conditionalFormatting sqref="B9:B16">
    <cfRule type="duplicateValues" dxfId="0" priority="4"/>
  </conditionalFormatting>
  <conditionalFormatting sqref="B17:B18">
    <cfRule type="duplicateValues" dxfId="0" priority="3"/>
  </conditionalFormatting>
  <conditionalFormatting sqref="E30 E27:E28">
    <cfRule type="duplicateValues" dxfId="1" priority="9"/>
  </conditionalFormatting>
  <pageMargins left="0.7" right="0.7" top="0.629861111111111" bottom="0.66875" header="0.3" footer="0.6298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2024-05-08T10:37:43Z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9582D9ED32C041A1AE72E6A361DC18FE_12</vt:lpwstr>
  </property>
</Properties>
</file>