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供应商带货" sheetId="84" r:id="rId1"/>
    <sheet name="Sheet1" sheetId="85" r:id="rId2"/>
    <sheet name="泰行" sheetId="86" r:id="rId3"/>
    <sheet name="雍丰" sheetId="87" r:id="rId4"/>
    <sheet name="新强力" sheetId="88" r:id="rId5"/>
    <sheet name="广亿" sheetId="89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<sst xmlns="http://schemas.openxmlformats.org/spreadsheetml/2006/main" count="242" uniqueCount="45">
  <si>
    <t>4月份供应商带货台账及运费说明</t>
  </si>
  <si>
    <t>序号</t>
  </si>
  <si>
    <t>日期</t>
  </si>
  <si>
    <t>供应商</t>
  </si>
  <si>
    <t>数量</t>
  </si>
  <si>
    <t>明细</t>
  </si>
  <si>
    <t>备注</t>
  </si>
  <si>
    <t>车型类别</t>
  </si>
  <si>
    <t>运费</t>
  </si>
  <si>
    <t>广亿</t>
  </si>
  <si>
    <t>2工装</t>
  </si>
  <si>
    <t>京ADJ825</t>
  </si>
  <si>
    <t>9.6米箱货</t>
  </si>
  <si>
    <t>分摊运费</t>
  </si>
  <si>
    <t>1工装</t>
  </si>
  <si>
    <t>冀JV1572</t>
  </si>
  <si>
    <t>不同意</t>
  </si>
  <si>
    <t>泰行</t>
  </si>
  <si>
    <t>2托</t>
  </si>
  <si>
    <t>雍丰</t>
  </si>
  <si>
    <t>28箱</t>
  </si>
  <si>
    <t>新强力</t>
  </si>
  <si>
    <t>1托</t>
  </si>
  <si>
    <t>合计</t>
  </si>
  <si>
    <t>16箱</t>
  </si>
  <si>
    <t>4月份河北车辆供应商带货明细</t>
  </si>
  <si>
    <t>18箱</t>
  </si>
  <si>
    <t>1工装1托</t>
  </si>
  <si>
    <t>11箱</t>
  </si>
  <si>
    <t>恒伟</t>
  </si>
  <si>
    <t>22箱</t>
  </si>
  <si>
    <t>4月28</t>
  </si>
  <si>
    <t>20箱</t>
  </si>
  <si>
    <t>合计（运费）</t>
  </si>
  <si>
    <t>7500元</t>
  </si>
  <si>
    <t>新乘客第三排单人(宽车左舵，中期改款面料，带头枕，外三点式安全带，带网兜)</t>
  </si>
  <si>
    <t>运费标准</t>
  </si>
  <si>
    <t>合计/元</t>
  </si>
  <si>
    <t>托</t>
  </si>
  <si>
    <t>运费标准/元</t>
  </si>
  <si>
    <t>卸车标准/元</t>
  </si>
  <si>
    <t>箱</t>
  </si>
  <si>
    <t>共计/元</t>
  </si>
  <si>
    <t>卸车费标准</t>
  </si>
  <si>
    <t>工装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</si>
</sst>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804]aaaa;@"/>
    <numFmt numFmtId="177" formatCode="m/d;@"/>
    <numFmt numFmtId="178" formatCode="000000"/>
  </numFmts>
  <fonts count="26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  <font>
      <sz val="11"/>
      <color indexed="8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3" tint="0.7998596148564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ck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ck">
        <color auto="1"/>
      </right>
      <top style="thin">
        <color auto="1"/>
      </top>
      <bottom/>
      <diagonal/>
    </border>
    <border>
      <left/>
      <right style="thick">
        <color auto="1"/>
      </right>
      <top/>
      <bottom/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176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4" borderId="2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2" applyNumberFormat="0" applyFill="0" applyAlignment="0" applyProtection="0">
      <alignment vertical="center"/>
    </xf>
    <xf numFmtId="0" fontId="10" fillId="0" borderId="22" applyNumberFormat="0" applyFill="0" applyAlignment="0" applyProtection="0">
      <alignment vertical="center"/>
    </xf>
    <xf numFmtId="0" fontId="11" fillId="0" borderId="2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24" applyNumberFormat="0" applyAlignment="0" applyProtection="0">
      <alignment vertical="center"/>
    </xf>
    <xf numFmtId="0" fontId="13" fillId="6" borderId="25" applyNumberFormat="0" applyAlignment="0" applyProtection="0">
      <alignment vertical="center"/>
    </xf>
    <xf numFmtId="0" fontId="14" fillId="6" borderId="24" applyNumberFormat="0" applyAlignment="0" applyProtection="0">
      <alignment vertical="center"/>
    </xf>
    <xf numFmtId="0" fontId="15" fillId="7" borderId="26" applyNumberFormat="0" applyAlignment="0" applyProtection="0">
      <alignment vertical="center"/>
    </xf>
    <xf numFmtId="0" fontId="16" fillId="0" borderId="27" applyNumberFormat="0" applyFill="0" applyAlignment="0" applyProtection="0">
      <alignment vertical="center"/>
    </xf>
    <xf numFmtId="0" fontId="17" fillId="0" borderId="28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177" fontId="23" fillId="0" borderId="0"/>
    <xf numFmtId="176" fontId="24" fillId="0" borderId="0">
      <alignment vertical="center"/>
    </xf>
    <xf numFmtId="176" fontId="25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24" fillId="0" borderId="0"/>
    <xf numFmtId="178" fontId="0" fillId="0" borderId="0">
      <alignment vertical="center"/>
    </xf>
    <xf numFmtId="176" fontId="24" fillId="0" borderId="0"/>
  </cellStyleXfs>
  <cellXfs count="64">
    <xf numFmtId="176" fontId="0" fillId="0" borderId="0" xfId="0">
      <alignment vertical="center"/>
    </xf>
    <xf numFmtId="0" fontId="0" fillId="0" borderId="0" xfId="0" applyNumberFormat="1">
      <alignment vertical="center"/>
    </xf>
    <xf numFmtId="0" fontId="0" fillId="0" borderId="0" xfId="0" applyNumberFormat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  <xf numFmtId="0" fontId="1" fillId="2" borderId="2" xfId="0" applyNumberFormat="1" applyFont="1" applyFill="1" applyBorder="1" applyAlignment="1">
      <alignment horizontal="center" vertical="center"/>
    </xf>
    <xf numFmtId="0" fontId="1" fillId="2" borderId="3" xfId="0" applyNumberFormat="1" applyFont="1" applyFill="1" applyBorder="1" applyAlignment="1">
      <alignment horizontal="center" vertical="center"/>
    </xf>
    <xf numFmtId="0" fontId="1" fillId="2" borderId="4" xfId="0" applyNumberFormat="1" applyFont="1" applyFill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58" fontId="0" fillId="0" borderId="1" xfId="0" applyNumberForma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58" fontId="0" fillId="0" borderId="5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 wrapText="1"/>
    </xf>
    <xf numFmtId="58" fontId="0" fillId="0" borderId="6" xfId="0" applyNumberFormat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 wrapText="1"/>
    </xf>
    <xf numFmtId="0" fontId="0" fillId="0" borderId="0" xfId="0" applyNumberFormat="1" applyBorder="1">
      <alignment vertical="center"/>
    </xf>
    <xf numFmtId="0" fontId="3" fillId="0" borderId="7" xfId="0" applyNumberFormat="1" applyFont="1" applyBorder="1" applyAlignment="1">
      <alignment horizontal="center" vertical="center" wrapText="1"/>
    </xf>
    <xf numFmtId="0" fontId="0" fillId="0" borderId="0" xfId="0" applyNumberFormat="1" applyBorder="1" applyAlignment="1">
      <alignment horizontal="center" vertical="center"/>
    </xf>
    <xf numFmtId="0" fontId="3" fillId="0" borderId="6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/>
    </xf>
    <xf numFmtId="176" fontId="0" fillId="0" borderId="1" xfId="0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0" fillId="0" borderId="0" xfId="0" applyNumberFormat="1" applyAlignment="1">
      <alignment horizontal="center" vertical="center"/>
    </xf>
    <xf numFmtId="0" fontId="1" fillId="2" borderId="8" xfId="0" applyNumberFormat="1" applyFont="1" applyFill="1" applyBorder="1" applyAlignment="1">
      <alignment horizontal="center" vertical="center"/>
    </xf>
    <xf numFmtId="0" fontId="1" fillId="2" borderId="9" xfId="0" applyNumberFormat="1" applyFont="1" applyFill="1" applyBorder="1" applyAlignment="1">
      <alignment horizontal="center" vertical="center"/>
    </xf>
    <xf numFmtId="0" fontId="1" fillId="2" borderId="10" xfId="0" applyNumberFormat="1" applyFont="1" applyFill="1" applyBorder="1" applyAlignment="1">
      <alignment horizontal="center" vertical="center"/>
    </xf>
    <xf numFmtId="0" fontId="0" fillId="0" borderId="11" xfId="0" applyNumberFormat="1" applyBorder="1" applyAlignment="1">
      <alignment horizontal="center" vertical="center"/>
    </xf>
    <xf numFmtId="58" fontId="0" fillId="0" borderId="11" xfId="0" applyNumberFormat="1" applyBorder="1" applyAlignment="1">
      <alignment horizontal="center" vertical="center"/>
    </xf>
    <xf numFmtId="0" fontId="0" fillId="0" borderId="11" xfId="0" applyNumberFormat="1" applyFont="1" applyBorder="1" applyAlignment="1">
      <alignment horizontal="center" vertical="center"/>
    </xf>
    <xf numFmtId="0" fontId="2" fillId="0" borderId="11" xfId="0" applyNumberFormat="1" applyFont="1" applyBorder="1" applyAlignment="1">
      <alignment horizontal="center" vertical="center" wrapText="1"/>
    </xf>
    <xf numFmtId="0" fontId="2" fillId="0" borderId="12" xfId="0" applyNumberFormat="1" applyFont="1" applyBorder="1" applyAlignment="1">
      <alignment horizontal="center" vertical="center" wrapText="1"/>
    </xf>
    <xf numFmtId="0" fontId="0" fillId="0" borderId="12" xfId="0" applyNumberFormat="1" applyFont="1" applyBorder="1" applyAlignment="1">
      <alignment horizontal="center" vertical="center"/>
    </xf>
    <xf numFmtId="0" fontId="3" fillId="0" borderId="13" xfId="0" applyNumberFormat="1" applyFont="1" applyBorder="1" applyAlignment="1">
      <alignment horizontal="center" vertical="center" wrapText="1"/>
    </xf>
    <xf numFmtId="0" fontId="0" fillId="0" borderId="6" xfId="0" applyNumberFormat="1" applyBorder="1" applyAlignment="1">
      <alignment horizontal="center" vertical="center"/>
    </xf>
    <xf numFmtId="58" fontId="0" fillId="0" borderId="6" xfId="0" applyNumberFormat="1" applyBorder="1" applyAlignment="1">
      <alignment horizontal="center" vertical="center"/>
    </xf>
    <xf numFmtId="0" fontId="2" fillId="0" borderId="6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 vertical="center" wrapText="1"/>
    </xf>
    <xf numFmtId="0" fontId="0" fillId="0" borderId="7" xfId="0" applyNumberFormat="1" applyFont="1" applyBorder="1" applyAlignment="1">
      <alignment horizontal="center" vertical="center" wrapText="1"/>
    </xf>
    <xf numFmtId="0" fontId="3" fillId="0" borderId="14" xfId="0" applyNumberFormat="1" applyFont="1" applyBorder="1" applyAlignment="1">
      <alignment horizontal="center" vertical="center" wrapText="1"/>
    </xf>
    <xf numFmtId="0" fontId="0" fillId="0" borderId="9" xfId="0" applyNumberFormat="1" applyBorder="1" applyAlignment="1">
      <alignment horizontal="center" vertical="center"/>
    </xf>
    <xf numFmtId="0" fontId="0" fillId="0" borderId="11" xfId="0" applyNumberFormat="1" applyFont="1" applyBorder="1" applyAlignment="1">
      <alignment horizontal="center" vertical="center" wrapText="1"/>
    </xf>
    <xf numFmtId="0" fontId="3" fillId="0" borderId="15" xfId="0" applyNumberFormat="1" applyFont="1" applyBorder="1" applyAlignment="1">
      <alignment horizontal="center" vertical="center" wrapText="1"/>
    </xf>
    <xf numFmtId="58" fontId="0" fillId="0" borderId="7" xfId="0" applyNumberFormat="1" applyBorder="1" applyAlignment="1">
      <alignment horizontal="center" vertical="center"/>
    </xf>
    <xf numFmtId="0" fontId="0" fillId="0" borderId="7" xfId="0" applyNumberFormat="1" applyBorder="1" applyAlignment="1">
      <alignment horizontal="center" vertical="center"/>
    </xf>
    <xf numFmtId="0" fontId="0" fillId="0" borderId="8" xfId="0" applyNumberFormat="1" applyBorder="1" applyAlignment="1">
      <alignment horizontal="center" vertical="center"/>
    </xf>
    <xf numFmtId="0" fontId="0" fillId="0" borderId="16" xfId="0" applyNumberFormat="1" applyFont="1" applyBorder="1" applyAlignment="1">
      <alignment horizontal="center" vertical="center" wrapText="1"/>
    </xf>
    <xf numFmtId="0" fontId="0" fillId="0" borderId="5" xfId="0" applyNumberFormat="1" applyBorder="1" applyAlignment="1">
      <alignment horizontal="center" vertical="center"/>
    </xf>
    <xf numFmtId="0" fontId="0" fillId="0" borderId="17" xfId="0" applyNumberFormat="1" applyBorder="1" applyAlignment="1">
      <alignment horizontal="center" vertical="center"/>
    </xf>
    <xf numFmtId="0" fontId="0" fillId="0" borderId="14" xfId="0" applyNumberFormat="1" applyBorder="1" applyAlignment="1">
      <alignment horizontal="center" vertical="center" wrapText="1"/>
    </xf>
    <xf numFmtId="0" fontId="0" fillId="0" borderId="18" xfId="0" applyNumberFormat="1" applyBorder="1" applyAlignment="1">
      <alignment horizontal="center" vertical="center"/>
    </xf>
    <xf numFmtId="58" fontId="0" fillId="0" borderId="5" xfId="0" applyNumberFormat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0" fontId="0" fillId="0" borderId="4" xfId="0" applyNumberFormat="1" applyBorder="1" applyAlignment="1">
      <alignment horizontal="center" vertical="center"/>
    </xf>
    <xf numFmtId="0" fontId="3" fillId="0" borderId="2" xfId="0" applyNumberFormat="1" applyFont="1" applyBorder="1" applyAlignment="1">
      <alignment horizontal="center" vertical="center"/>
    </xf>
    <xf numFmtId="0" fontId="3" fillId="0" borderId="3" xfId="0" applyNumberFormat="1" applyFont="1" applyBorder="1" applyAlignment="1">
      <alignment horizontal="center" vertical="center"/>
    </xf>
    <xf numFmtId="0" fontId="3" fillId="0" borderId="19" xfId="0" applyNumberFormat="1" applyFont="1" applyBorder="1" applyAlignment="1">
      <alignment horizontal="center" vertical="center"/>
    </xf>
    <xf numFmtId="0" fontId="0" fillId="0" borderId="20" xfId="0" applyNumberFormat="1" applyBorder="1" applyAlignment="1">
      <alignment horizontal="center" vertical="center"/>
    </xf>
    <xf numFmtId="58" fontId="0" fillId="0" borderId="9" xfId="0" applyNumberFormat="1" applyBorder="1" applyAlignment="1">
      <alignment horizontal="center" vertical="center"/>
    </xf>
    <xf numFmtId="0" fontId="0" fillId="0" borderId="20" xfId="0" applyNumberFormat="1" applyBorder="1">
      <alignment vertical="center"/>
    </xf>
    <xf numFmtId="0" fontId="0" fillId="0" borderId="1" xfId="0" applyNumberFormat="1" applyBorder="1" applyAlignment="1">
      <alignment horizontal="center" vertical="center"/>
    </xf>
    <xf numFmtId="0" fontId="0" fillId="3" borderId="1" xfId="0" applyNumberFormat="1" applyFill="1" applyBorder="1" applyAlignment="1">
      <alignment horizontal="center" vertical="center"/>
    </xf>
    <xf numFmtId="0" fontId="0" fillId="3" borderId="0" xfId="0" applyNumberFormat="1" applyFill="1">
      <alignment vertic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样式 1 5" xfId="49"/>
    <cellStyle name="常规_差异分析表" xfId="50"/>
    <cellStyle name="常规 54" xfId="51"/>
    <cellStyle name="常规 3 2" xfId="52"/>
    <cellStyle name="常规 10" xfId="53"/>
    <cellStyle name="常规 2" xfId="54"/>
    <cellStyle name="常规 3" xfId="55"/>
    <cellStyle name="样式 1" xfId="56"/>
  </cellStyles>
  <tableStyles count="0" defaultTableStyle="TableStyleMedium2" defaultPivotStyle="PivotStyleLight16"/>
  <colors>
    <mruColors>
      <color rgb="0000B0F0"/>
      <color rgb="00000000"/>
      <color rgb="0092D050"/>
      <color rgb="00FFFF00"/>
      <color rgb="00FFFFFF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6" Type="http://schemas.openxmlformats.org/officeDocument/2006/relationships/image" Target="../media/image46.png"/><Relationship Id="rId45" Type="http://schemas.openxmlformats.org/officeDocument/2006/relationships/image" Target="../media/image45.png"/><Relationship Id="rId44" Type="http://schemas.openxmlformats.org/officeDocument/2006/relationships/image" Target="../media/image44.png"/><Relationship Id="rId43" Type="http://schemas.openxmlformats.org/officeDocument/2006/relationships/image" Target="../media/image43.png"/><Relationship Id="rId42" Type="http://schemas.openxmlformats.org/officeDocument/2006/relationships/image" Target="../media/image42.png"/><Relationship Id="rId41" Type="http://schemas.openxmlformats.org/officeDocument/2006/relationships/image" Target="../media/image41.png"/><Relationship Id="rId40" Type="http://schemas.openxmlformats.org/officeDocument/2006/relationships/image" Target="../media/image40.png"/><Relationship Id="rId4" Type="http://schemas.openxmlformats.org/officeDocument/2006/relationships/image" Target="../media/image4.png"/><Relationship Id="rId39" Type="http://schemas.openxmlformats.org/officeDocument/2006/relationships/image" Target="../media/image39.png"/><Relationship Id="rId38" Type="http://schemas.openxmlformats.org/officeDocument/2006/relationships/image" Target="../media/image38.png"/><Relationship Id="rId37" Type="http://schemas.openxmlformats.org/officeDocument/2006/relationships/image" Target="../media/image37.png"/><Relationship Id="rId36" Type="http://schemas.openxmlformats.org/officeDocument/2006/relationships/image" Target="../media/image36.png"/><Relationship Id="rId35" Type="http://schemas.openxmlformats.org/officeDocument/2006/relationships/image" Target="../media/image35.png"/><Relationship Id="rId34" Type="http://schemas.openxmlformats.org/officeDocument/2006/relationships/image" Target="../media/image34.png"/><Relationship Id="rId33" Type="http://schemas.openxmlformats.org/officeDocument/2006/relationships/image" Target="../media/image33.png"/><Relationship Id="rId32" Type="http://schemas.openxmlformats.org/officeDocument/2006/relationships/image" Target="../media/image32.png"/><Relationship Id="rId31" Type="http://schemas.openxmlformats.org/officeDocument/2006/relationships/image" Target="../media/image31.png"/><Relationship Id="rId30" Type="http://schemas.openxmlformats.org/officeDocument/2006/relationships/image" Target="../media/image30.png"/><Relationship Id="rId3" Type="http://schemas.openxmlformats.org/officeDocument/2006/relationships/image" Target="../media/image3.png"/><Relationship Id="rId29" Type="http://schemas.openxmlformats.org/officeDocument/2006/relationships/image" Target="../media/image29.png"/><Relationship Id="rId28" Type="http://schemas.openxmlformats.org/officeDocument/2006/relationships/image" Target="../media/image28.png"/><Relationship Id="rId27" Type="http://schemas.openxmlformats.org/officeDocument/2006/relationships/image" Target="../media/image27.png"/><Relationship Id="rId26" Type="http://schemas.openxmlformats.org/officeDocument/2006/relationships/image" Target="../media/image26.png"/><Relationship Id="rId25" Type="http://schemas.openxmlformats.org/officeDocument/2006/relationships/image" Target="../media/image25.png"/><Relationship Id="rId24" Type="http://schemas.openxmlformats.org/officeDocument/2006/relationships/image" Target="../media/image24.png"/><Relationship Id="rId23" Type="http://schemas.openxmlformats.org/officeDocument/2006/relationships/image" Target="../media/image23.png"/><Relationship Id="rId22" Type="http://schemas.openxmlformats.org/officeDocument/2006/relationships/image" Target="../media/image22.png"/><Relationship Id="rId21" Type="http://schemas.openxmlformats.org/officeDocument/2006/relationships/image" Target="../media/image21.png"/><Relationship Id="rId20" Type="http://schemas.openxmlformats.org/officeDocument/2006/relationships/image" Target="../media/image20.png"/><Relationship Id="rId2" Type="http://schemas.openxmlformats.org/officeDocument/2006/relationships/image" Target="../media/image2.png"/><Relationship Id="rId19" Type="http://schemas.openxmlformats.org/officeDocument/2006/relationships/image" Target="../media/image19.png"/><Relationship Id="rId18" Type="http://schemas.openxmlformats.org/officeDocument/2006/relationships/image" Target="../media/image18.png"/><Relationship Id="rId17" Type="http://schemas.openxmlformats.org/officeDocument/2006/relationships/image" Target="../media/image17.png"/><Relationship Id="rId16" Type="http://schemas.openxmlformats.org/officeDocument/2006/relationships/image" Target="../media/image16.png"/><Relationship Id="rId15" Type="http://schemas.openxmlformats.org/officeDocument/2006/relationships/image" Target="../media/image15.png"/><Relationship Id="rId14" Type="http://schemas.openxmlformats.org/officeDocument/2006/relationships/image" Target="../media/image14.png"/><Relationship Id="rId13" Type="http://schemas.openxmlformats.org/officeDocument/2006/relationships/image" Target="../media/image13.png"/><Relationship Id="rId12" Type="http://schemas.openxmlformats.org/officeDocument/2006/relationships/image" Target="../media/image12.png"/><Relationship Id="rId11" Type="http://schemas.openxmlformats.org/officeDocument/2006/relationships/image" Target="../media/image11.png"/><Relationship Id="rId10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6" Type="http://schemas.openxmlformats.org/officeDocument/2006/relationships/image" Target="../media/image46.png"/><Relationship Id="rId45" Type="http://schemas.openxmlformats.org/officeDocument/2006/relationships/image" Target="../media/image45.png"/><Relationship Id="rId44" Type="http://schemas.openxmlformats.org/officeDocument/2006/relationships/image" Target="../media/image44.png"/><Relationship Id="rId43" Type="http://schemas.openxmlformats.org/officeDocument/2006/relationships/image" Target="../media/image43.png"/><Relationship Id="rId42" Type="http://schemas.openxmlformats.org/officeDocument/2006/relationships/image" Target="../media/image42.png"/><Relationship Id="rId41" Type="http://schemas.openxmlformats.org/officeDocument/2006/relationships/image" Target="../media/image41.png"/><Relationship Id="rId40" Type="http://schemas.openxmlformats.org/officeDocument/2006/relationships/image" Target="../media/image40.png"/><Relationship Id="rId4" Type="http://schemas.openxmlformats.org/officeDocument/2006/relationships/image" Target="../media/image4.png"/><Relationship Id="rId39" Type="http://schemas.openxmlformats.org/officeDocument/2006/relationships/image" Target="../media/image39.png"/><Relationship Id="rId38" Type="http://schemas.openxmlformats.org/officeDocument/2006/relationships/image" Target="../media/image38.png"/><Relationship Id="rId37" Type="http://schemas.openxmlformats.org/officeDocument/2006/relationships/image" Target="../media/image37.png"/><Relationship Id="rId36" Type="http://schemas.openxmlformats.org/officeDocument/2006/relationships/image" Target="../media/image36.png"/><Relationship Id="rId35" Type="http://schemas.openxmlformats.org/officeDocument/2006/relationships/image" Target="../media/image35.png"/><Relationship Id="rId34" Type="http://schemas.openxmlformats.org/officeDocument/2006/relationships/image" Target="../media/image34.png"/><Relationship Id="rId33" Type="http://schemas.openxmlformats.org/officeDocument/2006/relationships/image" Target="../media/image33.png"/><Relationship Id="rId32" Type="http://schemas.openxmlformats.org/officeDocument/2006/relationships/image" Target="../media/image32.png"/><Relationship Id="rId31" Type="http://schemas.openxmlformats.org/officeDocument/2006/relationships/image" Target="../media/image31.png"/><Relationship Id="rId30" Type="http://schemas.openxmlformats.org/officeDocument/2006/relationships/image" Target="../media/image30.png"/><Relationship Id="rId3" Type="http://schemas.openxmlformats.org/officeDocument/2006/relationships/image" Target="../media/image3.png"/><Relationship Id="rId29" Type="http://schemas.openxmlformats.org/officeDocument/2006/relationships/image" Target="../media/image29.png"/><Relationship Id="rId28" Type="http://schemas.openxmlformats.org/officeDocument/2006/relationships/image" Target="../media/image28.png"/><Relationship Id="rId27" Type="http://schemas.openxmlformats.org/officeDocument/2006/relationships/image" Target="../media/image27.png"/><Relationship Id="rId26" Type="http://schemas.openxmlformats.org/officeDocument/2006/relationships/image" Target="../media/image26.png"/><Relationship Id="rId25" Type="http://schemas.openxmlformats.org/officeDocument/2006/relationships/image" Target="../media/image25.png"/><Relationship Id="rId24" Type="http://schemas.openxmlformats.org/officeDocument/2006/relationships/image" Target="../media/image24.png"/><Relationship Id="rId23" Type="http://schemas.openxmlformats.org/officeDocument/2006/relationships/image" Target="../media/image23.png"/><Relationship Id="rId22" Type="http://schemas.openxmlformats.org/officeDocument/2006/relationships/image" Target="../media/image22.png"/><Relationship Id="rId21" Type="http://schemas.openxmlformats.org/officeDocument/2006/relationships/image" Target="../media/image21.png"/><Relationship Id="rId20" Type="http://schemas.openxmlformats.org/officeDocument/2006/relationships/image" Target="../media/image20.png"/><Relationship Id="rId2" Type="http://schemas.openxmlformats.org/officeDocument/2006/relationships/image" Target="../media/image2.png"/><Relationship Id="rId19" Type="http://schemas.openxmlformats.org/officeDocument/2006/relationships/image" Target="../media/image19.png"/><Relationship Id="rId18" Type="http://schemas.openxmlformats.org/officeDocument/2006/relationships/image" Target="../media/image18.png"/><Relationship Id="rId17" Type="http://schemas.openxmlformats.org/officeDocument/2006/relationships/image" Target="../media/image17.png"/><Relationship Id="rId16" Type="http://schemas.openxmlformats.org/officeDocument/2006/relationships/image" Target="../media/image16.png"/><Relationship Id="rId15" Type="http://schemas.openxmlformats.org/officeDocument/2006/relationships/image" Target="../media/image15.png"/><Relationship Id="rId14" Type="http://schemas.openxmlformats.org/officeDocument/2006/relationships/image" Target="../media/image14.png"/><Relationship Id="rId13" Type="http://schemas.openxmlformats.org/officeDocument/2006/relationships/image" Target="../media/image13.png"/><Relationship Id="rId12" Type="http://schemas.openxmlformats.org/officeDocument/2006/relationships/image" Target="../media/image12.png"/><Relationship Id="rId11" Type="http://schemas.openxmlformats.org/officeDocument/2006/relationships/image" Target="../media/image11.png"/><Relationship Id="rId10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9.png"/></Relationships>
</file>

<file path=xl/drawings/_rels/drawing4.xml.rels><?xml version="1.0" encoding="UTF-8" standalone="yes"?>
<Relationships xmlns="http://schemas.openxmlformats.org/package/2006/relationships"><Relationship Id="rId9" Type="http://schemas.openxmlformats.org/officeDocument/2006/relationships/image" Target="../media/image8.png"/><Relationship Id="rId8" Type="http://schemas.openxmlformats.org/officeDocument/2006/relationships/image" Target="../media/image7.png"/><Relationship Id="rId7" Type="http://schemas.openxmlformats.org/officeDocument/2006/relationships/image" Target="../media/image6.png"/><Relationship Id="rId6" Type="http://schemas.openxmlformats.org/officeDocument/2006/relationships/image" Target="../media/image37.png"/><Relationship Id="rId5" Type="http://schemas.openxmlformats.org/officeDocument/2006/relationships/image" Target="../media/image36.png"/><Relationship Id="rId4" Type="http://schemas.openxmlformats.org/officeDocument/2006/relationships/image" Target="../media/image23.png"/><Relationship Id="rId3" Type="http://schemas.openxmlformats.org/officeDocument/2006/relationships/image" Target="../media/image22.png"/><Relationship Id="rId2" Type="http://schemas.openxmlformats.org/officeDocument/2006/relationships/image" Target="../media/image21.png"/><Relationship Id="rId19" Type="http://schemas.openxmlformats.org/officeDocument/2006/relationships/image" Target="../media/image46.png"/><Relationship Id="rId18" Type="http://schemas.openxmlformats.org/officeDocument/2006/relationships/image" Target="../media/image45.png"/><Relationship Id="rId17" Type="http://schemas.openxmlformats.org/officeDocument/2006/relationships/image" Target="../media/image42.png"/><Relationship Id="rId16" Type="http://schemas.openxmlformats.org/officeDocument/2006/relationships/image" Target="../media/image41.png"/><Relationship Id="rId15" Type="http://schemas.openxmlformats.org/officeDocument/2006/relationships/image" Target="../media/image40.png"/><Relationship Id="rId14" Type="http://schemas.openxmlformats.org/officeDocument/2006/relationships/image" Target="../media/image26.png"/><Relationship Id="rId13" Type="http://schemas.openxmlformats.org/officeDocument/2006/relationships/image" Target="../media/image25.png"/><Relationship Id="rId12" Type="http://schemas.openxmlformats.org/officeDocument/2006/relationships/image" Target="../media/image24.png"/><Relationship Id="rId11" Type="http://schemas.openxmlformats.org/officeDocument/2006/relationships/image" Target="../media/image15.png"/><Relationship Id="rId10" Type="http://schemas.openxmlformats.org/officeDocument/2006/relationships/image" Target="../media/image14.png"/><Relationship Id="rId1" Type="http://schemas.openxmlformats.org/officeDocument/2006/relationships/image" Target="../media/image20.png"/></Relationships>
</file>

<file path=xl/drawings/_rels/drawing5.xml.rels><?xml version="1.0" encoding="UTF-8" standalone="yes"?>
<Relationships xmlns="http://schemas.openxmlformats.org/package/2006/relationships"><Relationship Id="rId4" Type="http://schemas.openxmlformats.org/officeDocument/2006/relationships/image" Target="../media/image44.png"/><Relationship Id="rId3" Type="http://schemas.openxmlformats.org/officeDocument/2006/relationships/image" Target="../media/image13.png"/><Relationship Id="rId2" Type="http://schemas.openxmlformats.org/officeDocument/2006/relationships/image" Target="../media/image5.png"/><Relationship Id="rId1" Type="http://schemas.openxmlformats.org/officeDocument/2006/relationships/image" Target="../media/image34.png"/></Relationships>
</file>

<file path=xl/drawings/_rels/drawing6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35.png"/><Relationship Id="rId7" Type="http://schemas.openxmlformats.org/officeDocument/2006/relationships/image" Target="../media/image18.png"/><Relationship Id="rId6" Type="http://schemas.openxmlformats.org/officeDocument/2006/relationships/image" Target="../media/image17.png"/><Relationship Id="rId5" Type="http://schemas.openxmlformats.org/officeDocument/2006/relationships/image" Target="../media/image16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1" Type="http://schemas.openxmlformats.org/officeDocument/2006/relationships/image" Target="../media/image43.png"/><Relationship Id="rId20" Type="http://schemas.openxmlformats.org/officeDocument/2006/relationships/image" Target="../media/image39.png"/><Relationship Id="rId2" Type="http://schemas.openxmlformats.org/officeDocument/2006/relationships/image" Target="../media/image2.png"/><Relationship Id="rId19" Type="http://schemas.openxmlformats.org/officeDocument/2006/relationships/image" Target="../media/image38.png"/><Relationship Id="rId18" Type="http://schemas.openxmlformats.org/officeDocument/2006/relationships/image" Target="../media/image33.png"/><Relationship Id="rId17" Type="http://schemas.openxmlformats.org/officeDocument/2006/relationships/image" Target="../media/image32.png"/><Relationship Id="rId16" Type="http://schemas.openxmlformats.org/officeDocument/2006/relationships/image" Target="../media/image30.png"/><Relationship Id="rId15" Type="http://schemas.openxmlformats.org/officeDocument/2006/relationships/image" Target="../media/image29.png"/><Relationship Id="rId14" Type="http://schemas.openxmlformats.org/officeDocument/2006/relationships/image" Target="../media/image28.png"/><Relationship Id="rId13" Type="http://schemas.openxmlformats.org/officeDocument/2006/relationships/image" Target="../media/image27.png"/><Relationship Id="rId12" Type="http://schemas.openxmlformats.org/officeDocument/2006/relationships/image" Target="../media/image12.png"/><Relationship Id="rId11" Type="http://schemas.openxmlformats.org/officeDocument/2006/relationships/image" Target="../media/image11.png"/><Relationship Id="rId10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38100</xdr:colOff>
      <xdr:row>2</xdr:row>
      <xdr:rowOff>25400</xdr:rowOff>
    </xdr:from>
    <xdr:to>
      <xdr:col>4</xdr:col>
      <xdr:colOff>298450</xdr:colOff>
      <xdr:row>2</xdr:row>
      <xdr:rowOff>203835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flipV="1">
          <a:off x="2669540" y="422275"/>
          <a:ext cx="260350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339090</xdr:colOff>
      <xdr:row>2</xdr:row>
      <xdr:rowOff>28575</xdr:rowOff>
    </xdr:from>
    <xdr:to>
      <xdr:col>4</xdr:col>
      <xdr:colOff>499745</xdr:colOff>
      <xdr:row>2</xdr:row>
      <xdr:rowOff>144145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970530" y="425450"/>
          <a:ext cx="160655" cy="115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317500</xdr:colOff>
      <xdr:row>2</xdr:row>
      <xdr:rowOff>207645</xdr:rowOff>
    </xdr:from>
    <xdr:to>
      <xdr:col>4</xdr:col>
      <xdr:colOff>476250</xdr:colOff>
      <xdr:row>2</xdr:row>
      <xdr:rowOff>320040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948940" y="604520"/>
          <a:ext cx="158750" cy="112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508000</xdr:colOff>
      <xdr:row>2</xdr:row>
      <xdr:rowOff>88265</xdr:rowOff>
    </xdr:from>
    <xdr:to>
      <xdr:col>4</xdr:col>
      <xdr:colOff>730250</xdr:colOff>
      <xdr:row>2</xdr:row>
      <xdr:rowOff>260985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3139440" y="485140"/>
          <a:ext cx="2222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109855</xdr:colOff>
      <xdr:row>10</xdr:row>
      <xdr:rowOff>52705</xdr:rowOff>
    </xdr:from>
    <xdr:to>
      <xdr:col>4</xdr:col>
      <xdr:colOff>470535</xdr:colOff>
      <xdr:row>10</xdr:row>
      <xdr:rowOff>251460</xdr:rowOff>
    </xdr:to>
    <xdr:pic>
      <xdr:nvPicPr>
        <xdr:cNvPr id="6" name="图片 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2741295" y="3192780"/>
          <a:ext cx="360680" cy="198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28575</xdr:colOff>
      <xdr:row>11</xdr:row>
      <xdr:rowOff>31750</xdr:rowOff>
    </xdr:from>
    <xdr:to>
      <xdr:col>4</xdr:col>
      <xdr:colOff>200660</xdr:colOff>
      <xdr:row>11</xdr:row>
      <xdr:rowOff>146050</xdr:rowOff>
    </xdr:to>
    <xdr:pic>
      <xdr:nvPicPr>
        <xdr:cNvPr id="7" name="图片 6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2660015" y="3514725"/>
          <a:ext cx="172085" cy="114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59690</xdr:colOff>
      <xdr:row>11</xdr:row>
      <xdr:rowOff>183515</xdr:rowOff>
    </xdr:from>
    <xdr:to>
      <xdr:col>4</xdr:col>
      <xdr:colOff>219710</xdr:colOff>
      <xdr:row>11</xdr:row>
      <xdr:rowOff>286385</xdr:rowOff>
    </xdr:to>
    <xdr:pic>
      <xdr:nvPicPr>
        <xdr:cNvPr id="8" name="图片 7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2691130" y="3666490"/>
          <a:ext cx="160020" cy="102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278765</xdr:colOff>
      <xdr:row>11</xdr:row>
      <xdr:rowOff>81280</xdr:rowOff>
    </xdr:from>
    <xdr:to>
      <xdr:col>4</xdr:col>
      <xdr:colOff>451485</xdr:colOff>
      <xdr:row>11</xdr:row>
      <xdr:rowOff>198755</xdr:rowOff>
    </xdr:to>
    <xdr:pic>
      <xdr:nvPicPr>
        <xdr:cNvPr id="9" name="图片 8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2910205" y="3564255"/>
          <a:ext cx="172720" cy="1174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31115</xdr:colOff>
      <xdr:row>13</xdr:row>
      <xdr:rowOff>20955</xdr:rowOff>
    </xdr:from>
    <xdr:to>
      <xdr:col>4</xdr:col>
      <xdr:colOff>267335</xdr:colOff>
      <xdr:row>13</xdr:row>
      <xdr:rowOff>182245</xdr:rowOff>
    </xdr:to>
    <xdr:pic>
      <xdr:nvPicPr>
        <xdr:cNvPr id="10" name="图片 9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2662555" y="4189730"/>
          <a:ext cx="23622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75565</xdr:colOff>
      <xdr:row>13</xdr:row>
      <xdr:rowOff>192405</xdr:rowOff>
    </xdr:from>
    <xdr:to>
      <xdr:col>4</xdr:col>
      <xdr:colOff>286385</xdr:colOff>
      <xdr:row>13</xdr:row>
      <xdr:rowOff>341630</xdr:rowOff>
    </xdr:to>
    <xdr:pic>
      <xdr:nvPicPr>
        <xdr:cNvPr id="11" name="图片 10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2707005" y="4361180"/>
          <a:ext cx="21082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323215</xdr:colOff>
      <xdr:row>13</xdr:row>
      <xdr:rowOff>45720</xdr:rowOff>
    </xdr:from>
    <xdr:to>
      <xdr:col>4</xdr:col>
      <xdr:colOff>534035</xdr:colOff>
      <xdr:row>13</xdr:row>
      <xdr:rowOff>201930</xdr:rowOff>
    </xdr:to>
    <xdr:pic>
      <xdr:nvPicPr>
        <xdr:cNvPr id="12" name="图片 11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2954655" y="4214495"/>
          <a:ext cx="210820" cy="156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63500</xdr:colOff>
      <xdr:row>12</xdr:row>
      <xdr:rowOff>101600</xdr:rowOff>
    </xdr:from>
    <xdr:to>
      <xdr:col>4</xdr:col>
      <xdr:colOff>292100</xdr:colOff>
      <xdr:row>12</xdr:row>
      <xdr:rowOff>266700</xdr:rowOff>
    </xdr:to>
    <xdr:pic>
      <xdr:nvPicPr>
        <xdr:cNvPr id="13" name="图片 12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 flipV="1">
          <a:off x="2694940" y="3927475"/>
          <a:ext cx="228600" cy="165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95250</xdr:colOff>
      <xdr:row>14</xdr:row>
      <xdr:rowOff>57150</xdr:rowOff>
    </xdr:from>
    <xdr:to>
      <xdr:col>4</xdr:col>
      <xdr:colOff>361950</xdr:colOff>
      <xdr:row>14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2726690" y="4568825"/>
          <a:ext cx="266700" cy="191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44450</xdr:colOff>
      <xdr:row>15</xdr:row>
      <xdr:rowOff>46990</xdr:rowOff>
    </xdr:from>
    <xdr:to>
      <xdr:col>4</xdr:col>
      <xdr:colOff>203200</xdr:colOff>
      <xdr:row>15</xdr:row>
      <xdr:rowOff>163195</xdr:rowOff>
    </xdr:to>
    <xdr:pic>
      <xdr:nvPicPr>
        <xdr:cNvPr id="15" name="图片 14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2675890" y="4901565"/>
          <a:ext cx="158750" cy="116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339090</xdr:colOff>
      <xdr:row>15</xdr:row>
      <xdr:rowOff>63500</xdr:rowOff>
    </xdr:from>
    <xdr:to>
      <xdr:col>4</xdr:col>
      <xdr:colOff>633095</xdr:colOff>
      <xdr:row>15</xdr:row>
      <xdr:rowOff>266700</xdr:rowOff>
    </xdr:to>
    <xdr:pic>
      <xdr:nvPicPr>
        <xdr:cNvPr id="16" name="图片 15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2970530" y="4918075"/>
          <a:ext cx="294005" cy="203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5715</xdr:colOff>
      <xdr:row>3</xdr:row>
      <xdr:rowOff>29210</xdr:rowOff>
    </xdr:from>
    <xdr:to>
      <xdr:col>4</xdr:col>
      <xdr:colOff>229235</xdr:colOff>
      <xdr:row>3</xdr:row>
      <xdr:rowOff>187325</xdr:rowOff>
    </xdr:to>
    <xdr:pic>
      <xdr:nvPicPr>
        <xdr:cNvPr id="17" name="图片 16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 flipV="1">
          <a:off x="2637155" y="768985"/>
          <a:ext cx="223520" cy="158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252730</xdr:colOff>
      <xdr:row>3</xdr:row>
      <xdr:rowOff>32385</xdr:rowOff>
    </xdr:from>
    <xdr:to>
      <xdr:col>4</xdr:col>
      <xdr:colOff>391160</xdr:colOff>
      <xdr:row>3</xdr:row>
      <xdr:rowOff>170815</xdr:rowOff>
    </xdr:to>
    <xdr:pic>
      <xdr:nvPicPr>
        <xdr:cNvPr id="18" name="图片 17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 flipV="1">
          <a:off x="2884170" y="772160"/>
          <a:ext cx="138430" cy="138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450850</xdr:colOff>
      <xdr:row>3</xdr:row>
      <xdr:rowOff>101600</xdr:rowOff>
    </xdr:from>
    <xdr:to>
      <xdr:col>4</xdr:col>
      <xdr:colOff>692150</xdr:colOff>
      <xdr:row>3</xdr:row>
      <xdr:rowOff>280035</xdr:rowOff>
    </xdr:to>
    <xdr:pic>
      <xdr:nvPicPr>
        <xdr:cNvPr id="19" name="图片 18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 flipV="1">
          <a:off x="3082290" y="841375"/>
          <a:ext cx="241300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73025</xdr:colOff>
      <xdr:row>4</xdr:row>
      <xdr:rowOff>19685</xdr:rowOff>
    </xdr:from>
    <xdr:to>
      <xdr:col>4</xdr:col>
      <xdr:colOff>308610</xdr:colOff>
      <xdr:row>4</xdr:row>
      <xdr:rowOff>189865</xdr:rowOff>
    </xdr:to>
    <xdr:pic>
      <xdr:nvPicPr>
        <xdr:cNvPr id="20" name="图片 19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 flipH="1" flipV="1">
          <a:off x="2704465" y="1102360"/>
          <a:ext cx="235585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25400</xdr:colOff>
      <xdr:row>5</xdr:row>
      <xdr:rowOff>56515</xdr:rowOff>
    </xdr:from>
    <xdr:to>
      <xdr:col>4</xdr:col>
      <xdr:colOff>152400</xdr:colOff>
      <xdr:row>5</xdr:row>
      <xdr:rowOff>153035</xdr:rowOff>
    </xdr:to>
    <xdr:pic>
      <xdr:nvPicPr>
        <xdr:cNvPr id="21" name="图片 20"/>
        <xdr:cNvPicPr>
          <a:picLocks noChangeAspect="1"/>
        </xdr:cNvPicPr>
      </xdr:nvPicPr>
      <xdr:blipFill>
        <a:blip r:embed="rId20"/>
        <a:stretch>
          <a:fillRect/>
        </a:stretch>
      </xdr:blipFill>
      <xdr:spPr>
        <a:xfrm>
          <a:off x="2656840" y="1482090"/>
          <a:ext cx="127000" cy="96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177800</xdr:colOff>
      <xdr:row>5</xdr:row>
      <xdr:rowOff>73025</xdr:rowOff>
    </xdr:from>
    <xdr:to>
      <xdr:col>4</xdr:col>
      <xdr:colOff>304800</xdr:colOff>
      <xdr:row>5</xdr:row>
      <xdr:rowOff>162560</xdr:rowOff>
    </xdr:to>
    <xdr:pic>
      <xdr:nvPicPr>
        <xdr:cNvPr id="22" name="图片 21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2809240" y="1498600"/>
          <a:ext cx="127000" cy="895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349250</xdr:colOff>
      <xdr:row>5</xdr:row>
      <xdr:rowOff>18415</xdr:rowOff>
    </xdr:from>
    <xdr:to>
      <xdr:col>4</xdr:col>
      <xdr:colOff>533400</xdr:colOff>
      <xdr:row>5</xdr:row>
      <xdr:rowOff>153035</xdr:rowOff>
    </xdr:to>
    <xdr:pic>
      <xdr:nvPicPr>
        <xdr:cNvPr id="23" name="图片 22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2980690" y="1443990"/>
          <a:ext cx="184150" cy="134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329565</xdr:colOff>
      <xdr:row>5</xdr:row>
      <xdr:rowOff>153670</xdr:rowOff>
    </xdr:from>
    <xdr:to>
      <xdr:col>4</xdr:col>
      <xdr:colOff>514985</xdr:colOff>
      <xdr:row>5</xdr:row>
      <xdr:rowOff>291465</xdr:rowOff>
    </xdr:to>
    <xdr:pic>
      <xdr:nvPicPr>
        <xdr:cNvPr id="24" name="图片 23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2961005" y="1579245"/>
          <a:ext cx="185420" cy="137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38100</xdr:colOff>
      <xdr:row>16</xdr:row>
      <xdr:rowOff>24130</xdr:rowOff>
    </xdr:from>
    <xdr:to>
      <xdr:col>4</xdr:col>
      <xdr:colOff>203200</xdr:colOff>
      <xdr:row>16</xdr:row>
      <xdr:rowOff>135255</xdr:rowOff>
    </xdr:to>
    <xdr:pic>
      <xdr:nvPicPr>
        <xdr:cNvPr id="25" name="图片 24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2669540" y="5221605"/>
          <a:ext cx="165100" cy="111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69215</xdr:colOff>
      <xdr:row>16</xdr:row>
      <xdr:rowOff>183515</xdr:rowOff>
    </xdr:from>
    <xdr:to>
      <xdr:col>4</xdr:col>
      <xdr:colOff>197485</xdr:colOff>
      <xdr:row>16</xdr:row>
      <xdr:rowOff>267970</xdr:rowOff>
    </xdr:to>
    <xdr:pic>
      <xdr:nvPicPr>
        <xdr:cNvPr id="26" name="图片 25"/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>
          <a:off x="2700655" y="5380990"/>
          <a:ext cx="128270" cy="84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292100</xdr:colOff>
      <xdr:row>16</xdr:row>
      <xdr:rowOff>98425</xdr:rowOff>
    </xdr:from>
    <xdr:to>
      <xdr:col>4</xdr:col>
      <xdr:colOff>520700</xdr:colOff>
      <xdr:row>16</xdr:row>
      <xdr:rowOff>269875</xdr:rowOff>
    </xdr:to>
    <xdr:pic>
      <xdr:nvPicPr>
        <xdr:cNvPr id="27" name="图片 26"/>
        <xdr:cNvPicPr>
          <a:picLocks noChangeAspect="1"/>
        </xdr:cNvPicPr>
      </xdr:nvPicPr>
      <xdr:blipFill>
        <a:blip r:embed="rId26"/>
        <a:stretch>
          <a:fillRect/>
        </a:stretch>
      </xdr:blipFill>
      <xdr:spPr>
        <a:xfrm>
          <a:off x="2923540" y="5295900"/>
          <a:ext cx="22860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666750</xdr:colOff>
      <xdr:row>17</xdr:row>
      <xdr:rowOff>36830</xdr:rowOff>
    </xdr:from>
    <xdr:to>
      <xdr:col>4</xdr:col>
      <xdr:colOff>215900</xdr:colOff>
      <xdr:row>17</xdr:row>
      <xdr:rowOff>186055</xdr:rowOff>
    </xdr:to>
    <xdr:pic>
      <xdr:nvPicPr>
        <xdr:cNvPr id="28" name="图片 27"/>
        <xdr:cNvPicPr>
          <a:picLocks noChangeAspect="1"/>
        </xdr:cNvPicPr>
      </xdr:nvPicPr>
      <xdr:blipFill>
        <a:blip r:embed="rId27"/>
        <a:stretch>
          <a:fillRect/>
        </a:stretch>
      </xdr:blipFill>
      <xdr:spPr>
        <a:xfrm flipV="1">
          <a:off x="2564130" y="5577205"/>
          <a:ext cx="28321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59055</xdr:colOff>
      <xdr:row>17</xdr:row>
      <xdr:rowOff>198120</xdr:rowOff>
    </xdr:from>
    <xdr:to>
      <xdr:col>4</xdr:col>
      <xdr:colOff>215265</xdr:colOff>
      <xdr:row>17</xdr:row>
      <xdr:rowOff>309880</xdr:rowOff>
    </xdr:to>
    <xdr:pic>
      <xdr:nvPicPr>
        <xdr:cNvPr id="29" name="图片 28"/>
        <xdr:cNvPicPr>
          <a:picLocks noChangeAspect="1"/>
        </xdr:cNvPicPr>
      </xdr:nvPicPr>
      <xdr:blipFill>
        <a:blip r:embed="rId28"/>
        <a:stretch>
          <a:fillRect/>
        </a:stretch>
      </xdr:blipFill>
      <xdr:spPr>
        <a:xfrm>
          <a:off x="2690495" y="5738495"/>
          <a:ext cx="156210" cy="1117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310515</xdr:colOff>
      <xdr:row>17</xdr:row>
      <xdr:rowOff>64135</xdr:rowOff>
    </xdr:from>
    <xdr:to>
      <xdr:col>4</xdr:col>
      <xdr:colOff>400685</xdr:colOff>
      <xdr:row>17</xdr:row>
      <xdr:rowOff>140335</xdr:rowOff>
    </xdr:to>
    <xdr:pic>
      <xdr:nvPicPr>
        <xdr:cNvPr id="30" name="图片 29"/>
        <xdr:cNvPicPr>
          <a:picLocks noChangeAspect="1"/>
        </xdr:cNvPicPr>
      </xdr:nvPicPr>
      <xdr:blipFill>
        <a:blip r:embed="rId29"/>
        <a:stretch>
          <a:fillRect/>
        </a:stretch>
      </xdr:blipFill>
      <xdr:spPr>
        <a:xfrm>
          <a:off x="2941955" y="5604510"/>
          <a:ext cx="90170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363855</xdr:colOff>
      <xdr:row>17</xdr:row>
      <xdr:rowOff>145415</xdr:rowOff>
    </xdr:from>
    <xdr:to>
      <xdr:col>4</xdr:col>
      <xdr:colOff>588645</xdr:colOff>
      <xdr:row>17</xdr:row>
      <xdr:rowOff>292735</xdr:rowOff>
    </xdr:to>
    <xdr:pic>
      <xdr:nvPicPr>
        <xdr:cNvPr id="31" name="图片 30"/>
        <xdr:cNvPicPr>
          <a:picLocks noChangeAspect="1"/>
        </xdr:cNvPicPr>
      </xdr:nvPicPr>
      <xdr:blipFill>
        <a:blip r:embed="rId30"/>
        <a:stretch>
          <a:fillRect/>
        </a:stretch>
      </xdr:blipFill>
      <xdr:spPr>
        <a:xfrm>
          <a:off x="2995295" y="5685790"/>
          <a:ext cx="224790" cy="147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75565</xdr:colOff>
      <xdr:row>18</xdr:row>
      <xdr:rowOff>81915</xdr:rowOff>
    </xdr:from>
    <xdr:to>
      <xdr:col>4</xdr:col>
      <xdr:colOff>267335</xdr:colOff>
      <xdr:row>18</xdr:row>
      <xdr:rowOff>223520</xdr:rowOff>
    </xdr:to>
    <xdr:pic>
      <xdr:nvPicPr>
        <xdr:cNvPr id="32" name="图片 31"/>
        <xdr:cNvPicPr>
          <a:picLocks noChangeAspect="1"/>
        </xdr:cNvPicPr>
      </xdr:nvPicPr>
      <xdr:blipFill>
        <a:blip r:embed="rId31"/>
        <a:stretch>
          <a:fillRect/>
        </a:stretch>
      </xdr:blipFill>
      <xdr:spPr>
        <a:xfrm>
          <a:off x="2707005" y="5965190"/>
          <a:ext cx="1917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44450</xdr:colOff>
      <xdr:row>19</xdr:row>
      <xdr:rowOff>59055</xdr:rowOff>
    </xdr:from>
    <xdr:to>
      <xdr:col>4</xdr:col>
      <xdr:colOff>234950</xdr:colOff>
      <xdr:row>19</xdr:row>
      <xdr:rowOff>194945</xdr:rowOff>
    </xdr:to>
    <xdr:pic>
      <xdr:nvPicPr>
        <xdr:cNvPr id="33" name="图片 32"/>
        <xdr:cNvPicPr>
          <a:picLocks noChangeAspect="1"/>
        </xdr:cNvPicPr>
      </xdr:nvPicPr>
      <xdr:blipFill>
        <a:blip r:embed="rId32"/>
        <a:stretch>
          <a:fillRect/>
        </a:stretch>
      </xdr:blipFill>
      <xdr:spPr>
        <a:xfrm>
          <a:off x="2675890" y="6285230"/>
          <a:ext cx="190500" cy="135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383540</xdr:colOff>
      <xdr:row>19</xdr:row>
      <xdr:rowOff>101600</xdr:rowOff>
    </xdr:from>
    <xdr:to>
      <xdr:col>4</xdr:col>
      <xdr:colOff>588010</xdr:colOff>
      <xdr:row>19</xdr:row>
      <xdr:rowOff>247650</xdr:rowOff>
    </xdr:to>
    <xdr:pic>
      <xdr:nvPicPr>
        <xdr:cNvPr id="34" name="图片 33"/>
        <xdr:cNvPicPr>
          <a:picLocks noChangeAspect="1"/>
        </xdr:cNvPicPr>
      </xdr:nvPicPr>
      <xdr:blipFill>
        <a:blip r:embed="rId33"/>
        <a:stretch>
          <a:fillRect/>
        </a:stretch>
      </xdr:blipFill>
      <xdr:spPr>
        <a:xfrm>
          <a:off x="3014980" y="6327775"/>
          <a:ext cx="204470" cy="146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62865</xdr:colOff>
      <xdr:row>6</xdr:row>
      <xdr:rowOff>46355</xdr:rowOff>
    </xdr:from>
    <xdr:to>
      <xdr:col>4</xdr:col>
      <xdr:colOff>426085</xdr:colOff>
      <xdr:row>6</xdr:row>
      <xdr:rowOff>233680</xdr:rowOff>
    </xdr:to>
    <xdr:pic>
      <xdr:nvPicPr>
        <xdr:cNvPr id="35" name="图片 34"/>
        <xdr:cNvPicPr>
          <a:picLocks noChangeAspect="1"/>
        </xdr:cNvPicPr>
      </xdr:nvPicPr>
      <xdr:blipFill>
        <a:blip r:embed="rId34"/>
        <a:stretch>
          <a:fillRect/>
        </a:stretch>
      </xdr:blipFill>
      <xdr:spPr>
        <a:xfrm>
          <a:off x="2694305" y="1814830"/>
          <a:ext cx="363220" cy="187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31750</xdr:colOff>
      <xdr:row>7</xdr:row>
      <xdr:rowOff>84455</xdr:rowOff>
    </xdr:from>
    <xdr:to>
      <xdr:col>4</xdr:col>
      <xdr:colOff>412750</xdr:colOff>
      <xdr:row>7</xdr:row>
      <xdr:rowOff>309245</xdr:rowOff>
    </xdr:to>
    <xdr:pic>
      <xdr:nvPicPr>
        <xdr:cNvPr id="36" name="图片 35"/>
        <xdr:cNvPicPr>
          <a:picLocks noChangeAspect="1"/>
        </xdr:cNvPicPr>
      </xdr:nvPicPr>
      <xdr:blipFill>
        <a:blip r:embed="rId35"/>
        <a:stretch>
          <a:fillRect/>
        </a:stretch>
      </xdr:blipFill>
      <xdr:spPr>
        <a:xfrm>
          <a:off x="2663190" y="2195830"/>
          <a:ext cx="381000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63500</xdr:colOff>
      <xdr:row>8</xdr:row>
      <xdr:rowOff>45720</xdr:rowOff>
    </xdr:from>
    <xdr:to>
      <xdr:col>4</xdr:col>
      <xdr:colOff>273050</xdr:colOff>
      <xdr:row>8</xdr:row>
      <xdr:rowOff>183515</xdr:rowOff>
    </xdr:to>
    <xdr:pic>
      <xdr:nvPicPr>
        <xdr:cNvPr id="37" name="图片 36"/>
        <xdr:cNvPicPr>
          <a:picLocks noChangeAspect="1"/>
        </xdr:cNvPicPr>
      </xdr:nvPicPr>
      <xdr:blipFill>
        <a:blip r:embed="rId36"/>
        <a:stretch>
          <a:fillRect/>
        </a:stretch>
      </xdr:blipFill>
      <xdr:spPr>
        <a:xfrm>
          <a:off x="2694940" y="2499995"/>
          <a:ext cx="209550" cy="137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364490</xdr:colOff>
      <xdr:row>8</xdr:row>
      <xdr:rowOff>66675</xdr:rowOff>
    </xdr:from>
    <xdr:to>
      <xdr:col>4</xdr:col>
      <xdr:colOff>563245</xdr:colOff>
      <xdr:row>8</xdr:row>
      <xdr:rowOff>194945</xdr:rowOff>
    </xdr:to>
    <xdr:pic>
      <xdr:nvPicPr>
        <xdr:cNvPr id="38" name="图片 37"/>
        <xdr:cNvPicPr>
          <a:picLocks noChangeAspect="1"/>
        </xdr:cNvPicPr>
      </xdr:nvPicPr>
      <xdr:blipFill>
        <a:blip r:embed="rId37"/>
        <a:stretch>
          <a:fillRect/>
        </a:stretch>
      </xdr:blipFill>
      <xdr:spPr>
        <a:xfrm>
          <a:off x="2995930" y="2520950"/>
          <a:ext cx="198755" cy="1282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43815</xdr:colOff>
      <xdr:row>21</xdr:row>
      <xdr:rowOff>43180</xdr:rowOff>
    </xdr:from>
    <xdr:to>
      <xdr:col>4</xdr:col>
      <xdr:colOff>248920</xdr:colOff>
      <xdr:row>21</xdr:row>
      <xdr:rowOff>185420</xdr:rowOff>
    </xdr:to>
    <xdr:pic>
      <xdr:nvPicPr>
        <xdr:cNvPr id="39" name="图片 38"/>
        <xdr:cNvPicPr>
          <a:picLocks noChangeAspect="1"/>
        </xdr:cNvPicPr>
      </xdr:nvPicPr>
      <xdr:blipFill>
        <a:blip r:embed="rId38"/>
        <a:stretch>
          <a:fillRect/>
        </a:stretch>
      </xdr:blipFill>
      <xdr:spPr>
        <a:xfrm>
          <a:off x="2675255" y="6955155"/>
          <a:ext cx="20510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304165</xdr:colOff>
      <xdr:row>21</xdr:row>
      <xdr:rowOff>24765</xdr:rowOff>
    </xdr:from>
    <xdr:to>
      <xdr:col>4</xdr:col>
      <xdr:colOff>521335</xdr:colOff>
      <xdr:row>21</xdr:row>
      <xdr:rowOff>184785</xdr:rowOff>
    </xdr:to>
    <xdr:pic>
      <xdr:nvPicPr>
        <xdr:cNvPr id="40" name="图片 39"/>
        <xdr:cNvPicPr>
          <a:picLocks noChangeAspect="1"/>
        </xdr:cNvPicPr>
      </xdr:nvPicPr>
      <xdr:blipFill>
        <a:blip r:embed="rId39"/>
        <a:stretch>
          <a:fillRect/>
        </a:stretch>
      </xdr:blipFill>
      <xdr:spPr>
        <a:xfrm>
          <a:off x="2935605" y="6936740"/>
          <a:ext cx="217170" cy="1600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44450</xdr:colOff>
      <xdr:row>22</xdr:row>
      <xdr:rowOff>34290</xdr:rowOff>
    </xdr:from>
    <xdr:to>
      <xdr:col>4</xdr:col>
      <xdr:colOff>247650</xdr:colOff>
      <xdr:row>22</xdr:row>
      <xdr:rowOff>182245</xdr:rowOff>
    </xdr:to>
    <xdr:pic>
      <xdr:nvPicPr>
        <xdr:cNvPr id="41" name="图片 40"/>
        <xdr:cNvPicPr>
          <a:picLocks noChangeAspect="1"/>
        </xdr:cNvPicPr>
      </xdr:nvPicPr>
      <xdr:blipFill>
        <a:blip r:embed="rId40"/>
        <a:stretch>
          <a:fillRect/>
        </a:stretch>
      </xdr:blipFill>
      <xdr:spPr>
        <a:xfrm>
          <a:off x="2675890" y="7289165"/>
          <a:ext cx="203200" cy="147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22</xdr:row>
      <xdr:rowOff>200660</xdr:rowOff>
    </xdr:from>
    <xdr:to>
      <xdr:col>4</xdr:col>
      <xdr:colOff>342900</xdr:colOff>
      <xdr:row>22</xdr:row>
      <xdr:rowOff>339725</xdr:rowOff>
    </xdr:to>
    <xdr:pic>
      <xdr:nvPicPr>
        <xdr:cNvPr id="42" name="图片 41"/>
        <xdr:cNvPicPr>
          <a:picLocks noChangeAspect="1"/>
        </xdr:cNvPicPr>
      </xdr:nvPicPr>
      <xdr:blipFill>
        <a:blip r:embed="rId41"/>
        <a:stretch>
          <a:fillRect/>
        </a:stretch>
      </xdr:blipFill>
      <xdr:spPr>
        <a:xfrm>
          <a:off x="2783840" y="7455535"/>
          <a:ext cx="190500" cy="139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431800</xdr:colOff>
      <xdr:row>22</xdr:row>
      <xdr:rowOff>77470</xdr:rowOff>
    </xdr:from>
    <xdr:to>
      <xdr:col>4</xdr:col>
      <xdr:colOff>647700</xdr:colOff>
      <xdr:row>22</xdr:row>
      <xdr:rowOff>221615</xdr:rowOff>
    </xdr:to>
    <xdr:pic>
      <xdr:nvPicPr>
        <xdr:cNvPr id="43" name="图片 42"/>
        <xdr:cNvPicPr>
          <a:picLocks noChangeAspect="1"/>
        </xdr:cNvPicPr>
      </xdr:nvPicPr>
      <xdr:blipFill>
        <a:blip r:embed="rId42"/>
        <a:stretch>
          <a:fillRect/>
        </a:stretch>
      </xdr:blipFill>
      <xdr:spPr>
        <a:xfrm>
          <a:off x="3063240" y="7332345"/>
          <a:ext cx="2159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102235</xdr:colOff>
      <xdr:row>20</xdr:row>
      <xdr:rowOff>89535</xdr:rowOff>
    </xdr:from>
    <xdr:to>
      <xdr:col>4</xdr:col>
      <xdr:colOff>405765</xdr:colOff>
      <xdr:row>20</xdr:row>
      <xdr:rowOff>297815</xdr:rowOff>
    </xdr:to>
    <xdr:pic>
      <xdr:nvPicPr>
        <xdr:cNvPr id="44" name="图片 43"/>
        <xdr:cNvPicPr>
          <a:picLocks noChangeAspect="1"/>
        </xdr:cNvPicPr>
      </xdr:nvPicPr>
      <xdr:blipFill>
        <a:blip r:embed="rId43"/>
        <a:stretch>
          <a:fillRect/>
        </a:stretch>
      </xdr:blipFill>
      <xdr:spPr>
        <a:xfrm>
          <a:off x="2733675" y="6658610"/>
          <a:ext cx="303530" cy="208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81915</xdr:colOff>
      <xdr:row>23</xdr:row>
      <xdr:rowOff>67945</xdr:rowOff>
    </xdr:from>
    <xdr:to>
      <xdr:col>4</xdr:col>
      <xdr:colOff>299085</xdr:colOff>
      <xdr:row>23</xdr:row>
      <xdr:rowOff>198755</xdr:rowOff>
    </xdr:to>
    <xdr:pic>
      <xdr:nvPicPr>
        <xdr:cNvPr id="45" name="图片 44"/>
        <xdr:cNvPicPr>
          <a:picLocks noChangeAspect="1"/>
        </xdr:cNvPicPr>
      </xdr:nvPicPr>
      <xdr:blipFill>
        <a:blip r:embed="rId44"/>
        <a:stretch>
          <a:fillRect/>
        </a:stretch>
      </xdr:blipFill>
      <xdr:spPr>
        <a:xfrm>
          <a:off x="2713355" y="7665720"/>
          <a:ext cx="217170" cy="130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102870</xdr:colOff>
      <xdr:row>24</xdr:row>
      <xdr:rowOff>37465</xdr:rowOff>
    </xdr:from>
    <xdr:to>
      <xdr:col>4</xdr:col>
      <xdr:colOff>265430</xdr:colOff>
      <xdr:row>24</xdr:row>
      <xdr:rowOff>146685</xdr:rowOff>
    </xdr:to>
    <xdr:pic>
      <xdr:nvPicPr>
        <xdr:cNvPr id="47" name="图片 46"/>
        <xdr:cNvPicPr>
          <a:picLocks noChangeAspect="1"/>
        </xdr:cNvPicPr>
      </xdr:nvPicPr>
      <xdr:blipFill>
        <a:blip r:embed="rId45"/>
        <a:stretch>
          <a:fillRect/>
        </a:stretch>
      </xdr:blipFill>
      <xdr:spPr>
        <a:xfrm>
          <a:off x="2734310" y="7978140"/>
          <a:ext cx="162560" cy="109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298450</xdr:colOff>
      <xdr:row>24</xdr:row>
      <xdr:rowOff>114935</xdr:rowOff>
    </xdr:from>
    <xdr:to>
      <xdr:col>4</xdr:col>
      <xdr:colOff>546100</xdr:colOff>
      <xdr:row>24</xdr:row>
      <xdr:rowOff>273050</xdr:rowOff>
    </xdr:to>
    <xdr:pic>
      <xdr:nvPicPr>
        <xdr:cNvPr id="48" name="图片 47"/>
        <xdr:cNvPicPr>
          <a:picLocks noChangeAspect="1"/>
        </xdr:cNvPicPr>
      </xdr:nvPicPr>
      <xdr:blipFill>
        <a:blip r:embed="rId46"/>
        <a:stretch>
          <a:fillRect/>
        </a:stretch>
      </xdr:blipFill>
      <xdr:spPr>
        <a:xfrm>
          <a:off x="2929890" y="8055610"/>
          <a:ext cx="247650" cy="15811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38100</xdr:colOff>
      <xdr:row>2</xdr:row>
      <xdr:rowOff>25400</xdr:rowOff>
    </xdr:from>
    <xdr:to>
      <xdr:col>4</xdr:col>
      <xdr:colOff>298450</xdr:colOff>
      <xdr:row>2</xdr:row>
      <xdr:rowOff>203835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flipV="1">
          <a:off x="2669540" y="422275"/>
          <a:ext cx="260350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339090</xdr:colOff>
      <xdr:row>2</xdr:row>
      <xdr:rowOff>28575</xdr:rowOff>
    </xdr:from>
    <xdr:to>
      <xdr:col>4</xdr:col>
      <xdr:colOff>499745</xdr:colOff>
      <xdr:row>2</xdr:row>
      <xdr:rowOff>144145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970530" y="425450"/>
          <a:ext cx="160655" cy="115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317500</xdr:colOff>
      <xdr:row>2</xdr:row>
      <xdr:rowOff>207645</xdr:rowOff>
    </xdr:from>
    <xdr:to>
      <xdr:col>4</xdr:col>
      <xdr:colOff>476250</xdr:colOff>
      <xdr:row>2</xdr:row>
      <xdr:rowOff>320040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948940" y="604520"/>
          <a:ext cx="158750" cy="112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508000</xdr:colOff>
      <xdr:row>2</xdr:row>
      <xdr:rowOff>88265</xdr:rowOff>
    </xdr:from>
    <xdr:to>
      <xdr:col>4</xdr:col>
      <xdr:colOff>730250</xdr:colOff>
      <xdr:row>2</xdr:row>
      <xdr:rowOff>260985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3139440" y="485140"/>
          <a:ext cx="2222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109855</xdr:colOff>
      <xdr:row>10</xdr:row>
      <xdr:rowOff>52705</xdr:rowOff>
    </xdr:from>
    <xdr:to>
      <xdr:col>4</xdr:col>
      <xdr:colOff>470535</xdr:colOff>
      <xdr:row>10</xdr:row>
      <xdr:rowOff>251460</xdr:rowOff>
    </xdr:to>
    <xdr:pic>
      <xdr:nvPicPr>
        <xdr:cNvPr id="6" name="图片 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2741295" y="3192780"/>
          <a:ext cx="360680" cy="198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28575</xdr:colOff>
      <xdr:row>11</xdr:row>
      <xdr:rowOff>31750</xdr:rowOff>
    </xdr:from>
    <xdr:to>
      <xdr:col>4</xdr:col>
      <xdr:colOff>200660</xdr:colOff>
      <xdr:row>11</xdr:row>
      <xdr:rowOff>146050</xdr:rowOff>
    </xdr:to>
    <xdr:pic>
      <xdr:nvPicPr>
        <xdr:cNvPr id="7" name="图片 6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2660015" y="3514725"/>
          <a:ext cx="172085" cy="114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59690</xdr:colOff>
      <xdr:row>11</xdr:row>
      <xdr:rowOff>183515</xdr:rowOff>
    </xdr:from>
    <xdr:to>
      <xdr:col>4</xdr:col>
      <xdr:colOff>219710</xdr:colOff>
      <xdr:row>11</xdr:row>
      <xdr:rowOff>286385</xdr:rowOff>
    </xdr:to>
    <xdr:pic>
      <xdr:nvPicPr>
        <xdr:cNvPr id="8" name="图片 7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2691130" y="3666490"/>
          <a:ext cx="160020" cy="102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278765</xdr:colOff>
      <xdr:row>11</xdr:row>
      <xdr:rowOff>81280</xdr:rowOff>
    </xdr:from>
    <xdr:to>
      <xdr:col>4</xdr:col>
      <xdr:colOff>451485</xdr:colOff>
      <xdr:row>11</xdr:row>
      <xdr:rowOff>198755</xdr:rowOff>
    </xdr:to>
    <xdr:pic>
      <xdr:nvPicPr>
        <xdr:cNvPr id="9" name="图片 8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2910205" y="3564255"/>
          <a:ext cx="172720" cy="1174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31115</xdr:colOff>
      <xdr:row>13</xdr:row>
      <xdr:rowOff>20955</xdr:rowOff>
    </xdr:from>
    <xdr:to>
      <xdr:col>4</xdr:col>
      <xdr:colOff>267335</xdr:colOff>
      <xdr:row>13</xdr:row>
      <xdr:rowOff>182245</xdr:rowOff>
    </xdr:to>
    <xdr:pic>
      <xdr:nvPicPr>
        <xdr:cNvPr id="10" name="图片 9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2662555" y="4189730"/>
          <a:ext cx="23622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75565</xdr:colOff>
      <xdr:row>13</xdr:row>
      <xdr:rowOff>192405</xdr:rowOff>
    </xdr:from>
    <xdr:to>
      <xdr:col>4</xdr:col>
      <xdr:colOff>286385</xdr:colOff>
      <xdr:row>13</xdr:row>
      <xdr:rowOff>341630</xdr:rowOff>
    </xdr:to>
    <xdr:pic>
      <xdr:nvPicPr>
        <xdr:cNvPr id="11" name="图片 10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2707005" y="4361180"/>
          <a:ext cx="21082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323215</xdr:colOff>
      <xdr:row>13</xdr:row>
      <xdr:rowOff>45720</xdr:rowOff>
    </xdr:from>
    <xdr:to>
      <xdr:col>4</xdr:col>
      <xdr:colOff>534035</xdr:colOff>
      <xdr:row>13</xdr:row>
      <xdr:rowOff>201930</xdr:rowOff>
    </xdr:to>
    <xdr:pic>
      <xdr:nvPicPr>
        <xdr:cNvPr id="12" name="图片 11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2954655" y="4214495"/>
          <a:ext cx="210820" cy="156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63500</xdr:colOff>
      <xdr:row>12</xdr:row>
      <xdr:rowOff>101600</xdr:rowOff>
    </xdr:from>
    <xdr:to>
      <xdr:col>4</xdr:col>
      <xdr:colOff>292100</xdr:colOff>
      <xdr:row>12</xdr:row>
      <xdr:rowOff>266700</xdr:rowOff>
    </xdr:to>
    <xdr:pic>
      <xdr:nvPicPr>
        <xdr:cNvPr id="13" name="图片 12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 flipV="1">
          <a:off x="2694940" y="3927475"/>
          <a:ext cx="228600" cy="165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95250</xdr:colOff>
      <xdr:row>14</xdr:row>
      <xdr:rowOff>57150</xdr:rowOff>
    </xdr:from>
    <xdr:to>
      <xdr:col>4</xdr:col>
      <xdr:colOff>361950</xdr:colOff>
      <xdr:row>14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2726690" y="4568825"/>
          <a:ext cx="266700" cy="191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44450</xdr:colOff>
      <xdr:row>15</xdr:row>
      <xdr:rowOff>46990</xdr:rowOff>
    </xdr:from>
    <xdr:to>
      <xdr:col>4</xdr:col>
      <xdr:colOff>203200</xdr:colOff>
      <xdr:row>15</xdr:row>
      <xdr:rowOff>163195</xdr:rowOff>
    </xdr:to>
    <xdr:pic>
      <xdr:nvPicPr>
        <xdr:cNvPr id="15" name="图片 14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2675890" y="4901565"/>
          <a:ext cx="158750" cy="116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339090</xdr:colOff>
      <xdr:row>15</xdr:row>
      <xdr:rowOff>63500</xdr:rowOff>
    </xdr:from>
    <xdr:to>
      <xdr:col>4</xdr:col>
      <xdr:colOff>633095</xdr:colOff>
      <xdr:row>15</xdr:row>
      <xdr:rowOff>266700</xdr:rowOff>
    </xdr:to>
    <xdr:pic>
      <xdr:nvPicPr>
        <xdr:cNvPr id="16" name="图片 15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2970530" y="4918075"/>
          <a:ext cx="294005" cy="203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5715</xdr:colOff>
      <xdr:row>3</xdr:row>
      <xdr:rowOff>29210</xdr:rowOff>
    </xdr:from>
    <xdr:to>
      <xdr:col>4</xdr:col>
      <xdr:colOff>229235</xdr:colOff>
      <xdr:row>3</xdr:row>
      <xdr:rowOff>187325</xdr:rowOff>
    </xdr:to>
    <xdr:pic>
      <xdr:nvPicPr>
        <xdr:cNvPr id="17" name="图片 16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 flipV="1">
          <a:off x="2637155" y="768985"/>
          <a:ext cx="223520" cy="158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252730</xdr:colOff>
      <xdr:row>3</xdr:row>
      <xdr:rowOff>32385</xdr:rowOff>
    </xdr:from>
    <xdr:to>
      <xdr:col>4</xdr:col>
      <xdr:colOff>391160</xdr:colOff>
      <xdr:row>3</xdr:row>
      <xdr:rowOff>170815</xdr:rowOff>
    </xdr:to>
    <xdr:pic>
      <xdr:nvPicPr>
        <xdr:cNvPr id="18" name="图片 17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 flipV="1">
          <a:off x="2884170" y="772160"/>
          <a:ext cx="138430" cy="138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450850</xdr:colOff>
      <xdr:row>3</xdr:row>
      <xdr:rowOff>101600</xdr:rowOff>
    </xdr:from>
    <xdr:to>
      <xdr:col>4</xdr:col>
      <xdr:colOff>692150</xdr:colOff>
      <xdr:row>3</xdr:row>
      <xdr:rowOff>280035</xdr:rowOff>
    </xdr:to>
    <xdr:pic>
      <xdr:nvPicPr>
        <xdr:cNvPr id="19" name="图片 18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 flipV="1">
          <a:off x="3082290" y="841375"/>
          <a:ext cx="241300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73025</xdr:colOff>
      <xdr:row>4</xdr:row>
      <xdr:rowOff>19685</xdr:rowOff>
    </xdr:from>
    <xdr:to>
      <xdr:col>4</xdr:col>
      <xdr:colOff>308610</xdr:colOff>
      <xdr:row>4</xdr:row>
      <xdr:rowOff>189865</xdr:rowOff>
    </xdr:to>
    <xdr:pic>
      <xdr:nvPicPr>
        <xdr:cNvPr id="20" name="图片 19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 flipH="1" flipV="1">
          <a:off x="2704465" y="1102360"/>
          <a:ext cx="235585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25400</xdr:colOff>
      <xdr:row>5</xdr:row>
      <xdr:rowOff>56515</xdr:rowOff>
    </xdr:from>
    <xdr:to>
      <xdr:col>4</xdr:col>
      <xdr:colOff>152400</xdr:colOff>
      <xdr:row>5</xdr:row>
      <xdr:rowOff>153035</xdr:rowOff>
    </xdr:to>
    <xdr:pic>
      <xdr:nvPicPr>
        <xdr:cNvPr id="21" name="图片 20"/>
        <xdr:cNvPicPr>
          <a:picLocks noChangeAspect="1"/>
        </xdr:cNvPicPr>
      </xdr:nvPicPr>
      <xdr:blipFill>
        <a:blip r:embed="rId20"/>
        <a:stretch>
          <a:fillRect/>
        </a:stretch>
      </xdr:blipFill>
      <xdr:spPr>
        <a:xfrm>
          <a:off x="2656840" y="1482090"/>
          <a:ext cx="127000" cy="96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177800</xdr:colOff>
      <xdr:row>5</xdr:row>
      <xdr:rowOff>73025</xdr:rowOff>
    </xdr:from>
    <xdr:to>
      <xdr:col>4</xdr:col>
      <xdr:colOff>304800</xdr:colOff>
      <xdr:row>5</xdr:row>
      <xdr:rowOff>162560</xdr:rowOff>
    </xdr:to>
    <xdr:pic>
      <xdr:nvPicPr>
        <xdr:cNvPr id="22" name="图片 21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2809240" y="1498600"/>
          <a:ext cx="127000" cy="895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349250</xdr:colOff>
      <xdr:row>5</xdr:row>
      <xdr:rowOff>18415</xdr:rowOff>
    </xdr:from>
    <xdr:to>
      <xdr:col>4</xdr:col>
      <xdr:colOff>533400</xdr:colOff>
      <xdr:row>5</xdr:row>
      <xdr:rowOff>153035</xdr:rowOff>
    </xdr:to>
    <xdr:pic>
      <xdr:nvPicPr>
        <xdr:cNvPr id="23" name="图片 22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2980690" y="1443990"/>
          <a:ext cx="184150" cy="134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329565</xdr:colOff>
      <xdr:row>5</xdr:row>
      <xdr:rowOff>153670</xdr:rowOff>
    </xdr:from>
    <xdr:to>
      <xdr:col>4</xdr:col>
      <xdr:colOff>514985</xdr:colOff>
      <xdr:row>5</xdr:row>
      <xdr:rowOff>291465</xdr:rowOff>
    </xdr:to>
    <xdr:pic>
      <xdr:nvPicPr>
        <xdr:cNvPr id="24" name="图片 23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2961005" y="1579245"/>
          <a:ext cx="185420" cy="137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38100</xdr:colOff>
      <xdr:row>16</xdr:row>
      <xdr:rowOff>24130</xdr:rowOff>
    </xdr:from>
    <xdr:to>
      <xdr:col>4</xdr:col>
      <xdr:colOff>203200</xdr:colOff>
      <xdr:row>16</xdr:row>
      <xdr:rowOff>135255</xdr:rowOff>
    </xdr:to>
    <xdr:pic>
      <xdr:nvPicPr>
        <xdr:cNvPr id="25" name="图片 24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2669540" y="5221605"/>
          <a:ext cx="165100" cy="111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69215</xdr:colOff>
      <xdr:row>16</xdr:row>
      <xdr:rowOff>183515</xdr:rowOff>
    </xdr:from>
    <xdr:to>
      <xdr:col>4</xdr:col>
      <xdr:colOff>197485</xdr:colOff>
      <xdr:row>16</xdr:row>
      <xdr:rowOff>267970</xdr:rowOff>
    </xdr:to>
    <xdr:pic>
      <xdr:nvPicPr>
        <xdr:cNvPr id="26" name="图片 25"/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>
          <a:off x="2700655" y="5380990"/>
          <a:ext cx="128270" cy="84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292100</xdr:colOff>
      <xdr:row>16</xdr:row>
      <xdr:rowOff>98425</xdr:rowOff>
    </xdr:from>
    <xdr:to>
      <xdr:col>4</xdr:col>
      <xdr:colOff>520700</xdr:colOff>
      <xdr:row>16</xdr:row>
      <xdr:rowOff>269875</xdr:rowOff>
    </xdr:to>
    <xdr:pic>
      <xdr:nvPicPr>
        <xdr:cNvPr id="27" name="图片 26"/>
        <xdr:cNvPicPr>
          <a:picLocks noChangeAspect="1"/>
        </xdr:cNvPicPr>
      </xdr:nvPicPr>
      <xdr:blipFill>
        <a:blip r:embed="rId26"/>
        <a:stretch>
          <a:fillRect/>
        </a:stretch>
      </xdr:blipFill>
      <xdr:spPr>
        <a:xfrm>
          <a:off x="2923540" y="5295900"/>
          <a:ext cx="22860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666750</xdr:colOff>
      <xdr:row>17</xdr:row>
      <xdr:rowOff>36830</xdr:rowOff>
    </xdr:from>
    <xdr:to>
      <xdr:col>4</xdr:col>
      <xdr:colOff>215900</xdr:colOff>
      <xdr:row>17</xdr:row>
      <xdr:rowOff>186055</xdr:rowOff>
    </xdr:to>
    <xdr:pic>
      <xdr:nvPicPr>
        <xdr:cNvPr id="28" name="图片 27"/>
        <xdr:cNvPicPr>
          <a:picLocks noChangeAspect="1"/>
        </xdr:cNvPicPr>
      </xdr:nvPicPr>
      <xdr:blipFill>
        <a:blip r:embed="rId27"/>
        <a:stretch>
          <a:fillRect/>
        </a:stretch>
      </xdr:blipFill>
      <xdr:spPr>
        <a:xfrm flipV="1">
          <a:off x="2564130" y="5577205"/>
          <a:ext cx="28321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59055</xdr:colOff>
      <xdr:row>17</xdr:row>
      <xdr:rowOff>198120</xdr:rowOff>
    </xdr:from>
    <xdr:to>
      <xdr:col>4</xdr:col>
      <xdr:colOff>215265</xdr:colOff>
      <xdr:row>17</xdr:row>
      <xdr:rowOff>309880</xdr:rowOff>
    </xdr:to>
    <xdr:pic>
      <xdr:nvPicPr>
        <xdr:cNvPr id="29" name="图片 28"/>
        <xdr:cNvPicPr>
          <a:picLocks noChangeAspect="1"/>
        </xdr:cNvPicPr>
      </xdr:nvPicPr>
      <xdr:blipFill>
        <a:blip r:embed="rId28"/>
        <a:stretch>
          <a:fillRect/>
        </a:stretch>
      </xdr:blipFill>
      <xdr:spPr>
        <a:xfrm>
          <a:off x="2690495" y="5738495"/>
          <a:ext cx="156210" cy="1117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310515</xdr:colOff>
      <xdr:row>17</xdr:row>
      <xdr:rowOff>64135</xdr:rowOff>
    </xdr:from>
    <xdr:to>
      <xdr:col>4</xdr:col>
      <xdr:colOff>400685</xdr:colOff>
      <xdr:row>17</xdr:row>
      <xdr:rowOff>140335</xdr:rowOff>
    </xdr:to>
    <xdr:pic>
      <xdr:nvPicPr>
        <xdr:cNvPr id="30" name="图片 29"/>
        <xdr:cNvPicPr>
          <a:picLocks noChangeAspect="1"/>
        </xdr:cNvPicPr>
      </xdr:nvPicPr>
      <xdr:blipFill>
        <a:blip r:embed="rId29"/>
        <a:stretch>
          <a:fillRect/>
        </a:stretch>
      </xdr:blipFill>
      <xdr:spPr>
        <a:xfrm>
          <a:off x="2941955" y="5604510"/>
          <a:ext cx="90170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363855</xdr:colOff>
      <xdr:row>17</xdr:row>
      <xdr:rowOff>145415</xdr:rowOff>
    </xdr:from>
    <xdr:to>
      <xdr:col>4</xdr:col>
      <xdr:colOff>588645</xdr:colOff>
      <xdr:row>17</xdr:row>
      <xdr:rowOff>292735</xdr:rowOff>
    </xdr:to>
    <xdr:pic>
      <xdr:nvPicPr>
        <xdr:cNvPr id="31" name="图片 30"/>
        <xdr:cNvPicPr>
          <a:picLocks noChangeAspect="1"/>
        </xdr:cNvPicPr>
      </xdr:nvPicPr>
      <xdr:blipFill>
        <a:blip r:embed="rId30"/>
        <a:stretch>
          <a:fillRect/>
        </a:stretch>
      </xdr:blipFill>
      <xdr:spPr>
        <a:xfrm>
          <a:off x="2995295" y="5685790"/>
          <a:ext cx="224790" cy="147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75565</xdr:colOff>
      <xdr:row>18</xdr:row>
      <xdr:rowOff>81915</xdr:rowOff>
    </xdr:from>
    <xdr:to>
      <xdr:col>4</xdr:col>
      <xdr:colOff>267335</xdr:colOff>
      <xdr:row>18</xdr:row>
      <xdr:rowOff>223520</xdr:rowOff>
    </xdr:to>
    <xdr:pic>
      <xdr:nvPicPr>
        <xdr:cNvPr id="32" name="图片 31"/>
        <xdr:cNvPicPr>
          <a:picLocks noChangeAspect="1"/>
        </xdr:cNvPicPr>
      </xdr:nvPicPr>
      <xdr:blipFill>
        <a:blip r:embed="rId31"/>
        <a:stretch>
          <a:fillRect/>
        </a:stretch>
      </xdr:blipFill>
      <xdr:spPr>
        <a:xfrm>
          <a:off x="2707005" y="5965190"/>
          <a:ext cx="1917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44450</xdr:colOff>
      <xdr:row>19</xdr:row>
      <xdr:rowOff>59055</xdr:rowOff>
    </xdr:from>
    <xdr:to>
      <xdr:col>4</xdr:col>
      <xdr:colOff>234950</xdr:colOff>
      <xdr:row>19</xdr:row>
      <xdr:rowOff>194945</xdr:rowOff>
    </xdr:to>
    <xdr:pic>
      <xdr:nvPicPr>
        <xdr:cNvPr id="33" name="图片 32"/>
        <xdr:cNvPicPr>
          <a:picLocks noChangeAspect="1"/>
        </xdr:cNvPicPr>
      </xdr:nvPicPr>
      <xdr:blipFill>
        <a:blip r:embed="rId32"/>
        <a:stretch>
          <a:fillRect/>
        </a:stretch>
      </xdr:blipFill>
      <xdr:spPr>
        <a:xfrm>
          <a:off x="2675890" y="6285230"/>
          <a:ext cx="190500" cy="135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383540</xdr:colOff>
      <xdr:row>19</xdr:row>
      <xdr:rowOff>101600</xdr:rowOff>
    </xdr:from>
    <xdr:to>
      <xdr:col>4</xdr:col>
      <xdr:colOff>588010</xdr:colOff>
      <xdr:row>19</xdr:row>
      <xdr:rowOff>247650</xdr:rowOff>
    </xdr:to>
    <xdr:pic>
      <xdr:nvPicPr>
        <xdr:cNvPr id="34" name="图片 33"/>
        <xdr:cNvPicPr>
          <a:picLocks noChangeAspect="1"/>
        </xdr:cNvPicPr>
      </xdr:nvPicPr>
      <xdr:blipFill>
        <a:blip r:embed="rId33"/>
        <a:stretch>
          <a:fillRect/>
        </a:stretch>
      </xdr:blipFill>
      <xdr:spPr>
        <a:xfrm>
          <a:off x="3014980" y="6327775"/>
          <a:ext cx="204470" cy="146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62865</xdr:colOff>
      <xdr:row>6</xdr:row>
      <xdr:rowOff>46355</xdr:rowOff>
    </xdr:from>
    <xdr:to>
      <xdr:col>4</xdr:col>
      <xdr:colOff>426085</xdr:colOff>
      <xdr:row>6</xdr:row>
      <xdr:rowOff>233680</xdr:rowOff>
    </xdr:to>
    <xdr:pic>
      <xdr:nvPicPr>
        <xdr:cNvPr id="35" name="图片 34"/>
        <xdr:cNvPicPr>
          <a:picLocks noChangeAspect="1"/>
        </xdr:cNvPicPr>
      </xdr:nvPicPr>
      <xdr:blipFill>
        <a:blip r:embed="rId34"/>
        <a:stretch>
          <a:fillRect/>
        </a:stretch>
      </xdr:blipFill>
      <xdr:spPr>
        <a:xfrm>
          <a:off x="2694305" y="1814830"/>
          <a:ext cx="363220" cy="187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31750</xdr:colOff>
      <xdr:row>7</xdr:row>
      <xdr:rowOff>84455</xdr:rowOff>
    </xdr:from>
    <xdr:to>
      <xdr:col>4</xdr:col>
      <xdr:colOff>412750</xdr:colOff>
      <xdr:row>7</xdr:row>
      <xdr:rowOff>309245</xdr:rowOff>
    </xdr:to>
    <xdr:pic>
      <xdr:nvPicPr>
        <xdr:cNvPr id="36" name="图片 35"/>
        <xdr:cNvPicPr>
          <a:picLocks noChangeAspect="1"/>
        </xdr:cNvPicPr>
      </xdr:nvPicPr>
      <xdr:blipFill>
        <a:blip r:embed="rId35"/>
        <a:stretch>
          <a:fillRect/>
        </a:stretch>
      </xdr:blipFill>
      <xdr:spPr>
        <a:xfrm>
          <a:off x="2663190" y="2195830"/>
          <a:ext cx="381000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63500</xdr:colOff>
      <xdr:row>8</xdr:row>
      <xdr:rowOff>45720</xdr:rowOff>
    </xdr:from>
    <xdr:to>
      <xdr:col>4</xdr:col>
      <xdr:colOff>273050</xdr:colOff>
      <xdr:row>8</xdr:row>
      <xdr:rowOff>183515</xdr:rowOff>
    </xdr:to>
    <xdr:pic>
      <xdr:nvPicPr>
        <xdr:cNvPr id="37" name="图片 36"/>
        <xdr:cNvPicPr>
          <a:picLocks noChangeAspect="1"/>
        </xdr:cNvPicPr>
      </xdr:nvPicPr>
      <xdr:blipFill>
        <a:blip r:embed="rId36"/>
        <a:stretch>
          <a:fillRect/>
        </a:stretch>
      </xdr:blipFill>
      <xdr:spPr>
        <a:xfrm>
          <a:off x="2694940" y="2499995"/>
          <a:ext cx="209550" cy="137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364490</xdr:colOff>
      <xdr:row>8</xdr:row>
      <xdr:rowOff>66675</xdr:rowOff>
    </xdr:from>
    <xdr:to>
      <xdr:col>4</xdr:col>
      <xdr:colOff>563245</xdr:colOff>
      <xdr:row>8</xdr:row>
      <xdr:rowOff>194945</xdr:rowOff>
    </xdr:to>
    <xdr:pic>
      <xdr:nvPicPr>
        <xdr:cNvPr id="38" name="图片 37"/>
        <xdr:cNvPicPr>
          <a:picLocks noChangeAspect="1"/>
        </xdr:cNvPicPr>
      </xdr:nvPicPr>
      <xdr:blipFill>
        <a:blip r:embed="rId37"/>
        <a:stretch>
          <a:fillRect/>
        </a:stretch>
      </xdr:blipFill>
      <xdr:spPr>
        <a:xfrm>
          <a:off x="2995930" y="2520950"/>
          <a:ext cx="198755" cy="1282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43815</xdr:colOff>
      <xdr:row>21</xdr:row>
      <xdr:rowOff>43180</xdr:rowOff>
    </xdr:from>
    <xdr:to>
      <xdr:col>4</xdr:col>
      <xdr:colOff>248920</xdr:colOff>
      <xdr:row>21</xdr:row>
      <xdr:rowOff>185420</xdr:rowOff>
    </xdr:to>
    <xdr:pic>
      <xdr:nvPicPr>
        <xdr:cNvPr id="39" name="图片 38"/>
        <xdr:cNvPicPr>
          <a:picLocks noChangeAspect="1"/>
        </xdr:cNvPicPr>
      </xdr:nvPicPr>
      <xdr:blipFill>
        <a:blip r:embed="rId38"/>
        <a:stretch>
          <a:fillRect/>
        </a:stretch>
      </xdr:blipFill>
      <xdr:spPr>
        <a:xfrm>
          <a:off x="2675255" y="6955155"/>
          <a:ext cx="20510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304165</xdr:colOff>
      <xdr:row>21</xdr:row>
      <xdr:rowOff>24765</xdr:rowOff>
    </xdr:from>
    <xdr:to>
      <xdr:col>4</xdr:col>
      <xdr:colOff>521335</xdr:colOff>
      <xdr:row>21</xdr:row>
      <xdr:rowOff>184785</xdr:rowOff>
    </xdr:to>
    <xdr:pic>
      <xdr:nvPicPr>
        <xdr:cNvPr id="40" name="图片 39"/>
        <xdr:cNvPicPr>
          <a:picLocks noChangeAspect="1"/>
        </xdr:cNvPicPr>
      </xdr:nvPicPr>
      <xdr:blipFill>
        <a:blip r:embed="rId39"/>
        <a:stretch>
          <a:fillRect/>
        </a:stretch>
      </xdr:blipFill>
      <xdr:spPr>
        <a:xfrm>
          <a:off x="2935605" y="6936740"/>
          <a:ext cx="217170" cy="1600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44450</xdr:colOff>
      <xdr:row>22</xdr:row>
      <xdr:rowOff>34290</xdr:rowOff>
    </xdr:from>
    <xdr:to>
      <xdr:col>4</xdr:col>
      <xdr:colOff>247650</xdr:colOff>
      <xdr:row>22</xdr:row>
      <xdr:rowOff>182245</xdr:rowOff>
    </xdr:to>
    <xdr:pic>
      <xdr:nvPicPr>
        <xdr:cNvPr id="41" name="图片 40"/>
        <xdr:cNvPicPr>
          <a:picLocks noChangeAspect="1"/>
        </xdr:cNvPicPr>
      </xdr:nvPicPr>
      <xdr:blipFill>
        <a:blip r:embed="rId40"/>
        <a:stretch>
          <a:fillRect/>
        </a:stretch>
      </xdr:blipFill>
      <xdr:spPr>
        <a:xfrm>
          <a:off x="2675890" y="7289165"/>
          <a:ext cx="203200" cy="147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22</xdr:row>
      <xdr:rowOff>200660</xdr:rowOff>
    </xdr:from>
    <xdr:to>
      <xdr:col>4</xdr:col>
      <xdr:colOff>342900</xdr:colOff>
      <xdr:row>22</xdr:row>
      <xdr:rowOff>339725</xdr:rowOff>
    </xdr:to>
    <xdr:pic>
      <xdr:nvPicPr>
        <xdr:cNvPr id="42" name="图片 41"/>
        <xdr:cNvPicPr>
          <a:picLocks noChangeAspect="1"/>
        </xdr:cNvPicPr>
      </xdr:nvPicPr>
      <xdr:blipFill>
        <a:blip r:embed="rId41"/>
        <a:stretch>
          <a:fillRect/>
        </a:stretch>
      </xdr:blipFill>
      <xdr:spPr>
        <a:xfrm>
          <a:off x="2783840" y="7455535"/>
          <a:ext cx="190500" cy="139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431800</xdr:colOff>
      <xdr:row>22</xdr:row>
      <xdr:rowOff>77470</xdr:rowOff>
    </xdr:from>
    <xdr:to>
      <xdr:col>4</xdr:col>
      <xdr:colOff>647700</xdr:colOff>
      <xdr:row>22</xdr:row>
      <xdr:rowOff>221615</xdr:rowOff>
    </xdr:to>
    <xdr:pic>
      <xdr:nvPicPr>
        <xdr:cNvPr id="43" name="图片 42"/>
        <xdr:cNvPicPr>
          <a:picLocks noChangeAspect="1"/>
        </xdr:cNvPicPr>
      </xdr:nvPicPr>
      <xdr:blipFill>
        <a:blip r:embed="rId42"/>
        <a:stretch>
          <a:fillRect/>
        </a:stretch>
      </xdr:blipFill>
      <xdr:spPr>
        <a:xfrm>
          <a:off x="3063240" y="7332345"/>
          <a:ext cx="2159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102235</xdr:colOff>
      <xdr:row>20</xdr:row>
      <xdr:rowOff>89535</xdr:rowOff>
    </xdr:from>
    <xdr:to>
      <xdr:col>4</xdr:col>
      <xdr:colOff>405765</xdr:colOff>
      <xdr:row>20</xdr:row>
      <xdr:rowOff>297815</xdr:rowOff>
    </xdr:to>
    <xdr:pic>
      <xdr:nvPicPr>
        <xdr:cNvPr id="44" name="图片 43"/>
        <xdr:cNvPicPr>
          <a:picLocks noChangeAspect="1"/>
        </xdr:cNvPicPr>
      </xdr:nvPicPr>
      <xdr:blipFill>
        <a:blip r:embed="rId43"/>
        <a:stretch>
          <a:fillRect/>
        </a:stretch>
      </xdr:blipFill>
      <xdr:spPr>
        <a:xfrm>
          <a:off x="2733675" y="6658610"/>
          <a:ext cx="303530" cy="208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81915</xdr:colOff>
      <xdr:row>23</xdr:row>
      <xdr:rowOff>67945</xdr:rowOff>
    </xdr:from>
    <xdr:to>
      <xdr:col>4</xdr:col>
      <xdr:colOff>299085</xdr:colOff>
      <xdr:row>23</xdr:row>
      <xdr:rowOff>198755</xdr:rowOff>
    </xdr:to>
    <xdr:pic>
      <xdr:nvPicPr>
        <xdr:cNvPr id="45" name="图片 44"/>
        <xdr:cNvPicPr>
          <a:picLocks noChangeAspect="1"/>
        </xdr:cNvPicPr>
      </xdr:nvPicPr>
      <xdr:blipFill>
        <a:blip r:embed="rId44"/>
        <a:stretch>
          <a:fillRect/>
        </a:stretch>
      </xdr:blipFill>
      <xdr:spPr>
        <a:xfrm>
          <a:off x="2713355" y="7665720"/>
          <a:ext cx="217170" cy="130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102870</xdr:colOff>
      <xdr:row>24</xdr:row>
      <xdr:rowOff>37465</xdr:rowOff>
    </xdr:from>
    <xdr:to>
      <xdr:col>4</xdr:col>
      <xdr:colOff>265430</xdr:colOff>
      <xdr:row>24</xdr:row>
      <xdr:rowOff>146685</xdr:rowOff>
    </xdr:to>
    <xdr:pic>
      <xdr:nvPicPr>
        <xdr:cNvPr id="46" name="图片 45"/>
        <xdr:cNvPicPr>
          <a:picLocks noChangeAspect="1"/>
        </xdr:cNvPicPr>
      </xdr:nvPicPr>
      <xdr:blipFill>
        <a:blip r:embed="rId45"/>
        <a:stretch>
          <a:fillRect/>
        </a:stretch>
      </xdr:blipFill>
      <xdr:spPr>
        <a:xfrm>
          <a:off x="2734310" y="7978140"/>
          <a:ext cx="162560" cy="109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298450</xdr:colOff>
      <xdr:row>24</xdr:row>
      <xdr:rowOff>114935</xdr:rowOff>
    </xdr:from>
    <xdr:to>
      <xdr:col>4</xdr:col>
      <xdr:colOff>546100</xdr:colOff>
      <xdr:row>24</xdr:row>
      <xdr:rowOff>273050</xdr:rowOff>
    </xdr:to>
    <xdr:pic>
      <xdr:nvPicPr>
        <xdr:cNvPr id="47" name="图片 46"/>
        <xdr:cNvPicPr>
          <a:picLocks noChangeAspect="1"/>
        </xdr:cNvPicPr>
      </xdr:nvPicPr>
      <xdr:blipFill>
        <a:blip r:embed="rId46"/>
        <a:stretch>
          <a:fillRect/>
        </a:stretch>
      </xdr:blipFill>
      <xdr:spPr>
        <a:xfrm>
          <a:off x="2929890" y="8055610"/>
          <a:ext cx="247650" cy="15811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187325</xdr:colOff>
      <xdr:row>2</xdr:row>
      <xdr:rowOff>48260</xdr:rowOff>
    </xdr:from>
    <xdr:to>
      <xdr:col>6</xdr:col>
      <xdr:colOff>422910</xdr:colOff>
      <xdr:row>2</xdr:row>
      <xdr:rowOff>218440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flipH="1" flipV="1">
          <a:off x="4302125" y="619760"/>
          <a:ext cx="235585" cy="1701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25400</xdr:colOff>
      <xdr:row>2</xdr:row>
      <xdr:rowOff>56515</xdr:rowOff>
    </xdr:from>
    <xdr:to>
      <xdr:col>6</xdr:col>
      <xdr:colOff>152400</xdr:colOff>
      <xdr:row>2</xdr:row>
      <xdr:rowOff>153035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16375" y="615315"/>
          <a:ext cx="127000" cy="96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177800</xdr:colOff>
      <xdr:row>2</xdr:row>
      <xdr:rowOff>73025</xdr:rowOff>
    </xdr:from>
    <xdr:to>
      <xdr:col>6</xdr:col>
      <xdr:colOff>304800</xdr:colOff>
      <xdr:row>2</xdr:row>
      <xdr:rowOff>162560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168775" y="631825"/>
          <a:ext cx="127000" cy="895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349250</xdr:colOff>
      <xdr:row>2</xdr:row>
      <xdr:rowOff>18415</xdr:rowOff>
    </xdr:from>
    <xdr:to>
      <xdr:col>6</xdr:col>
      <xdr:colOff>533400</xdr:colOff>
      <xdr:row>2</xdr:row>
      <xdr:rowOff>153035</xdr:rowOff>
    </xdr:to>
    <xdr:pic>
      <xdr:nvPicPr>
        <xdr:cNvPr id="5" name="图片 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340225" y="577215"/>
          <a:ext cx="184150" cy="134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329565</xdr:colOff>
      <xdr:row>2</xdr:row>
      <xdr:rowOff>153670</xdr:rowOff>
    </xdr:from>
    <xdr:to>
      <xdr:col>6</xdr:col>
      <xdr:colOff>514985</xdr:colOff>
      <xdr:row>2</xdr:row>
      <xdr:rowOff>291465</xdr:rowOff>
    </xdr:to>
    <xdr:pic>
      <xdr:nvPicPr>
        <xdr:cNvPr id="6" name="图片 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4320540" y="712470"/>
          <a:ext cx="185420" cy="137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63500</xdr:colOff>
      <xdr:row>3</xdr:row>
      <xdr:rowOff>45720</xdr:rowOff>
    </xdr:from>
    <xdr:to>
      <xdr:col>6</xdr:col>
      <xdr:colOff>273050</xdr:colOff>
      <xdr:row>3</xdr:row>
      <xdr:rowOff>183515</xdr:rowOff>
    </xdr:to>
    <xdr:pic>
      <xdr:nvPicPr>
        <xdr:cNvPr id="7" name="图片 6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4054475" y="947420"/>
          <a:ext cx="209550" cy="137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364490</xdr:colOff>
      <xdr:row>3</xdr:row>
      <xdr:rowOff>66675</xdr:rowOff>
    </xdr:from>
    <xdr:to>
      <xdr:col>6</xdr:col>
      <xdr:colOff>563245</xdr:colOff>
      <xdr:row>3</xdr:row>
      <xdr:rowOff>194945</xdr:rowOff>
    </xdr:to>
    <xdr:pic>
      <xdr:nvPicPr>
        <xdr:cNvPr id="8" name="图片 7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4355465" y="968375"/>
          <a:ext cx="198755" cy="1282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</xdr:colOff>
      <xdr:row>4</xdr:row>
      <xdr:rowOff>31750</xdr:rowOff>
    </xdr:from>
    <xdr:to>
      <xdr:col>6</xdr:col>
      <xdr:colOff>200660</xdr:colOff>
      <xdr:row>4</xdr:row>
      <xdr:rowOff>146050</xdr:rowOff>
    </xdr:to>
    <xdr:pic>
      <xdr:nvPicPr>
        <xdr:cNvPr id="9" name="图片 8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4019550" y="1276350"/>
          <a:ext cx="172085" cy="114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59690</xdr:colOff>
      <xdr:row>4</xdr:row>
      <xdr:rowOff>183515</xdr:rowOff>
    </xdr:from>
    <xdr:to>
      <xdr:col>6</xdr:col>
      <xdr:colOff>219710</xdr:colOff>
      <xdr:row>4</xdr:row>
      <xdr:rowOff>286385</xdr:rowOff>
    </xdr:to>
    <xdr:pic>
      <xdr:nvPicPr>
        <xdr:cNvPr id="10" name="图片 9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4050665" y="1428115"/>
          <a:ext cx="160020" cy="102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278765</xdr:colOff>
      <xdr:row>4</xdr:row>
      <xdr:rowOff>81280</xdr:rowOff>
    </xdr:from>
    <xdr:to>
      <xdr:col>6</xdr:col>
      <xdr:colOff>451485</xdr:colOff>
      <xdr:row>4</xdr:row>
      <xdr:rowOff>198755</xdr:rowOff>
    </xdr:to>
    <xdr:pic>
      <xdr:nvPicPr>
        <xdr:cNvPr id="11" name="图片 10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4269740" y="1325880"/>
          <a:ext cx="172720" cy="1174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44450</xdr:colOff>
      <xdr:row>5</xdr:row>
      <xdr:rowOff>46990</xdr:rowOff>
    </xdr:from>
    <xdr:to>
      <xdr:col>6</xdr:col>
      <xdr:colOff>203200</xdr:colOff>
      <xdr:row>5</xdr:row>
      <xdr:rowOff>163195</xdr:rowOff>
    </xdr:to>
    <xdr:pic>
      <xdr:nvPicPr>
        <xdr:cNvPr id="12" name="图片 11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4035425" y="1634490"/>
          <a:ext cx="158750" cy="116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339090</xdr:colOff>
      <xdr:row>5</xdr:row>
      <xdr:rowOff>63500</xdr:rowOff>
    </xdr:from>
    <xdr:to>
      <xdr:col>6</xdr:col>
      <xdr:colOff>633095</xdr:colOff>
      <xdr:row>5</xdr:row>
      <xdr:rowOff>266700</xdr:rowOff>
    </xdr:to>
    <xdr:pic>
      <xdr:nvPicPr>
        <xdr:cNvPr id="13" name="图片 12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4330065" y="1651000"/>
          <a:ext cx="294005" cy="203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38100</xdr:colOff>
      <xdr:row>6</xdr:row>
      <xdr:rowOff>24130</xdr:rowOff>
    </xdr:from>
    <xdr:to>
      <xdr:col>6</xdr:col>
      <xdr:colOff>203200</xdr:colOff>
      <xdr:row>6</xdr:row>
      <xdr:rowOff>135255</xdr:rowOff>
    </xdr:to>
    <xdr:pic>
      <xdr:nvPicPr>
        <xdr:cNvPr id="14" name="图片 13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4029075" y="1954530"/>
          <a:ext cx="165100" cy="111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69215</xdr:colOff>
      <xdr:row>6</xdr:row>
      <xdr:rowOff>183515</xdr:rowOff>
    </xdr:from>
    <xdr:to>
      <xdr:col>6</xdr:col>
      <xdr:colOff>197485</xdr:colOff>
      <xdr:row>6</xdr:row>
      <xdr:rowOff>267970</xdr:rowOff>
    </xdr:to>
    <xdr:pic>
      <xdr:nvPicPr>
        <xdr:cNvPr id="15" name="图片 14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4060190" y="2113915"/>
          <a:ext cx="128270" cy="84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292100</xdr:colOff>
      <xdr:row>6</xdr:row>
      <xdr:rowOff>98425</xdr:rowOff>
    </xdr:from>
    <xdr:to>
      <xdr:col>6</xdr:col>
      <xdr:colOff>520700</xdr:colOff>
      <xdr:row>6</xdr:row>
      <xdr:rowOff>269875</xdr:rowOff>
    </xdr:to>
    <xdr:pic>
      <xdr:nvPicPr>
        <xdr:cNvPr id="16" name="图片 15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4283075" y="2028825"/>
          <a:ext cx="22860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44450</xdr:colOff>
      <xdr:row>7</xdr:row>
      <xdr:rowOff>34290</xdr:rowOff>
    </xdr:from>
    <xdr:to>
      <xdr:col>6</xdr:col>
      <xdr:colOff>247650</xdr:colOff>
      <xdr:row>7</xdr:row>
      <xdr:rowOff>182245</xdr:rowOff>
    </xdr:to>
    <xdr:pic>
      <xdr:nvPicPr>
        <xdr:cNvPr id="17" name="图片 16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4035425" y="2307590"/>
          <a:ext cx="203200" cy="147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152400</xdr:colOff>
      <xdr:row>7</xdr:row>
      <xdr:rowOff>200660</xdr:rowOff>
    </xdr:from>
    <xdr:to>
      <xdr:col>6</xdr:col>
      <xdr:colOff>342900</xdr:colOff>
      <xdr:row>7</xdr:row>
      <xdr:rowOff>339725</xdr:rowOff>
    </xdr:to>
    <xdr:pic>
      <xdr:nvPicPr>
        <xdr:cNvPr id="18" name="图片 17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4143375" y="2473960"/>
          <a:ext cx="190500" cy="139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431800</xdr:colOff>
      <xdr:row>7</xdr:row>
      <xdr:rowOff>77470</xdr:rowOff>
    </xdr:from>
    <xdr:to>
      <xdr:col>6</xdr:col>
      <xdr:colOff>647700</xdr:colOff>
      <xdr:row>7</xdr:row>
      <xdr:rowOff>221615</xdr:rowOff>
    </xdr:to>
    <xdr:pic>
      <xdr:nvPicPr>
        <xdr:cNvPr id="19" name="图片 18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4422775" y="2350770"/>
          <a:ext cx="2159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102870</xdr:colOff>
      <xdr:row>8</xdr:row>
      <xdr:rowOff>37465</xdr:rowOff>
    </xdr:from>
    <xdr:to>
      <xdr:col>6</xdr:col>
      <xdr:colOff>265430</xdr:colOff>
      <xdr:row>8</xdr:row>
      <xdr:rowOff>146050</xdr:rowOff>
    </xdr:to>
    <xdr:pic>
      <xdr:nvPicPr>
        <xdr:cNvPr id="20" name="图片 19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4093845" y="2653665"/>
          <a:ext cx="162560" cy="1085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298450</xdr:colOff>
      <xdr:row>8</xdr:row>
      <xdr:rowOff>114935</xdr:rowOff>
    </xdr:from>
    <xdr:to>
      <xdr:col>6</xdr:col>
      <xdr:colOff>546100</xdr:colOff>
      <xdr:row>8</xdr:row>
      <xdr:rowOff>273050</xdr:rowOff>
    </xdr:to>
    <xdr:pic>
      <xdr:nvPicPr>
        <xdr:cNvPr id="21" name="图片 20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4289425" y="2731135"/>
          <a:ext cx="247650" cy="15811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62865</xdr:colOff>
      <xdr:row>2</xdr:row>
      <xdr:rowOff>46355</xdr:rowOff>
    </xdr:from>
    <xdr:to>
      <xdr:col>6</xdr:col>
      <xdr:colOff>426085</xdr:colOff>
      <xdr:row>2</xdr:row>
      <xdr:rowOff>233680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77665" y="655955"/>
          <a:ext cx="363220" cy="187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109855</xdr:colOff>
      <xdr:row>3</xdr:row>
      <xdr:rowOff>52705</xdr:rowOff>
    </xdr:from>
    <xdr:to>
      <xdr:col>6</xdr:col>
      <xdr:colOff>470535</xdr:colOff>
      <xdr:row>3</xdr:row>
      <xdr:rowOff>251460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224655" y="1005205"/>
          <a:ext cx="360680" cy="198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95250</xdr:colOff>
      <xdr:row>4</xdr:row>
      <xdr:rowOff>57150</xdr:rowOff>
    </xdr:from>
    <xdr:to>
      <xdr:col>6</xdr:col>
      <xdr:colOff>361950</xdr:colOff>
      <xdr:row>4</xdr:row>
      <xdr:rowOff>248285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10050" y="1352550"/>
          <a:ext cx="266700" cy="191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81915</xdr:colOff>
      <xdr:row>5</xdr:row>
      <xdr:rowOff>67945</xdr:rowOff>
    </xdr:from>
    <xdr:to>
      <xdr:col>6</xdr:col>
      <xdr:colOff>299085</xdr:colOff>
      <xdr:row>5</xdr:row>
      <xdr:rowOff>198755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4196715" y="1706245"/>
          <a:ext cx="217170" cy="1308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38100</xdr:colOff>
      <xdr:row>2</xdr:row>
      <xdr:rowOff>25400</xdr:rowOff>
    </xdr:from>
    <xdr:to>
      <xdr:col>6</xdr:col>
      <xdr:colOff>298450</xdr:colOff>
      <xdr:row>2</xdr:row>
      <xdr:rowOff>203835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flipV="1">
          <a:off x="4152900" y="387350"/>
          <a:ext cx="260350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339090</xdr:colOff>
      <xdr:row>2</xdr:row>
      <xdr:rowOff>28575</xdr:rowOff>
    </xdr:from>
    <xdr:to>
      <xdr:col>6</xdr:col>
      <xdr:colOff>499745</xdr:colOff>
      <xdr:row>2</xdr:row>
      <xdr:rowOff>144145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453890" y="390525"/>
          <a:ext cx="160655" cy="115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317500</xdr:colOff>
      <xdr:row>2</xdr:row>
      <xdr:rowOff>207645</xdr:rowOff>
    </xdr:from>
    <xdr:to>
      <xdr:col>6</xdr:col>
      <xdr:colOff>476250</xdr:colOff>
      <xdr:row>2</xdr:row>
      <xdr:rowOff>320040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432300" y="569595"/>
          <a:ext cx="158750" cy="112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508000</xdr:colOff>
      <xdr:row>2</xdr:row>
      <xdr:rowOff>88265</xdr:rowOff>
    </xdr:from>
    <xdr:to>
      <xdr:col>6</xdr:col>
      <xdr:colOff>730250</xdr:colOff>
      <xdr:row>2</xdr:row>
      <xdr:rowOff>260985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4622800" y="450215"/>
          <a:ext cx="2222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</xdr:colOff>
      <xdr:row>3</xdr:row>
      <xdr:rowOff>29210</xdr:rowOff>
    </xdr:from>
    <xdr:to>
      <xdr:col>6</xdr:col>
      <xdr:colOff>229235</xdr:colOff>
      <xdr:row>3</xdr:row>
      <xdr:rowOff>187325</xdr:rowOff>
    </xdr:to>
    <xdr:pic>
      <xdr:nvPicPr>
        <xdr:cNvPr id="6" name="图片 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 flipV="1">
          <a:off x="4120515" y="734060"/>
          <a:ext cx="223520" cy="158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252730</xdr:colOff>
      <xdr:row>3</xdr:row>
      <xdr:rowOff>32385</xdr:rowOff>
    </xdr:from>
    <xdr:to>
      <xdr:col>6</xdr:col>
      <xdr:colOff>391160</xdr:colOff>
      <xdr:row>3</xdr:row>
      <xdr:rowOff>170815</xdr:rowOff>
    </xdr:to>
    <xdr:pic>
      <xdr:nvPicPr>
        <xdr:cNvPr id="7" name="图片 6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 flipV="1">
          <a:off x="4367530" y="737235"/>
          <a:ext cx="138430" cy="138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450850</xdr:colOff>
      <xdr:row>3</xdr:row>
      <xdr:rowOff>101600</xdr:rowOff>
    </xdr:from>
    <xdr:to>
      <xdr:col>6</xdr:col>
      <xdr:colOff>692150</xdr:colOff>
      <xdr:row>3</xdr:row>
      <xdr:rowOff>280035</xdr:rowOff>
    </xdr:to>
    <xdr:pic>
      <xdr:nvPicPr>
        <xdr:cNvPr id="8" name="图片 7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 flipV="1">
          <a:off x="4565650" y="806450"/>
          <a:ext cx="241300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31750</xdr:colOff>
      <xdr:row>4</xdr:row>
      <xdr:rowOff>84455</xdr:rowOff>
    </xdr:from>
    <xdr:to>
      <xdr:col>6</xdr:col>
      <xdr:colOff>412750</xdr:colOff>
      <xdr:row>4</xdr:row>
      <xdr:rowOff>309245</xdr:rowOff>
    </xdr:to>
    <xdr:pic>
      <xdr:nvPicPr>
        <xdr:cNvPr id="9" name="图片 8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4146550" y="1132205"/>
          <a:ext cx="381000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31115</xdr:colOff>
      <xdr:row>6</xdr:row>
      <xdr:rowOff>20955</xdr:rowOff>
    </xdr:from>
    <xdr:to>
      <xdr:col>6</xdr:col>
      <xdr:colOff>267335</xdr:colOff>
      <xdr:row>6</xdr:row>
      <xdr:rowOff>182245</xdr:rowOff>
    </xdr:to>
    <xdr:pic>
      <xdr:nvPicPr>
        <xdr:cNvPr id="10" name="图片 9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4145915" y="1754505"/>
          <a:ext cx="23622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75565</xdr:colOff>
      <xdr:row>6</xdr:row>
      <xdr:rowOff>192405</xdr:rowOff>
    </xdr:from>
    <xdr:to>
      <xdr:col>6</xdr:col>
      <xdr:colOff>286385</xdr:colOff>
      <xdr:row>6</xdr:row>
      <xdr:rowOff>341630</xdr:rowOff>
    </xdr:to>
    <xdr:pic>
      <xdr:nvPicPr>
        <xdr:cNvPr id="11" name="图片 10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4190365" y="1925955"/>
          <a:ext cx="21082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323215</xdr:colOff>
      <xdr:row>6</xdr:row>
      <xdr:rowOff>45720</xdr:rowOff>
    </xdr:from>
    <xdr:to>
      <xdr:col>6</xdr:col>
      <xdr:colOff>534035</xdr:colOff>
      <xdr:row>6</xdr:row>
      <xdr:rowOff>201930</xdr:rowOff>
    </xdr:to>
    <xdr:pic>
      <xdr:nvPicPr>
        <xdr:cNvPr id="12" name="图片 11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4438015" y="1779270"/>
          <a:ext cx="210820" cy="156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63500</xdr:colOff>
      <xdr:row>5</xdr:row>
      <xdr:rowOff>101600</xdr:rowOff>
    </xdr:from>
    <xdr:to>
      <xdr:col>6</xdr:col>
      <xdr:colOff>292100</xdr:colOff>
      <xdr:row>5</xdr:row>
      <xdr:rowOff>266700</xdr:rowOff>
    </xdr:to>
    <xdr:pic>
      <xdr:nvPicPr>
        <xdr:cNvPr id="13" name="图片 12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 flipV="1">
          <a:off x="4178300" y="1492250"/>
          <a:ext cx="228600" cy="165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266700</xdr:colOff>
      <xdr:row>7</xdr:row>
      <xdr:rowOff>160655</xdr:rowOff>
    </xdr:from>
    <xdr:to>
      <xdr:col>6</xdr:col>
      <xdr:colOff>549910</xdr:colOff>
      <xdr:row>7</xdr:row>
      <xdr:rowOff>309880</xdr:rowOff>
    </xdr:to>
    <xdr:pic>
      <xdr:nvPicPr>
        <xdr:cNvPr id="14" name="图片 13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 flipV="1">
          <a:off x="4381500" y="2237105"/>
          <a:ext cx="28321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59055</xdr:colOff>
      <xdr:row>8</xdr:row>
      <xdr:rowOff>198120</xdr:rowOff>
    </xdr:from>
    <xdr:to>
      <xdr:col>6</xdr:col>
      <xdr:colOff>215265</xdr:colOff>
      <xdr:row>8</xdr:row>
      <xdr:rowOff>309880</xdr:rowOff>
    </xdr:to>
    <xdr:pic>
      <xdr:nvPicPr>
        <xdr:cNvPr id="15" name="图片 14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4173855" y="2617470"/>
          <a:ext cx="156210" cy="1117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310515</xdr:colOff>
      <xdr:row>8</xdr:row>
      <xdr:rowOff>64135</xdr:rowOff>
    </xdr:from>
    <xdr:to>
      <xdr:col>6</xdr:col>
      <xdr:colOff>400685</xdr:colOff>
      <xdr:row>8</xdr:row>
      <xdr:rowOff>140335</xdr:rowOff>
    </xdr:to>
    <xdr:pic>
      <xdr:nvPicPr>
        <xdr:cNvPr id="16" name="图片 15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4425315" y="2483485"/>
          <a:ext cx="90170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363855</xdr:colOff>
      <xdr:row>8</xdr:row>
      <xdr:rowOff>145415</xdr:rowOff>
    </xdr:from>
    <xdr:to>
      <xdr:col>6</xdr:col>
      <xdr:colOff>588645</xdr:colOff>
      <xdr:row>8</xdr:row>
      <xdr:rowOff>292735</xdr:rowOff>
    </xdr:to>
    <xdr:pic>
      <xdr:nvPicPr>
        <xdr:cNvPr id="17" name="图片 16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4478655" y="2564765"/>
          <a:ext cx="224790" cy="147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44450</xdr:colOff>
      <xdr:row>9</xdr:row>
      <xdr:rowOff>59055</xdr:rowOff>
    </xdr:from>
    <xdr:to>
      <xdr:col>6</xdr:col>
      <xdr:colOff>234950</xdr:colOff>
      <xdr:row>9</xdr:row>
      <xdr:rowOff>194945</xdr:rowOff>
    </xdr:to>
    <xdr:pic>
      <xdr:nvPicPr>
        <xdr:cNvPr id="18" name="图片 17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4159250" y="2821305"/>
          <a:ext cx="190500" cy="135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383540</xdr:colOff>
      <xdr:row>9</xdr:row>
      <xdr:rowOff>101600</xdr:rowOff>
    </xdr:from>
    <xdr:to>
      <xdr:col>6</xdr:col>
      <xdr:colOff>588010</xdr:colOff>
      <xdr:row>9</xdr:row>
      <xdr:rowOff>247650</xdr:rowOff>
    </xdr:to>
    <xdr:pic>
      <xdr:nvPicPr>
        <xdr:cNvPr id="19" name="图片 18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4498340" y="2863850"/>
          <a:ext cx="204470" cy="146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43815</xdr:colOff>
      <xdr:row>11</xdr:row>
      <xdr:rowOff>43180</xdr:rowOff>
    </xdr:from>
    <xdr:to>
      <xdr:col>6</xdr:col>
      <xdr:colOff>248920</xdr:colOff>
      <xdr:row>11</xdr:row>
      <xdr:rowOff>185420</xdr:rowOff>
    </xdr:to>
    <xdr:pic>
      <xdr:nvPicPr>
        <xdr:cNvPr id="20" name="图片 19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4158615" y="3491230"/>
          <a:ext cx="20510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304165</xdr:colOff>
      <xdr:row>11</xdr:row>
      <xdr:rowOff>24765</xdr:rowOff>
    </xdr:from>
    <xdr:to>
      <xdr:col>6</xdr:col>
      <xdr:colOff>521335</xdr:colOff>
      <xdr:row>11</xdr:row>
      <xdr:rowOff>184785</xdr:rowOff>
    </xdr:to>
    <xdr:pic>
      <xdr:nvPicPr>
        <xdr:cNvPr id="21" name="图片 20"/>
        <xdr:cNvPicPr>
          <a:picLocks noChangeAspect="1"/>
        </xdr:cNvPicPr>
      </xdr:nvPicPr>
      <xdr:blipFill>
        <a:blip r:embed="rId20"/>
        <a:stretch>
          <a:fillRect/>
        </a:stretch>
      </xdr:blipFill>
      <xdr:spPr>
        <a:xfrm>
          <a:off x="4418965" y="3472815"/>
          <a:ext cx="217170" cy="1600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102235</xdr:colOff>
      <xdr:row>10</xdr:row>
      <xdr:rowOff>89535</xdr:rowOff>
    </xdr:from>
    <xdr:to>
      <xdr:col>6</xdr:col>
      <xdr:colOff>405765</xdr:colOff>
      <xdr:row>10</xdr:row>
      <xdr:rowOff>297815</xdr:rowOff>
    </xdr:to>
    <xdr:pic>
      <xdr:nvPicPr>
        <xdr:cNvPr id="22" name="图片 21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4217035" y="3194685"/>
          <a:ext cx="303530" cy="2082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9"/>
  <sheetViews>
    <sheetView tabSelected="1" workbookViewId="0">
      <pane ySplit="2" topLeftCell="A3" activePane="bottomLeft" state="frozen"/>
      <selection/>
      <selection pane="bottomLeft" activeCell="S13" sqref="S13"/>
    </sheetView>
  </sheetViews>
  <sheetFormatPr defaultColWidth="9" defaultRowHeight="13.5"/>
  <cols>
    <col min="1" max="1" width="5.63333333333333" style="1" customWidth="1"/>
    <col min="2" max="4" width="9.63333333333333" style="23" customWidth="1"/>
    <col min="5" max="5" width="10.9083333333333" style="23" customWidth="1"/>
    <col min="6" max="6" width="9.63333333333333" style="23" customWidth="1"/>
    <col min="7" max="7" width="9.90833333333333" style="23" customWidth="1"/>
    <col min="8" max="8" width="7.63333333333333" style="23" customWidth="1"/>
    <col min="9" max="9" width="9" style="1"/>
    <col min="10" max="10" width="12.125" style="1" customWidth="1"/>
    <col min="11" max="11" width="11.125" style="1" customWidth="1"/>
    <col min="12" max="16384" width="9" style="1"/>
  </cols>
  <sheetData>
    <row r="1" ht="14.25" spans="1:8">
      <c r="A1" s="3" t="s">
        <v>0</v>
      </c>
      <c r="B1" s="3"/>
      <c r="C1" s="3"/>
      <c r="D1" s="3"/>
      <c r="E1" s="3"/>
      <c r="F1" s="3"/>
      <c r="G1" s="3"/>
      <c r="H1" s="24"/>
    </row>
    <row r="2" ht="17" customHeight="1" spans="1:8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6" t="s">
        <v>8</v>
      </c>
    </row>
    <row r="3" ht="27" customHeight="1" spans="1:11">
      <c r="A3" s="27">
        <v>1</v>
      </c>
      <c r="B3" s="28">
        <v>45383</v>
      </c>
      <c r="C3" s="29" t="s">
        <v>9</v>
      </c>
      <c r="D3" s="29" t="s">
        <v>10</v>
      </c>
      <c r="E3" s="30"/>
      <c r="F3" s="31" t="s">
        <v>11</v>
      </c>
      <c r="G3" s="32" t="s">
        <v>12</v>
      </c>
      <c r="H3" s="33">
        <v>2500</v>
      </c>
      <c r="I3" s="60"/>
      <c r="J3" s="61" t="s">
        <v>3</v>
      </c>
      <c r="K3" s="61" t="s">
        <v>13</v>
      </c>
    </row>
    <row r="4" ht="27" customHeight="1" spans="1:12">
      <c r="A4" s="34">
        <v>2</v>
      </c>
      <c r="B4" s="35">
        <v>45396</v>
      </c>
      <c r="C4" s="34" t="s">
        <v>9</v>
      </c>
      <c r="D4" s="34" t="s">
        <v>14</v>
      </c>
      <c r="E4" s="36"/>
      <c r="F4" s="37" t="s">
        <v>15</v>
      </c>
      <c r="G4" s="38" t="s">
        <v>12</v>
      </c>
      <c r="H4" s="39">
        <v>2500</v>
      </c>
      <c r="I4" s="60"/>
      <c r="J4" s="61" t="s">
        <v>9</v>
      </c>
      <c r="K4" s="62">
        <v>3480</v>
      </c>
      <c r="L4" s="63" t="s">
        <v>16</v>
      </c>
    </row>
    <row r="5" ht="27" customHeight="1" spans="1:11">
      <c r="A5" s="7">
        <v>3</v>
      </c>
      <c r="B5" s="8"/>
      <c r="C5" s="7" t="s">
        <v>17</v>
      </c>
      <c r="D5" s="7" t="s">
        <v>18</v>
      </c>
      <c r="E5" s="10"/>
      <c r="F5" s="37"/>
      <c r="G5" s="38"/>
      <c r="H5" s="39"/>
      <c r="I5" s="60"/>
      <c r="J5" s="61" t="s">
        <v>19</v>
      </c>
      <c r="K5" s="61">
        <v>798</v>
      </c>
    </row>
    <row r="6" ht="27" customHeight="1" spans="1:11">
      <c r="A6" s="40">
        <v>4</v>
      </c>
      <c r="B6" s="59"/>
      <c r="C6" s="40" t="s">
        <v>19</v>
      </c>
      <c r="D6" s="40" t="s">
        <v>20</v>
      </c>
      <c r="E6" s="40"/>
      <c r="F6" s="30"/>
      <c r="G6" s="41"/>
      <c r="H6" s="42"/>
      <c r="I6" s="60"/>
      <c r="J6" s="61" t="s">
        <v>17</v>
      </c>
      <c r="K6" s="61">
        <v>360</v>
      </c>
    </row>
    <row r="7" ht="27" customHeight="1" spans="1:11">
      <c r="A7" s="34">
        <v>5</v>
      </c>
      <c r="B7" s="43">
        <v>45404</v>
      </c>
      <c r="C7" s="34" t="s">
        <v>21</v>
      </c>
      <c r="D7" s="34" t="s">
        <v>14</v>
      </c>
      <c r="E7" s="34"/>
      <c r="F7" s="37" t="s">
        <v>15</v>
      </c>
      <c r="G7" s="44" t="s">
        <v>12</v>
      </c>
      <c r="H7" s="39">
        <v>2500</v>
      </c>
      <c r="I7" s="60"/>
      <c r="J7" s="61" t="s">
        <v>21</v>
      </c>
      <c r="K7" s="61">
        <v>120</v>
      </c>
    </row>
    <row r="8" ht="27" customHeight="1" spans="1:11">
      <c r="A8" s="7">
        <v>6</v>
      </c>
      <c r="B8" s="43"/>
      <c r="C8" s="7" t="s">
        <v>9</v>
      </c>
      <c r="D8" s="7" t="s">
        <v>22</v>
      </c>
      <c r="E8" s="7"/>
      <c r="F8" s="37"/>
      <c r="G8" s="44"/>
      <c r="H8" s="39"/>
      <c r="I8" s="60"/>
      <c r="J8" s="61" t="s">
        <v>23</v>
      </c>
      <c r="K8" s="61">
        <f>SUM(K4:K7)</f>
        <v>4758</v>
      </c>
    </row>
    <row r="9" ht="27" customHeight="1" spans="1:9">
      <c r="A9" s="27">
        <v>7</v>
      </c>
      <c r="B9" s="28"/>
      <c r="C9" s="27" t="s">
        <v>19</v>
      </c>
      <c r="D9" s="27" t="s">
        <v>24</v>
      </c>
      <c r="E9" s="27"/>
      <c r="F9" s="30"/>
      <c r="G9" s="27"/>
      <c r="H9" s="42"/>
      <c r="I9" s="60"/>
    </row>
    <row r="10" ht="27" customHeight="1" spans="1:8">
      <c r="A10" s="34">
        <v>26</v>
      </c>
      <c r="B10" s="7"/>
      <c r="C10" s="7"/>
      <c r="D10" s="7"/>
      <c r="E10" s="7"/>
      <c r="F10" s="7"/>
      <c r="G10" s="7"/>
      <c r="H10" s="45"/>
    </row>
    <row r="11" ht="27" customHeight="1" spans="1:8">
      <c r="A11" s="34">
        <v>27</v>
      </c>
      <c r="B11" s="8">
        <v>45389</v>
      </c>
      <c r="C11" s="9" t="s">
        <v>21</v>
      </c>
      <c r="D11" s="9" t="s">
        <v>14</v>
      </c>
      <c r="E11" s="7"/>
      <c r="F11" s="46" t="s">
        <v>25</v>
      </c>
      <c r="G11" s="47"/>
      <c r="H11" s="48"/>
    </row>
    <row r="12" ht="27" customHeight="1" spans="1:8">
      <c r="A12" s="34">
        <v>28</v>
      </c>
      <c r="B12" s="8"/>
      <c r="C12" s="9" t="s">
        <v>19</v>
      </c>
      <c r="D12" s="9" t="s">
        <v>26</v>
      </c>
      <c r="E12" s="7"/>
      <c r="F12" s="49"/>
      <c r="G12" s="44"/>
      <c r="H12" s="50"/>
    </row>
    <row r="13" ht="27" customHeight="1" spans="1:8">
      <c r="A13" s="34">
        <v>29</v>
      </c>
      <c r="B13" s="8">
        <v>45390</v>
      </c>
      <c r="C13" s="9" t="s">
        <v>9</v>
      </c>
      <c r="D13" s="9" t="s">
        <v>14</v>
      </c>
      <c r="E13" s="7"/>
      <c r="F13" s="49"/>
      <c r="G13" s="44"/>
      <c r="H13" s="50"/>
    </row>
    <row r="14" ht="27" customHeight="1" spans="1:8">
      <c r="A14" s="34">
        <v>30</v>
      </c>
      <c r="B14" s="51">
        <v>45392</v>
      </c>
      <c r="C14" s="9" t="s">
        <v>9</v>
      </c>
      <c r="D14" s="9" t="s">
        <v>27</v>
      </c>
      <c r="E14" s="12"/>
      <c r="F14" s="49"/>
      <c r="G14" s="44"/>
      <c r="H14" s="50"/>
    </row>
    <row r="15" ht="27" customHeight="1" spans="1:8">
      <c r="A15" s="34">
        <v>31</v>
      </c>
      <c r="B15" s="43"/>
      <c r="C15" s="9" t="s">
        <v>21</v>
      </c>
      <c r="D15" s="9" t="s">
        <v>14</v>
      </c>
      <c r="E15" s="7"/>
      <c r="F15" s="49"/>
      <c r="G15" s="44"/>
      <c r="H15" s="50"/>
    </row>
    <row r="16" ht="27" customHeight="1" spans="1:8">
      <c r="A16" s="34">
        <v>32</v>
      </c>
      <c r="B16" s="35"/>
      <c r="C16" s="9" t="s">
        <v>19</v>
      </c>
      <c r="D16" s="9" t="s">
        <v>26</v>
      </c>
      <c r="E16" s="7"/>
      <c r="F16" s="49"/>
      <c r="G16" s="44"/>
      <c r="H16" s="50"/>
    </row>
    <row r="17" ht="27" customHeight="1" spans="1:8">
      <c r="A17" s="34">
        <v>33</v>
      </c>
      <c r="B17" s="43">
        <v>45398</v>
      </c>
      <c r="C17" s="34" t="s">
        <v>19</v>
      </c>
      <c r="D17" s="34" t="s">
        <v>28</v>
      </c>
      <c r="E17" s="34"/>
      <c r="F17" s="49"/>
      <c r="G17" s="44"/>
      <c r="H17" s="50"/>
    </row>
    <row r="18" ht="27" customHeight="1" spans="1:8">
      <c r="A18" s="34">
        <v>34</v>
      </c>
      <c r="B18" s="43">
        <v>45399</v>
      </c>
      <c r="C18" s="7" t="s">
        <v>9</v>
      </c>
      <c r="D18" s="7" t="s">
        <v>10</v>
      </c>
      <c r="E18" s="7"/>
      <c r="F18" s="49"/>
      <c r="G18" s="44"/>
      <c r="H18" s="50"/>
    </row>
    <row r="19" ht="27" customHeight="1" spans="1:8">
      <c r="A19" s="34">
        <v>35</v>
      </c>
      <c r="B19" s="35"/>
      <c r="C19" s="7" t="s">
        <v>29</v>
      </c>
      <c r="D19" s="7" t="s">
        <v>14</v>
      </c>
      <c r="E19" s="34"/>
      <c r="F19" s="49"/>
      <c r="G19" s="44"/>
      <c r="H19" s="50"/>
    </row>
    <row r="20" ht="27" customHeight="1" spans="1:8">
      <c r="A20" s="34">
        <v>36</v>
      </c>
      <c r="B20" s="8">
        <v>45405</v>
      </c>
      <c r="C20" s="7" t="s">
        <v>9</v>
      </c>
      <c r="D20" s="7" t="s">
        <v>14</v>
      </c>
      <c r="E20" s="7"/>
      <c r="F20" s="49"/>
      <c r="G20" s="44"/>
      <c r="H20" s="50"/>
    </row>
    <row r="21" ht="27" customHeight="1" spans="1:8">
      <c r="A21" s="34">
        <v>37</v>
      </c>
      <c r="B21" s="43">
        <v>45406</v>
      </c>
      <c r="C21" s="34" t="s">
        <v>9</v>
      </c>
      <c r="D21" s="34" t="s">
        <v>14</v>
      </c>
      <c r="E21" s="7"/>
      <c r="F21" s="49"/>
      <c r="G21" s="44"/>
      <c r="H21" s="50"/>
    </row>
    <row r="22" ht="27" customHeight="1" spans="1:8">
      <c r="A22" s="34">
        <v>38</v>
      </c>
      <c r="B22" s="43">
        <v>45407</v>
      </c>
      <c r="C22" s="34" t="s">
        <v>9</v>
      </c>
      <c r="D22" s="34" t="s">
        <v>14</v>
      </c>
      <c r="E22" s="7"/>
      <c r="F22" s="49"/>
      <c r="G22" s="44"/>
      <c r="H22" s="50"/>
    </row>
    <row r="23" ht="27" customHeight="1" spans="1:8">
      <c r="A23" s="34">
        <v>39</v>
      </c>
      <c r="B23" s="43"/>
      <c r="C23" s="7" t="s">
        <v>19</v>
      </c>
      <c r="D23" s="7" t="s">
        <v>30</v>
      </c>
      <c r="E23" s="7"/>
      <c r="F23" s="49"/>
      <c r="G23" s="44"/>
      <c r="H23" s="50"/>
    </row>
    <row r="24" ht="27" customHeight="1" spans="1:8">
      <c r="A24" s="34">
        <v>40</v>
      </c>
      <c r="B24" s="51" t="s">
        <v>31</v>
      </c>
      <c r="C24" s="7" t="s">
        <v>21</v>
      </c>
      <c r="D24" s="19" t="s">
        <v>14</v>
      </c>
      <c r="E24" s="7"/>
      <c r="F24" s="49"/>
      <c r="G24" s="44"/>
      <c r="H24" s="50"/>
    </row>
    <row r="25" ht="27" customHeight="1" spans="1:8">
      <c r="A25" s="34">
        <v>41</v>
      </c>
      <c r="B25" s="35"/>
      <c r="C25" s="7" t="s">
        <v>19</v>
      </c>
      <c r="D25" s="7" t="s">
        <v>32</v>
      </c>
      <c r="E25" s="7"/>
      <c r="F25" s="49"/>
      <c r="G25" s="44"/>
      <c r="H25" s="50"/>
    </row>
    <row r="26" ht="27" customHeight="1" spans="1:8">
      <c r="A26" s="34">
        <v>62</v>
      </c>
      <c r="B26" s="52" t="s">
        <v>33</v>
      </c>
      <c r="C26" s="53"/>
      <c r="D26" s="53"/>
      <c r="E26" s="54"/>
      <c r="F26" s="55" t="s">
        <v>34</v>
      </c>
      <c r="G26" s="56"/>
      <c r="H26" s="57"/>
    </row>
    <row r="27" spans="8:8">
      <c r="H27" s="50"/>
    </row>
    <row r="28" spans="8:8">
      <c r="H28" s="50"/>
    </row>
    <row r="29" spans="4:8">
      <c r="D29" s="23" t="s">
        <v>35</v>
      </c>
      <c r="H29" s="50"/>
    </row>
  </sheetData>
  <mergeCells count="19">
    <mergeCell ref="A1:H1"/>
    <mergeCell ref="B26:E26"/>
    <mergeCell ref="F26:H26"/>
    <mergeCell ref="B4:B6"/>
    <mergeCell ref="B7:B9"/>
    <mergeCell ref="B11:B12"/>
    <mergeCell ref="B14:B16"/>
    <mergeCell ref="B18:B19"/>
    <mergeCell ref="B22:B23"/>
    <mergeCell ref="B24:B25"/>
    <mergeCell ref="F4:F6"/>
    <mergeCell ref="F7:F9"/>
    <mergeCell ref="F11:F25"/>
    <mergeCell ref="G4:G6"/>
    <mergeCell ref="G7:G9"/>
    <mergeCell ref="G11:G25"/>
    <mergeCell ref="H4:H6"/>
    <mergeCell ref="H7:H9"/>
    <mergeCell ref="H11:H25"/>
  </mergeCells>
  <pageMargins left="0.75" right="0.75" top="0.629861111111111" bottom="1" header="0.5" footer="0.5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9"/>
  <sheetViews>
    <sheetView topLeftCell="A5" workbookViewId="0">
      <selection activeCell="A20" sqref="$A20:$XFD22"/>
    </sheetView>
  </sheetViews>
  <sheetFormatPr defaultColWidth="9" defaultRowHeight="13.5"/>
  <cols>
    <col min="1" max="1" width="5.63333333333333" style="2" customWidth="1"/>
    <col min="2" max="4" width="9.63333333333333" style="23" customWidth="1"/>
    <col min="5" max="5" width="10.9083333333333" style="23" customWidth="1"/>
    <col min="6" max="6" width="9.63333333333333" style="23" customWidth="1"/>
    <col min="7" max="7" width="9.90833333333333" style="23" customWidth="1"/>
    <col min="8" max="8" width="7.63333333333333" style="23" customWidth="1"/>
    <col min="9" max="9" width="9" style="2"/>
    <col min="10" max="10" width="31.3666666666667" style="2" customWidth="1"/>
    <col min="11" max="16384" width="9" style="2"/>
  </cols>
  <sheetData>
    <row r="1" s="2" customFormat="1" ht="14.25" spans="1:8">
      <c r="A1" s="3" t="s">
        <v>0</v>
      </c>
      <c r="B1" s="3"/>
      <c r="C1" s="3"/>
      <c r="D1" s="3"/>
      <c r="E1" s="3"/>
      <c r="F1" s="3"/>
      <c r="G1" s="3"/>
      <c r="H1" s="24"/>
    </row>
    <row r="2" s="2" customFormat="1" ht="17" customHeight="1" spans="1:8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6" t="s">
        <v>8</v>
      </c>
    </row>
    <row r="3" s="2" customFormat="1" ht="27" customHeight="1" spans="1:9">
      <c r="A3" s="27">
        <v>1</v>
      </c>
      <c r="B3" s="28">
        <v>45383</v>
      </c>
      <c r="C3" s="29" t="s">
        <v>9</v>
      </c>
      <c r="D3" s="29" t="s">
        <v>10</v>
      </c>
      <c r="E3" s="30"/>
      <c r="F3" s="31" t="s">
        <v>11</v>
      </c>
      <c r="G3" s="32" t="s">
        <v>12</v>
      </c>
      <c r="H3" s="33">
        <v>2500</v>
      </c>
      <c r="I3" s="58"/>
    </row>
    <row r="4" s="2" customFormat="1" ht="27" customHeight="1" spans="1:9">
      <c r="A4" s="34">
        <v>2</v>
      </c>
      <c r="B4" s="35">
        <v>45396</v>
      </c>
      <c r="C4" s="34" t="s">
        <v>9</v>
      </c>
      <c r="D4" s="34" t="s">
        <v>14</v>
      </c>
      <c r="E4" s="36"/>
      <c r="F4" s="37" t="s">
        <v>15</v>
      </c>
      <c r="G4" s="38" t="s">
        <v>12</v>
      </c>
      <c r="H4" s="39">
        <v>2500</v>
      </c>
      <c r="I4" s="58"/>
    </row>
    <row r="5" s="2" customFormat="1" ht="27" customHeight="1" spans="1:9">
      <c r="A5" s="7">
        <v>3</v>
      </c>
      <c r="B5" s="35">
        <v>45396</v>
      </c>
      <c r="C5" s="7" t="s">
        <v>17</v>
      </c>
      <c r="D5" s="7" t="s">
        <v>18</v>
      </c>
      <c r="E5" s="10"/>
      <c r="F5" s="37"/>
      <c r="G5" s="38"/>
      <c r="H5" s="39"/>
      <c r="I5" s="58"/>
    </row>
    <row r="6" s="2" customFormat="1" ht="27" customHeight="1" spans="1:9">
      <c r="A6" s="40">
        <v>4</v>
      </c>
      <c r="B6" s="35">
        <v>45396</v>
      </c>
      <c r="C6" s="40" t="s">
        <v>19</v>
      </c>
      <c r="D6" s="40" t="s">
        <v>20</v>
      </c>
      <c r="E6" s="40"/>
      <c r="F6" s="30"/>
      <c r="G6" s="41"/>
      <c r="H6" s="42"/>
      <c r="I6" s="58"/>
    </row>
    <row r="7" s="2" customFormat="1" ht="27" customHeight="1" spans="1:9">
      <c r="A7" s="34">
        <v>5</v>
      </c>
      <c r="B7" s="43">
        <v>45404</v>
      </c>
      <c r="C7" s="34" t="s">
        <v>21</v>
      </c>
      <c r="D7" s="34" t="s">
        <v>14</v>
      </c>
      <c r="E7" s="34"/>
      <c r="F7" s="37" t="s">
        <v>15</v>
      </c>
      <c r="G7" s="44" t="s">
        <v>12</v>
      </c>
      <c r="H7" s="39">
        <v>2500</v>
      </c>
      <c r="I7" s="58"/>
    </row>
    <row r="8" s="2" customFormat="1" ht="27" customHeight="1" spans="1:9">
      <c r="A8" s="7">
        <v>6</v>
      </c>
      <c r="B8" s="43">
        <v>45404</v>
      </c>
      <c r="C8" s="7" t="s">
        <v>9</v>
      </c>
      <c r="D8" s="7" t="s">
        <v>22</v>
      </c>
      <c r="E8" s="7"/>
      <c r="F8" s="37"/>
      <c r="G8" s="44"/>
      <c r="H8" s="39"/>
      <c r="I8" s="58"/>
    </row>
    <row r="9" s="2" customFormat="1" ht="27" customHeight="1" spans="1:9">
      <c r="A9" s="27">
        <v>7</v>
      </c>
      <c r="B9" s="43">
        <v>45404</v>
      </c>
      <c r="C9" s="27" t="s">
        <v>19</v>
      </c>
      <c r="D9" s="27" t="s">
        <v>24</v>
      </c>
      <c r="E9" s="27"/>
      <c r="F9" s="30"/>
      <c r="G9" s="27"/>
      <c r="H9" s="42"/>
      <c r="I9" s="58"/>
    </row>
    <row r="10" s="2" customFormat="1" ht="27" customHeight="1" spans="1:8">
      <c r="A10" s="34">
        <v>26</v>
      </c>
      <c r="B10" s="7"/>
      <c r="C10" s="7"/>
      <c r="D10" s="7"/>
      <c r="E10" s="7"/>
      <c r="F10" s="7"/>
      <c r="G10" s="7"/>
      <c r="H10" s="45"/>
    </row>
    <row r="11" s="2" customFormat="1" ht="27" customHeight="1" spans="1:8">
      <c r="A11" s="34">
        <v>27</v>
      </c>
      <c r="B11" s="8">
        <v>45389</v>
      </c>
      <c r="C11" s="9" t="s">
        <v>21</v>
      </c>
      <c r="D11" s="9" t="s">
        <v>14</v>
      </c>
      <c r="E11" s="7"/>
      <c r="F11" s="46" t="s">
        <v>25</v>
      </c>
      <c r="G11" s="47"/>
      <c r="H11" s="48"/>
    </row>
    <row r="12" s="2" customFormat="1" ht="27" customHeight="1" spans="1:8">
      <c r="A12" s="34">
        <v>28</v>
      </c>
      <c r="B12" s="8">
        <v>45389</v>
      </c>
      <c r="C12" s="9" t="s">
        <v>19</v>
      </c>
      <c r="D12" s="9" t="s">
        <v>26</v>
      </c>
      <c r="E12" s="7"/>
      <c r="F12" s="49"/>
      <c r="G12" s="44"/>
      <c r="H12" s="50"/>
    </row>
    <row r="13" s="2" customFormat="1" ht="27" customHeight="1" spans="1:8">
      <c r="A13" s="34">
        <v>29</v>
      </c>
      <c r="B13" s="8">
        <v>45390</v>
      </c>
      <c r="C13" s="9" t="s">
        <v>9</v>
      </c>
      <c r="D13" s="9" t="s">
        <v>14</v>
      </c>
      <c r="E13" s="7"/>
      <c r="F13" s="49"/>
      <c r="G13" s="44"/>
      <c r="H13" s="50"/>
    </row>
    <row r="14" s="2" customFormat="1" ht="27" customHeight="1" spans="1:8">
      <c r="A14" s="34">
        <v>30</v>
      </c>
      <c r="B14" s="51">
        <v>45392</v>
      </c>
      <c r="C14" s="9" t="s">
        <v>9</v>
      </c>
      <c r="D14" s="9" t="s">
        <v>27</v>
      </c>
      <c r="E14" s="12"/>
      <c r="F14" s="49"/>
      <c r="G14" s="44"/>
      <c r="H14" s="50"/>
    </row>
    <row r="15" s="2" customFormat="1" ht="27" customHeight="1" spans="1:8">
      <c r="A15" s="34">
        <v>31</v>
      </c>
      <c r="B15" s="51">
        <v>45392</v>
      </c>
      <c r="C15" s="9" t="s">
        <v>21</v>
      </c>
      <c r="D15" s="9" t="s">
        <v>14</v>
      </c>
      <c r="E15" s="7"/>
      <c r="F15" s="49"/>
      <c r="G15" s="44"/>
      <c r="H15" s="50"/>
    </row>
    <row r="16" s="2" customFormat="1" ht="27" customHeight="1" spans="1:8">
      <c r="A16" s="34">
        <v>32</v>
      </c>
      <c r="B16" s="51">
        <v>45392</v>
      </c>
      <c r="C16" s="9" t="s">
        <v>19</v>
      </c>
      <c r="D16" s="9" t="s">
        <v>26</v>
      </c>
      <c r="E16" s="7"/>
      <c r="F16" s="49"/>
      <c r="G16" s="44"/>
      <c r="H16" s="50"/>
    </row>
    <row r="17" s="2" customFormat="1" ht="27" customHeight="1" spans="1:8">
      <c r="A17" s="34">
        <v>33</v>
      </c>
      <c r="B17" s="43">
        <v>45398</v>
      </c>
      <c r="C17" s="34" t="s">
        <v>19</v>
      </c>
      <c r="D17" s="34" t="s">
        <v>28</v>
      </c>
      <c r="E17" s="34"/>
      <c r="F17" s="49"/>
      <c r="G17" s="44"/>
      <c r="H17" s="50"/>
    </row>
    <row r="18" s="2" customFormat="1" ht="27" customHeight="1" spans="1:8">
      <c r="A18" s="34">
        <v>34</v>
      </c>
      <c r="B18" s="43">
        <v>45399</v>
      </c>
      <c r="C18" s="7" t="s">
        <v>9</v>
      </c>
      <c r="D18" s="7" t="s">
        <v>10</v>
      </c>
      <c r="E18" s="7"/>
      <c r="F18" s="49"/>
      <c r="G18" s="44"/>
      <c r="H18" s="50"/>
    </row>
    <row r="19" s="2" customFormat="1" ht="27" customHeight="1" spans="1:8">
      <c r="A19" s="34">
        <v>35</v>
      </c>
      <c r="B19" s="43">
        <v>45399</v>
      </c>
      <c r="C19" s="7" t="s">
        <v>29</v>
      </c>
      <c r="D19" s="7" t="s">
        <v>14</v>
      </c>
      <c r="E19" s="34"/>
      <c r="F19" s="49"/>
      <c r="G19" s="44"/>
      <c r="H19" s="50"/>
    </row>
    <row r="20" s="2" customFormat="1" ht="27" customHeight="1" spans="1:8">
      <c r="A20" s="34">
        <v>36</v>
      </c>
      <c r="B20" s="8">
        <v>45405</v>
      </c>
      <c r="C20" s="7" t="s">
        <v>9</v>
      </c>
      <c r="D20" s="7" t="s">
        <v>14</v>
      </c>
      <c r="E20" s="7"/>
      <c r="F20" s="49"/>
      <c r="G20" s="44"/>
      <c r="H20" s="50"/>
    </row>
    <row r="21" s="2" customFormat="1" ht="27" customHeight="1" spans="1:8">
      <c r="A21" s="34">
        <v>37</v>
      </c>
      <c r="B21" s="43">
        <v>45406</v>
      </c>
      <c r="C21" s="34" t="s">
        <v>9</v>
      </c>
      <c r="D21" s="34" t="s">
        <v>14</v>
      </c>
      <c r="E21" s="7"/>
      <c r="F21" s="49"/>
      <c r="G21" s="44"/>
      <c r="H21" s="50"/>
    </row>
    <row r="22" s="2" customFormat="1" ht="27" customHeight="1" spans="1:8">
      <c r="A22" s="34">
        <v>38</v>
      </c>
      <c r="B22" s="43">
        <v>45407</v>
      </c>
      <c r="C22" s="34" t="s">
        <v>9</v>
      </c>
      <c r="D22" s="34" t="s">
        <v>14</v>
      </c>
      <c r="E22" s="7"/>
      <c r="F22" s="49"/>
      <c r="G22" s="44"/>
      <c r="H22" s="50"/>
    </row>
    <row r="23" s="2" customFormat="1" ht="27" customHeight="1" spans="1:8">
      <c r="A23" s="34">
        <v>39</v>
      </c>
      <c r="B23" s="43">
        <v>45407</v>
      </c>
      <c r="C23" s="7" t="s">
        <v>19</v>
      </c>
      <c r="D23" s="7" t="s">
        <v>30</v>
      </c>
      <c r="E23" s="7"/>
      <c r="F23" s="49"/>
      <c r="G23" s="44"/>
      <c r="H23" s="50"/>
    </row>
    <row r="24" s="2" customFormat="1" ht="27" customHeight="1" spans="1:8">
      <c r="A24" s="34">
        <v>40</v>
      </c>
      <c r="B24" s="51" t="s">
        <v>31</v>
      </c>
      <c r="C24" s="7" t="s">
        <v>21</v>
      </c>
      <c r="D24" s="19" t="s">
        <v>14</v>
      </c>
      <c r="E24" s="7"/>
      <c r="F24" s="49"/>
      <c r="G24" s="44"/>
      <c r="H24" s="50"/>
    </row>
    <row r="25" s="2" customFormat="1" ht="27" customHeight="1" spans="1:8">
      <c r="A25" s="34">
        <v>41</v>
      </c>
      <c r="B25" s="51" t="s">
        <v>31</v>
      </c>
      <c r="C25" s="7" t="s">
        <v>19</v>
      </c>
      <c r="D25" s="7" t="s">
        <v>32</v>
      </c>
      <c r="E25" s="7"/>
      <c r="F25" s="49"/>
      <c r="G25" s="44"/>
      <c r="H25" s="50"/>
    </row>
    <row r="26" s="2" customFormat="1" ht="27" customHeight="1" spans="1:8">
      <c r="A26" s="34">
        <v>62</v>
      </c>
      <c r="B26" s="52" t="s">
        <v>33</v>
      </c>
      <c r="C26" s="53"/>
      <c r="D26" s="53"/>
      <c r="E26" s="54"/>
      <c r="F26" s="55" t="s">
        <v>34</v>
      </c>
      <c r="G26" s="56"/>
      <c r="H26" s="57"/>
    </row>
    <row r="27" s="2" customFormat="1" spans="2:8">
      <c r="B27" s="23"/>
      <c r="C27" s="23"/>
      <c r="D27" s="23"/>
      <c r="E27" s="23"/>
      <c r="F27" s="23"/>
      <c r="G27" s="23"/>
      <c r="H27" s="50"/>
    </row>
    <row r="28" s="2" customFormat="1" spans="2:8">
      <c r="B28" s="23"/>
      <c r="C28" s="23"/>
      <c r="D28" s="23"/>
      <c r="E28" s="23"/>
      <c r="F28" s="23"/>
      <c r="G28" s="23"/>
      <c r="H28" s="50"/>
    </row>
    <row r="29" s="2" customFormat="1" spans="2:8">
      <c r="B29" s="23"/>
      <c r="C29" s="23"/>
      <c r="D29" s="23" t="s">
        <v>35</v>
      </c>
      <c r="E29" s="23"/>
      <c r="F29" s="23"/>
      <c r="G29" s="23"/>
      <c r="H29" s="50"/>
    </row>
  </sheetData>
  <mergeCells count="12">
    <mergeCell ref="A1:H1"/>
    <mergeCell ref="B26:E26"/>
    <mergeCell ref="F26:H26"/>
    <mergeCell ref="F4:F6"/>
    <mergeCell ref="F7:F9"/>
    <mergeCell ref="F11:F25"/>
    <mergeCell ref="G4:G6"/>
    <mergeCell ref="G7:G9"/>
    <mergeCell ref="G11:G25"/>
    <mergeCell ref="H4:H6"/>
    <mergeCell ref="H7:H9"/>
    <mergeCell ref="H11:H25"/>
  </mergeCells>
  <pageMargins left="0.75" right="0.75" top="1" bottom="1" header="0.5" footer="0.5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"/>
  <sheetViews>
    <sheetView workbookViewId="0">
      <selection activeCell="M9" sqref="M9"/>
    </sheetView>
  </sheetViews>
  <sheetFormatPr defaultColWidth="9" defaultRowHeight="13.5" outlineLevelRow="2"/>
  <cols>
    <col min="8" max="8" width="12.75" customWidth="1"/>
    <col min="10" max="10" width="10" customWidth="1"/>
  </cols>
  <sheetData>
    <row r="1" ht="21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ht="24" customHeight="1" spans="1:10">
      <c r="A2" s="3" t="s">
        <v>1</v>
      </c>
      <c r="B2" s="3" t="s">
        <v>2</v>
      </c>
      <c r="C2" s="3" t="s">
        <v>3</v>
      </c>
      <c r="D2" s="4" t="s">
        <v>4</v>
      </c>
      <c r="E2" s="5"/>
      <c r="F2" s="6"/>
      <c r="G2" s="3" t="s">
        <v>5</v>
      </c>
      <c r="H2" s="3" t="s">
        <v>36</v>
      </c>
      <c r="I2" s="3" t="s">
        <v>37</v>
      </c>
      <c r="J2" s="3" t="s">
        <v>6</v>
      </c>
    </row>
    <row r="3" s="2" customFormat="1" ht="27" customHeight="1" spans="1:11">
      <c r="A3" s="7">
        <v>1</v>
      </c>
      <c r="B3" s="8">
        <v>45396</v>
      </c>
      <c r="C3" s="7" t="s">
        <v>17</v>
      </c>
      <c r="D3" s="7" t="s">
        <v>18</v>
      </c>
      <c r="E3" s="7">
        <v>2</v>
      </c>
      <c r="F3" s="7" t="s">
        <v>38</v>
      </c>
      <c r="G3" s="10"/>
      <c r="H3" s="10">
        <v>180</v>
      </c>
      <c r="I3" s="21">
        <v>360</v>
      </c>
      <c r="J3" s="22"/>
      <c r="K3" s="17"/>
    </row>
  </sheetData>
  <mergeCells count="2">
    <mergeCell ref="A1:J1"/>
    <mergeCell ref="D2:F2"/>
  </mergeCells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N15" sqref="N15"/>
    </sheetView>
  </sheetViews>
  <sheetFormatPr defaultColWidth="9" defaultRowHeight="13.5"/>
  <cols>
    <col min="1" max="1" width="7.375" customWidth="1"/>
    <col min="8" max="8" width="14.125" customWidth="1"/>
    <col min="9" max="9" width="14.5" customWidth="1"/>
    <col min="10" max="10" width="14.75" customWidth="1"/>
  </cols>
  <sheetData>
    <row r="1" ht="22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ht="22" customHeight="1" spans="1:10">
      <c r="A2" s="3" t="s">
        <v>1</v>
      </c>
      <c r="B2" s="3" t="s">
        <v>2</v>
      </c>
      <c r="C2" s="3" t="s">
        <v>3</v>
      </c>
      <c r="D2" s="4" t="s">
        <v>4</v>
      </c>
      <c r="E2" s="5"/>
      <c r="F2" s="6"/>
      <c r="G2" s="3" t="s">
        <v>5</v>
      </c>
      <c r="H2" s="3" t="s">
        <v>39</v>
      </c>
      <c r="I2" s="3" t="s">
        <v>40</v>
      </c>
      <c r="J2" s="3" t="s">
        <v>37</v>
      </c>
    </row>
    <row r="3" s="2" customFormat="1" ht="27" customHeight="1" spans="1:11">
      <c r="A3" s="7">
        <v>1</v>
      </c>
      <c r="B3" s="8">
        <v>45396</v>
      </c>
      <c r="C3" s="7" t="s">
        <v>19</v>
      </c>
      <c r="D3" s="7" t="s">
        <v>20</v>
      </c>
      <c r="E3" s="7">
        <v>28</v>
      </c>
      <c r="F3" s="7" t="s">
        <v>41</v>
      </c>
      <c r="G3" s="7"/>
      <c r="H3" s="10">
        <v>5</v>
      </c>
      <c r="I3" s="21">
        <v>1</v>
      </c>
      <c r="J3" s="22">
        <f>E3*6</f>
        <v>168</v>
      </c>
      <c r="K3" s="17"/>
    </row>
    <row r="4" s="2" customFormat="1" ht="27" customHeight="1" spans="1:11">
      <c r="A4" s="7">
        <v>2</v>
      </c>
      <c r="B4" s="8">
        <v>45404</v>
      </c>
      <c r="C4" s="7" t="s">
        <v>19</v>
      </c>
      <c r="D4" s="7" t="s">
        <v>24</v>
      </c>
      <c r="E4" s="7">
        <v>16</v>
      </c>
      <c r="F4" s="7" t="s">
        <v>41</v>
      </c>
      <c r="G4" s="7"/>
      <c r="H4" s="10">
        <v>5</v>
      </c>
      <c r="I4" s="21">
        <v>1</v>
      </c>
      <c r="J4" s="22">
        <f t="shared" ref="J4:J10" si="0">E4*6</f>
        <v>96</v>
      </c>
      <c r="K4" s="17"/>
    </row>
    <row r="5" s="2" customFormat="1" ht="27" customHeight="1" spans="1:10">
      <c r="A5" s="7">
        <v>3</v>
      </c>
      <c r="B5" s="8">
        <v>45389</v>
      </c>
      <c r="C5" s="9" t="s">
        <v>19</v>
      </c>
      <c r="D5" s="9" t="s">
        <v>26</v>
      </c>
      <c r="E5" s="9">
        <v>18</v>
      </c>
      <c r="F5" s="9" t="s">
        <v>41</v>
      </c>
      <c r="G5" s="7"/>
      <c r="H5" s="10">
        <v>5</v>
      </c>
      <c r="I5" s="21">
        <v>1</v>
      </c>
      <c r="J5" s="22">
        <f t="shared" si="0"/>
        <v>108</v>
      </c>
    </row>
    <row r="6" s="2" customFormat="1" ht="27" customHeight="1" spans="1:10">
      <c r="A6" s="7">
        <v>4</v>
      </c>
      <c r="B6" s="8">
        <v>45392</v>
      </c>
      <c r="C6" s="9" t="s">
        <v>19</v>
      </c>
      <c r="D6" s="9" t="s">
        <v>26</v>
      </c>
      <c r="E6" s="9">
        <v>18</v>
      </c>
      <c r="F6" s="9" t="s">
        <v>41</v>
      </c>
      <c r="G6" s="7"/>
      <c r="H6" s="10">
        <v>5</v>
      </c>
      <c r="I6" s="21">
        <v>1</v>
      </c>
      <c r="J6" s="22">
        <f t="shared" si="0"/>
        <v>108</v>
      </c>
    </row>
    <row r="7" s="2" customFormat="1" ht="27" customHeight="1" spans="1:10">
      <c r="A7" s="7">
        <v>5</v>
      </c>
      <c r="B7" s="8">
        <v>45398</v>
      </c>
      <c r="C7" s="7" t="s">
        <v>19</v>
      </c>
      <c r="D7" s="7" t="s">
        <v>28</v>
      </c>
      <c r="E7" s="7">
        <v>11</v>
      </c>
      <c r="F7" s="7" t="s">
        <v>41</v>
      </c>
      <c r="G7" s="7"/>
      <c r="H7" s="10">
        <v>5</v>
      </c>
      <c r="I7" s="21">
        <v>1</v>
      </c>
      <c r="J7" s="22">
        <f t="shared" si="0"/>
        <v>66</v>
      </c>
    </row>
    <row r="8" s="2" customFormat="1" ht="27" customHeight="1" spans="1:10">
      <c r="A8" s="7">
        <v>6</v>
      </c>
      <c r="B8" s="8">
        <v>45407</v>
      </c>
      <c r="C8" s="7" t="s">
        <v>19</v>
      </c>
      <c r="D8" s="7" t="s">
        <v>30</v>
      </c>
      <c r="E8" s="7">
        <v>22</v>
      </c>
      <c r="F8" s="7" t="s">
        <v>41</v>
      </c>
      <c r="G8" s="7"/>
      <c r="H8" s="10">
        <v>5</v>
      </c>
      <c r="I8" s="21">
        <v>1</v>
      </c>
      <c r="J8" s="22">
        <f t="shared" si="0"/>
        <v>132</v>
      </c>
    </row>
    <row r="9" s="2" customFormat="1" ht="27" customHeight="1" spans="1:10">
      <c r="A9" s="7">
        <v>7</v>
      </c>
      <c r="B9" s="8" t="s">
        <v>31</v>
      </c>
      <c r="C9" s="7" t="s">
        <v>19</v>
      </c>
      <c r="D9" s="7" t="s">
        <v>32</v>
      </c>
      <c r="E9" s="7">
        <v>20</v>
      </c>
      <c r="F9" s="7" t="s">
        <v>41</v>
      </c>
      <c r="G9" s="7"/>
      <c r="H9" s="10">
        <v>5</v>
      </c>
      <c r="I9" s="21">
        <v>1</v>
      </c>
      <c r="J9" s="22">
        <f t="shared" si="0"/>
        <v>120</v>
      </c>
    </row>
    <row r="10" ht="27" customHeight="1" spans="1:10">
      <c r="A10" s="20" t="s">
        <v>42</v>
      </c>
      <c r="B10" s="20"/>
      <c r="C10" s="20"/>
      <c r="D10" s="20"/>
      <c r="E10" s="20"/>
      <c r="F10" s="20"/>
      <c r="G10" s="20"/>
      <c r="H10" s="20"/>
      <c r="I10" s="20"/>
      <c r="J10" s="22">
        <f>SUM(J3:J9)</f>
        <v>798</v>
      </c>
    </row>
  </sheetData>
  <mergeCells count="3">
    <mergeCell ref="A1:J1"/>
    <mergeCell ref="D2:F2"/>
    <mergeCell ref="A10:I10"/>
  </mergeCells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"/>
  <sheetViews>
    <sheetView workbookViewId="0">
      <selection activeCell="O17" sqref="O17"/>
    </sheetView>
  </sheetViews>
  <sheetFormatPr defaultColWidth="9" defaultRowHeight="13.5" outlineLevelRow="5"/>
  <cols>
    <col min="8" max="8" width="18.5" customWidth="1"/>
    <col min="9" max="9" width="11.75" customWidth="1"/>
    <col min="10" max="10" width="13.5" customWidth="1"/>
  </cols>
  <sheetData>
    <row r="1" ht="24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ht="24" customHeight="1" spans="1:10">
      <c r="A2" s="3" t="s">
        <v>1</v>
      </c>
      <c r="B2" s="3" t="s">
        <v>2</v>
      </c>
      <c r="C2" s="3" t="s">
        <v>3</v>
      </c>
      <c r="D2" s="4" t="s">
        <v>4</v>
      </c>
      <c r="E2" s="5"/>
      <c r="F2" s="6"/>
      <c r="G2" s="3" t="s">
        <v>5</v>
      </c>
      <c r="H2" s="3" t="s">
        <v>43</v>
      </c>
      <c r="I2" s="3" t="s">
        <v>37</v>
      </c>
      <c r="J2" s="3" t="s">
        <v>42</v>
      </c>
    </row>
    <row r="3" s="2" customFormat="1" ht="27" customHeight="1" spans="1:11">
      <c r="A3" s="7">
        <v>1</v>
      </c>
      <c r="B3" s="8">
        <v>45404</v>
      </c>
      <c r="C3" s="7" t="s">
        <v>21</v>
      </c>
      <c r="D3" s="7" t="s">
        <v>14</v>
      </c>
      <c r="E3" s="7">
        <v>1</v>
      </c>
      <c r="F3" s="7" t="s">
        <v>44</v>
      </c>
      <c r="G3" s="7"/>
      <c r="H3" s="10">
        <v>30</v>
      </c>
      <c r="I3" s="7">
        <f>E3*H3</f>
        <v>30</v>
      </c>
      <c r="J3" s="14">
        <v>120</v>
      </c>
      <c r="K3" s="17"/>
    </row>
    <row r="4" s="2" customFormat="1" ht="27" customHeight="1" spans="1:10">
      <c r="A4" s="7">
        <v>2</v>
      </c>
      <c r="B4" s="8">
        <v>45389</v>
      </c>
      <c r="C4" s="9" t="s">
        <v>21</v>
      </c>
      <c r="D4" s="9" t="s">
        <v>14</v>
      </c>
      <c r="E4" s="7">
        <v>1</v>
      </c>
      <c r="F4" s="9" t="s">
        <v>44</v>
      </c>
      <c r="G4" s="7"/>
      <c r="H4" s="10">
        <v>30</v>
      </c>
      <c r="I4" s="7">
        <f>E4*H4</f>
        <v>30</v>
      </c>
      <c r="J4" s="16"/>
    </row>
    <row r="5" s="2" customFormat="1" ht="27" customHeight="1" spans="1:10">
      <c r="A5" s="7">
        <v>3</v>
      </c>
      <c r="B5" s="8">
        <v>45392</v>
      </c>
      <c r="C5" s="9" t="s">
        <v>21</v>
      </c>
      <c r="D5" s="9" t="s">
        <v>14</v>
      </c>
      <c r="E5" s="7">
        <v>1</v>
      </c>
      <c r="F5" s="9" t="s">
        <v>44</v>
      </c>
      <c r="G5" s="7"/>
      <c r="H5" s="10">
        <v>30</v>
      </c>
      <c r="I5" s="7">
        <f>E5*H5</f>
        <v>30</v>
      </c>
      <c r="J5" s="16"/>
    </row>
    <row r="6" s="2" customFormat="1" ht="27" customHeight="1" spans="1:10">
      <c r="A6" s="7">
        <v>4</v>
      </c>
      <c r="B6" s="8" t="s">
        <v>31</v>
      </c>
      <c r="C6" s="7" t="s">
        <v>21</v>
      </c>
      <c r="D6" s="19" t="s">
        <v>14</v>
      </c>
      <c r="E6" s="7">
        <v>1</v>
      </c>
      <c r="F6" s="19" t="s">
        <v>44</v>
      </c>
      <c r="G6" s="7"/>
      <c r="H6" s="10">
        <v>30</v>
      </c>
      <c r="I6" s="7">
        <f>E6*H6</f>
        <v>30</v>
      </c>
      <c r="J6" s="18"/>
    </row>
  </sheetData>
  <mergeCells count="3">
    <mergeCell ref="A1:J1"/>
    <mergeCell ref="D2:F2"/>
    <mergeCell ref="J3:J6"/>
  </mergeCells>
  <pageMargins left="0.75" right="0.75" top="1" bottom="1" header="0.5" footer="0.5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"/>
  <sheetViews>
    <sheetView workbookViewId="0">
      <selection activeCell="L8" sqref="L7:L8"/>
    </sheetView>
  </sheetViews>
  <sheetFormatPr defaultColWidth="9" defaultRowHeight="13.5"/>
  <cols>
    <col min="7" max="7" width="11.125" customWidth="1"/>
    <col min="8" max="8" width="13.625" customWidth="1"/>
    <col min="9" max="10" width="11.5" customWidth="1"/>
  </cols>
  <sheetData>
    <row r="1" ht="14.25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ht="14.25" spans="1:10">
      <c r="A2" s="3" t="s">
        <v>1</v>
      </c>
      <c r="B2" s="3" t="s">
        <v>2</v>
      </c>
      <c r="C2" s="3" t="s">
        <v>3</v>
      </c>
      <c r="D2" s="4" t="s">
        <v>4</v>
      </c>
      <c r="E2" s="5"/>
      <c r="F2" s="6"/>
      <c r="G2" s="3" t="s">
        <v>5</v>
      </c>
      <c r="H2" s="3" t="s">
        <v>39</v>
      </c>
      <c r="I2" s="3" t="s">
        <v>23</v>
      </c>
      <c r="J2" s="3" t="s">
        <v>42</v>
      </c>
    </row>
    <row r="3" s="1" customFormat="1" ht="27" customHeight="1" spans="1:11">
      <c r="A3" s="7">
        <v>1</v>
      </c>
      <c r="B3" s="8">
        <v>45383</v>
      </c>
      <c r="C3" s="9" t="s">
        <v>9</v>
      </c>
      <c r="D3" s="9" t="s">
        <v>10</v>
      </c>
      <c r="E3" s="9">
        <v>2</v>
      </c>
      <c r="F3" s="9" t="s">
        <v>44</v>
      </c>
      <c r="G3" s="10"/>
      <c r="H3" s="10">
        <v>300</v>
      </c>
      <c r="I3" s="9">
        <f>E3*H3</f>
        <v>600</v>
      </c>
      <c r="J3" s="14">
        <v>3480</v>
      </c>
      <c r="K3" s="15"/>
    </row>
    <row r="4" s="1" customFormat="1" ht="27" customHeight="1" spans="1:11">
      <c r="A4" s="7">
        <v>2</v>
      </c>
      <c r="B4" s="8">
        <v>45396</v>
      </c>
      <c r="C4" s="7" t="s">
        <v>9</v>
      </c>
      <c r="D4" s="7" t="s">
        <v>14</v>
      </c>
      <c r="E4" s="7">
        <v>1</v>
      </c>
      <c r="F4" s="7" t="s">
        <v>44</v>
      </c>
      <c r="G4" s="10"/>
      <c r="H4" s="10">
        <v>300</v>
      </c>
      <c r="I4" s="9">
        <f t="shared" ref="I4:I12" si="0">E4*H4</f>
        <v>300</v>
      </c>
      <c r="J4" s="16"/>
      <c r="K4" s="15"/>
    </row>
    <row r="5" s="2" customFormat="1" ht="27" customHeight="1" spans="1:11">
      <c r="A5" s="7">
        <v>3</v>
      </c>
      <c r="B5" s="8">
        <v>45404</v>
      </c>
      <c r="C5" s="7" t="s">
        <v>9</v>
      </c>
      <c r="D5" s="7" t="s">
        <v>22</v>
      </c>
      <c r="E5" s="7">
        <v>1</v>
      </c>
      <c r="F5" s="7" t="s">
        <v>38</v>
      </c>
      <c r="G5" s="7"/>
      <c r="H5" s="10">
        <v>180</v>
      </c>
      <c r="I5" s="9">
        <f t="shared" si="0"/>
        <v>180</v>
      </c>
      <c r="J5" s="16"/>
      <c r="K5" s="17"/>
    </row>
    <row r="6" s="2" customFormat="1" ht="27" customHeight="1" spans="1:10">
      <c r="A6" s="7">
        <v>4</v>
      </c>
      <c r="B6" s="8">
        <v>45390</v>
      </c>
      <c r="C6" s="7" t="s">
        <v>9</v>
      </c>
      <c r="D6" s="9" t="s">
        <v>14</v>
      </c>
      <c r="E6" s="9">
        <v>1</v>
      </c>
      <c r="F6" s="9" t="s">
        <v>44</v>
      </c>
      <c r="G6" s="7"/>
      <c r="H6" s="10">
        <v>300</v>
      </c>
      <c r="I6" s="9">
        <f t="shared" si="0"/>
        <v>300</v>
      </c>
      <c r="J6" s="16"/>
    </row>
    <row r="7" s="2" customFormat="1" ht="27" customHeight="1" spans="1:10">
      <c r="A7" s="7">
        <v>5</v>
      </c>
      <c r="B7" s="11">
        <v>45392</v>
      </c>
      <c r="C7" s="7" t="s">
        <v>9</v>
      </c>
      <c r="D7" s="9" t="s">
        <v>14</v>
      </c>
      <c r="E7" s="9">
        <v>1</v>
      </c>
      <c r="F7" s="9" t="s">
        <v>44</v>
      </c>
      <c r="G7" s="12"/>
      <c r="H7" s="10">
        <v>300</v>
      </c>
      <c r="I7" s="9">
        <f t="shared" si="0"/>
        <v>300</v>
      </c>
      <c r="J7" s="16"/>
    </row>
    <row r="8" s="2" customFormat="1" ht="27" customHeight="1" spans="1:10">
      <c r="A8" s="7">
        <v>6</v>
      </c>
      <c r="B8" s="13"/>
      <c r="C8" s="7" t="s">
        <v>9</v>
      </c>
      <c r="D8" s="9" t="s">
        <v>22</v>
      </c>
      <c r="E8" s="9">
        <v>1</v>
      </c>
      <c r="F8" s="9" t="s">
        <v>38</v>
      </c>
      <c r="G8" s="12"/>
      <c r="H8" s="10">
        <v>300</v>
      </c>
      <c r="I8" s="9">
        <f t="shared" si="0"/>
        <v>300</v>
      </c>
      <c r="J8" s="16"/>
    </row>
    <row r="9" s="2" customFormat="1" ht="27" customHeight="1" spans="1:10">
      <c r="A9" s="7">
        <v>7</v>
      </c>
      <c r="B9" s="8">
        <v>45399</v>
      </c>
      <c r="C9" s="7" t="s">
        <v>9</v>
      </c>
      <c r="D9" s="7" t="s">
        <v>10</v>
      </c>
      <c r="E9" s="7">
        <v>2</v>
      </c>
      <c r="F9" s="7" t="s">
        <v>44</v>
      </c>
      <c r="G9" s="7"/>
      <c r="H9" s="10">
        <v>300</v>
      </c>
      <c r="I9" s="9">
        <f t="shared" si="0"/>
        <v>600</v>
      </c>
      <c r="J9" s="16"/>
    </row>
    <row r="10" s="2" customFormat="1" ht="27" customHeight="1" spans="1:10">
      <c r="A10" s="7">
        <v>8</v>
      </c>
      <c r="B10" s="8">
        <v>45405</v>
      </c>
      <c r="C10" s="7" t="s">
        <v>9</v>
      </c>
      <c r="D10" s="7" t="s">
        <v>14</v>
      </c>
      <c r="E10" s="7">
        <v>1</v>
      </c>
      <c r="F10" s="7" t="s">
        <v>44</v>
      </c>
      <c r="G10" s="7"/>
      <c r="H10" s="10">
        <v>300</v>
      </c>
      <c r="I10" s="9">
        <f t="shared" si="0"/>
        <v>300</v>
      </c>
      <c r="J10" s="16"/>
    </row>
    <row r="11" s="2" customFormat="1" ht="27" customHeight="1" spans="1:10">
      <c r="A11" s="7">
        <v>9</v>
      </c>
      <c r="B11" s="8">
        <v>45406</v>
      </c>
      <c r="C11" s="7" t="s">
        <v>9</v>
      </c>
      <c r="D11" s="7" t="s">
        <v>14</v>
      </c>
      <c r="E11" s="7">
        <v>1</v>
      </c>
      <c r="F11" s="7" t="s">
        <v>44</v>
      </c>
      <c r="G11" s="7"/>
      <c r="H11" s="10">
        <v>300</v>
      </c>
      <c r="I11" s="9">
        <f t="shared" si="0"/>
        <v>300</v>
      </c>
      <c r="J11" s="16"/>
    </row>
    <row r="12" s="2" customFormat="1" ht="27" customHeight="1" spans="1:10">
      <c r="A12" s="7">
        <v>10</v>
      </c>
      <c r="B12" s="8">
        <v>45407</v>
      </c>
      <c r="C12" s="7" t="s">
        <v>9</v>
      </c>
      <c r="D12" s="7" t="s">
        <v>14</v>
      </c>
      <c r="E12" s="7">
        <v>1</v>
      </c>
      <c r="F12" s="7" t="s">
        <v>44</v>
      </c>
      <c r="G12" s="7"/>
      <c r="H12" s="10">
        <v>300</v>
      </c>
      <c r="I12" s="9">
        <f t="shared" si="0"/>
        <v>300</v>
      </c>
      <c r="J12" s="18"/>
    </row>
  </sheetData>
  <mergeCells count="4">
    <mergeCell ref="A1:J1"/>
    <mergeCell ref="D2:F2"/>
    <mergeCell ref="B7:B8"/>
    <mergeCell ref="J3:J12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供应商带货</vt:lpstr>
      <vt:lpstr>Sheet1</vt:lpstr>
      <vt:lpstr>泰行</vt:lpstr>
      <vt:lpstr>雍丰</vt:lpstr>
      <vt:lpstr>新强力</vt:lpstr>
      <vt:lpstr>广亿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2020-08-25T07:04:00Z</dcterms:created>
  <cp:lastPrinted>2021-11-26T09:44:00Z</cp:lastPrinted>
  <dcterms:modified xsi:type="dcterms:W3CDTF">2024-05-09T10:07:05Z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KSOReadingLayout">
    <vt:bool>true</vt:bool>
  </property>
  <property fmtid="{D5CDD505-2E9C-101B-9397-08002B2CF9AE}" pid="4" name="ICV">
    <vt:lpwstr>B861587AEC784D04A2D78FB2AA8934D2</vt:lpwstr>
  </property>
</Properties>
</file>