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890" yWindow="90" windowWidth="13250" windowHeight="11730" firstSheet="1" activeTab="1"/>
  </bookViews>
  <sheets>
    <sheet name="Sheet1 (2)" sheetId="4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" i="1" l="1"/>
  <c r="N8" i="1"/>
  <c r="Q7" i="1"/>
  <c r="Q15" i="1" l="1"/>
  <c r="M15" i="1" l="1"/>
  <c r="L15" i="1" l="1"/>
  <c r="N14" i="1" l="1"/>
  <c r="N15" i="1" s="1"/>
  <c r="D15" i="1" s="1"/>
  <c r="P16" i="1" l="1"/>
</calcChain>
</file>

<file path=xl/sharedStrings.xml><?xml version="1.0" encoding="utf-8"?>
<sst xmlns="http://schemas.openxmlformats.org/spreadsheetml/2006/main" count="139" uniqueCount="46">
  <si>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</si>
  <si>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</si>
  <si>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</si>
  <si>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</si>
  <si>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</si>
  <si>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</si>
  <si>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</si>
  <si>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</si>
  <si>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</si>
  <si>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</si>
  <si>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</si>
  <si>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</si>
  <si>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</si>
  <si>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</si>
  <si>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</si>
  <si>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</si>
  <si>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</si>
  <si>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</si>
  <si>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</si>
  <si>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</si>
  <si>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</si>
  <si>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</si>
  <si>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</si>
  <si>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</si>
  <si>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</si>
  <si>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</si>
  <si>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</si>
  <si>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</si>
  <si>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</si>
  <si>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</si>
  <si>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</si>
  <si>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</si>
  <si>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</si>
  <si>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</si>
  <si>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</si>
  <si>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</si>
  <si>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</si>
  <si>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</si>
  <si>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</si>
  <si>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</si>
  <si>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</si>
  <si>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</si>
  <si>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</si>
  <si>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何高胜</t>
    <phoneticPr fontId="1" type="noConversion"/>
  </si>
  <si>
    <t xml:space="preserve">人民币：整(大写)   </t>
    <phoneticPr fontId="1" type="noConversion"/>
  </si>
  <si>
    <t>河北的QAD EE&amp;WMS项目事宜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</si>
</sst>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20" fontId="5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25" customHeight="1">
      <c r="B2" s="45" t="s">
        <v>1</v>
      </c>
      <c r="C2" s="45"/>
      <c r="D2" s="46" t="s">
        <v>2</v>
      </c>
      <c r="E2" s="46"/>
      <c r="F2" s="46"/>
      <c r="G2" s="46"/>
      <c r="H2" s="46"/>
      <c r="I2" s="46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5" t="s">
        <v>4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5</v>
      </c>
      <c r="M3" s="27"/>
      <c r="N3" s="25"/>
      <c r="O3" s="26"/>
      <c r="P3" s="26"/>
      <c r="Q3" s="27"/>
    </row>
    <row r="4" spans="1:19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9" ht="20.149999999999999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9"/>
    </row>
    <row r="7" spans="1:19" ht="20.149999999999999" customHeight="1">
      <c r="A7" s="30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9"/>
    </row>
    <row r="8" spans="1:19" ht="20.149999999999999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9"/>
    </row>
    <row r="9" spans="1:19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9"/>
    </row>
    <row r="10" spans="1:19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9"/>
    </row>
    <row r="11" spans="1:19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9"/>
    </row>
    <row r="12" spans="1:19" ht="20.149999999999999" customHeight="1">
      <c r="A12" s="30"/>
      <c r="B12" s="16" t="s">
        <v>29</v>
      </c>
      <c r="C12" s="17"/>
      <c r="D12" s="47"/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30"/>
      <c r="B13" s="31" t="s">
        <v>30</v>
      </c>
      <c r="C13" s="32"/>
      <c r="D13" s="35" t="s">
        <v>31</v>
      </c>
      <c r="E13" s="24"/>
      <c r="F13" s="24"/>
      <c r="G13" s="24"/>
      <c r="H13" s="24"/>
      <c r="I13" s="24"/>
      <c r="J13" s="24"/>
      <c r="K13" s="36"/>
      <c r="L13" s="40" t="s">
        <v>32</v>
      </c>
      <c r="M13" s="42" t="s">
        <v>33</v>
      </c>
      <c r="N13" s="36"/>
      <c r="O13" s="8" t="s">
        <v>34</v>
      </c>
      <c r="P13" s="22" t="s">
        <v>33</v>
      </c>
      <c r="Q13" s="23"/>
    </row>
    <row r="14" spans="1:19" ht="20.149999999999999" customHeight="1">
      <c r="A14" s="30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35</v>
      </c>
      <c r="P14" s="22" t="s">
        <v>33</v>
      </c>
      <c r="Q14" s="23"/>
      <c r="S14" t="s">
        <v>36</v>
      </c>
    </row>
    <row r="15" spans="1:19" ht="20.149999999999999" customHeight="1">
      <c r="A15" s="2"/>
      <c r="B15" s="24" t="s">
        <v>37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4" t="s"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8" ht="30.75" customHeight="1">
      <c r="B20" s="45" t="s">
        <v>1</v>
      </c>
      <c r="C20" s="45"/>
      <c r="D20" s="46" t="s">
        <v>2</v>
      </c>
      <c r="E20" s="46"/>
      <c r="F20" s="46"/>
      <c r="G20" s="46"/>
      <c r="H20" s="46"/>
      <c r="I20" s="46"/>
      <c r="J20" s="38" t="s">
        <v>38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5" t="s">
        <v>4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5</v>
      </c>
      <c r="M21" s="27"/>
      <c r="N21" s="25"/>
      <c r="O21" s="26"/>
      <c r="P21" s="26"/>
      <c r="Q21" s="27"/>
    </row>
    <row r="22" spans="1:18" ht="25" customHeight="1">
      <c r="A22" s="30" t="s">
        <v>6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0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3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21</v>
      </c>
    </row>
    <row r="24" spans="1:18" ht="20.149999999999999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9"/>
    </row>
    <row r="25" spans="1:18" ht="20.149999999999999" customHeight="1">
      <c r="A25" s="30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9"/>
    </row>
    <row r="26" spans="1:18" ht="20.149999999999999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9"/>
    </row>
    <row r="27" spans="1:18" ht="20.149999999999999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9"/>
    </row>
    <row r="28" spans="1:18" ht="20.149999999999999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9"/>
    </row>
    <row r="29" spans="1:18" ht="20.149999999999999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9"/>
    </row>
    <row r="30" spans="1:18" ht="22" customHeight="1">
      <c r="A30" s="30"/>
      <c r="B30" s="25" t="s">
        <v>39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49999999999999" customHeight="1">
      <c r="A31" s="30"/>
      <c r="B31" s="31" t="s">
        <v>30</v>
      </c>
      <c r="C31" s="32"/>
      <c r="D31" s="35" t="s">
        <v>40</v>
      </c>
      <c r="E31" s="24"/>
      <c r="F31" s="24"/>
      <c r="G31" s="24"/>
      <c r="H31" s="24"/>
      <c r="I31" s="24"/>
      <c r="J31" s="24"/>
      <c r="K31" s="36"/>
      <c r="L31" s="40" t="s">
        <v>32</v>
      </c>
      <c r="M31" s="42" t="s">
        <v>33</v>
      </c>
      <c r="N31" s="36"/>
      <c r="O31" s="8" t="s">
        <v>34</v>
      </c>
      <c r="P31" s="22" t="s">
        <v>33</v>
      </c>
      <c r="Q31" s="23"/>
    </row>
    <row r="32" spans="1:18" ht="20.149999999999999" customHeight="1">
      <c r="A32" s="30"/>
      <c r="B32" s="33"/>
      <c r="C32" s="34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35</v>
      </c>
      <c r="P32" s="22" t="s">
        <v>33</v>
      </c>
      <c r="Q32" s="23"/>
    </row>
    <row r="33" spans="2:17" ht="18" customHeight="1">
      <c r="B33" s="24" t="s">
        <v>37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4" workbookViewId="0">
      <selection activeCell="Q8" sqref="Q8"/>
    </sheetView>
  </sheetViews>
  <sheetFormatPr defaultRowHeight="14"/>
  <cols>
    <col min="1" max="1" width="7.453125" style="1" customWidth="1"/>
    <col min="2" max="3" width="3.453125" style="1" customWidth="1"/>
    <col min="4" max="4" width="5.36328125" style="1" customWidth="1"/>
    <col min="5" max="5" width="16" style="1" customWidth="1"/>
    <col min="6" max="7" width="3.453125" style="1" customWidth="1"/>
    <col min="8" max="8" width="6.08984375" style="1" customWidth="1"/>
    <col min="9" max="9" width="7.81640625" style="1" customWidth="1"/>
    <col min="10" max="10" width="5.36328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8.6328125" style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8" ht="35.25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ht="25" customHeight="1">
      <c r="B2" s="45" t="s">
        <v>1</v>
      </c>
      <c r="C2" s="45"/>
      <c r="D2" s="46" t="s">
        <v>42</v>
      </c>
      <c r="E2" s="46"/>
      <c r="F2" s="46"/>
      <c r="G2" s="46"/>
      <c r="H2" s="46"/>
      <c r="I2" s="46"/>
      <c r="J2" s="18"/>
      <c r="K2" s="53">
        <v>45419</v>
      </c>
      <c r="L2" s="53"/>
      <c r="M2" s="53"/>
      <c r="N2" s="53"/>
      <c r="O2" s="53"/>
      <c r="P2" s="53"/>
      <c r="Q2" s="53"/>
    </row>
    <row r="3" spans="1:18" ht="25" customHeight="1">
      <c r="B3" s="25" t="s">
        <v>4</v>
      </c>
      <c r="C3" s="26"/>
      <c r="D3" s="27"/>
      <c r="E3" s="25" t="s">
        <v>43</v>
      </c>
      <c r="F3" s="26"/>
      <c r="G3" s="26"/>
      <c r="H3" s="26"/>
      <c r="I3" s="26"/>
      <c r="J3" s="26"/>
      <c r="K3" s="27"/>
      <c r="L3" s="25" t="s">
        <v>5</v>
      </c>
      <c r="M3" s="27"/>
      <c r="N3" s="25" t="s">
        <v>45</v>
      </c>
      <c r="O3" s="26"/>
      <c r="P3" s="26"/>
      <c r="Q3" s="27"/>
    </row>
    <row r="4" spans="1:18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8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8" ht="25" customHeight="1">
      <c r="A6" s="30"/>
      <c r="B6" s="10"/>
      <c r="C6" s="10"/>
      <c r="D6" s="21"/>
      <c r="E6" s="9"/>
      <c r="F6" s="10"/>
      <c r="G6" s="10"/>
      <c r="H6" s="21"/>
      <c r="I6" s="9"/>
      <c r="J6" s="9"/>
      <c r="K6" s="10"/>
      <c r="L6" s="10"/>
      <c r="M6" s="7"/>
      <c r="N6" s="7"/>
      <c r="O6" s="10" t="s">
        <v>22</v>
      </c>
      <c r="P6" s="9"/>
      <c r="Q6" s="7"/>
      <c r="R6" s="28"/>
    </row>
    <row r="7" spans="1:18" ht="30.5" customHeight="1">
      <c r="A7" s="30"/>
      <c r="B7" s="10"/>
      <c r="C7" s="10"/>
      <c r="D7" s="21"/>
      <c r="E7" s="10"/>
      <c r="F7" s="10"/>
      <c r="G7" s="10"/>
      <c r="H7" s="21"/>
      <c r="I7" s="9"/>
      <c r="J7" s="9"/>
      <c r="K7" s="10"/>
      <c r="L7" s="10"/>
      <c r="M7" s="7"/>
      <c r="N7" s="7"/>
      <c r="O7" s="10" t="s">
        <v>24</v>
      </c>
      <c r="P7" s="10">
        <v>0</v>
      </c>
      <c r="Q7" s="10">
        <f>P7*50</f>
        <v>0</v>
      </c>
      <c r="R7" s="29"/>
    </row>
    <row r="8" spans="1:18" ht="31.5" customHeight="1">
      <c r="A8" s="30" t="s">
        <v>23</v>
      </c>
      <c r="B8" s="10"/>
      <c r="C8" s="10"/>
      <c r="D8" s="21"/>
      <c r="E8" s="9"/>
      <c r="F8" s="10"/>
      <c r="G8" s="10"/>
      <c r="H8" s="21"/>
      <c r="I8" s="9"/>
      <c r="J8" s="9"/>
      <c r="K8" s="10"/>
      <c r="L8" s="10"/>
      <c r="M8" s="10">
        <v>3</v>
      </c>
      <c r="N8" s="10">
        <f>M8*30</f>
        <v>90</v>
      </c>
      <c r="O8" s="10" t="s">
        <v>41</v>
      </c>
      <c r="P8" s="10"/>
      <c r="Q8" s="10">
        <f>2*60</f>
        <v>120</v>
      </c>
      <c r="R8" s="29"/>
    </row>
    <row r="9" spans="1:18" ht="20.149999999999999" customHeight="1">
      <c r="A9" s="30"/>
      <c r="B9" s="10"/>
      <c r="C9" s="10"/>
      <c r="D9" s="21"/>
      <c r="E9" s="9"/>
      <c r="F9" s="10"/>
      <c r="G9" s="10"/>
      <c r="H9" s="21"/>
      <c r="I9" s="9"/>
      <c r="J9" s="9"/>
      <c r="K9" s="10"/>
      <c r="L9" s="10"/>
      <c r="M9" s="10"/>
      <c r="N9" s="10"/>
      <c r="O9" s="10" t="s">
        <v>26</v>
      </c>
      <c r="P9" s="10"/>
      <c r="Q9" s="10"/>
      <c r="R9" s="29"/>
    </row>
    <row r="10" spans="1:18" ht="20.149999999999999" customHeight="1">
      <c r="A10" s="30"/>
      <c r="B10" s="10"/>
      <c r="C10" s="10"/>
      <c r="D10" s="21"/>
      <c r="E10" s="9"/>
      <c r="F10" s="10"/>
      <c r="G10" s="10"/>
      <c r="H10" s="21"/>
      <c r="I10" s="9"/>
      <c r="J10" s="9"/>
      <c r="K10" s="10"/>
      <c r="L10" s="10"/>
      <c r="M10" s="10"/>
      <c r="N10" s="10"/>
      <c r="O10" s="10" t="s">
        <v>27</v>
      </c>
      <c r="P10" s="10"/>
      <c r="Q10" s="10"/>
      <c r="R10" s="29"/>
    </row>
    <row r="11" spans="1:18" ht="20.149999999999999" customHeight="1">
      <c r="A11" s="30"/>
      <c r="B11" s="10"/>
      <c r="C11" s="10"/>
      <c r="D11" s="21"/>
      <c r="E11" s="10"/>
      <c r="F11" s="10"/>
      <c r="G11" s="10"/>
      <c r="H11" s="21"/>
      <c r="I11" s="9"/>
      <c r="J11" s="9"/>
      <c r="K11" s="10"/>
      <c r="L11" s="10"/>
      <c r="M11" s="10"/>
      <c r="N11" s="10"/>
      <c r="P11" s="10"/>
      <c r="Q11" s="10"/>
      <c r="R11" s="29"/>
    </row>
    <row r="12" spans="1:18" ht="20.149999999999999" customHeight="1">
      <c r="A12" s="30"/>
      <c r="B12" s="10"/>
      <c r="C12" s="10"/>
      <c r="D12" s="21"/>
      <c r="E12" s="9"/>
      <c r="F12" s="10"/>
      <c r="G12" s="10"/>
      <c r="H12" s="21"/>
      <c r="I12" s="9"/>
      <c r="J12" s="9"/>
      <c r="K12" s="10"/>
      <c r="L12" s="10"/>
      <c r="M12" s="10"/>
      <c r="N12" s="10"/>
      <c r="O12" s="10"/>
      <c r="P12" s="10"/>
      <c r="Q12" s="10"/>
      <c r="R12" s="29"/>
    </row>
    <row r="13" spans="1:18" ht="20.149999999999999" customHeight="1">
      <c r="A13" s="30"/>
      <c r="B13" s="10"/>
      <c r="C13" s="10"/>
      <c r="D13" s="21"/>
      <c r="E13" s="10"/>
      <c r="F13" s="10"/>
      <c r="G13" s="10"/>
      <c r="H13" s="21"/>
      <c r="I13" s="9"/>
      <c r="J13" s="9"/>
      <c r="K13" s="10"/>
      <c r="L13" s="10"/>
      <c r="M13" s="10"/>
      <c r="N13" s="10"/>
      <c r="O13" s="10"/>
      <c r="P13" s="10"/>
      <c r="Q13" s="10"/>
      <c r="R13" s="29"/>
    </row>
    <row r="14" spans="1:18" ht="20.149999999999999" customHeight="1">
      <c r="A14" s="3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ref="N14" si="0">M14*30</f>
        <v>0</v>
      </c>
      <c r="O14" s="10" t="s">
        <v>28</v>
      </c>
      <c r="P14" s="10"/>
      <c r="Q14" s="10"/>
      <c r="R14" s="29"/>
    </row>
    <row r="15" spans="1:18" ht="20.149999999999999" customHeight="1">
      <c r="A15" s="30"/>
      <c r="B15" s="16" t="s">
        <v>29</v>
      </c>
      <c r="C15" s="17"/>
      <c r="D15" s="51">
        <f>SUM(L6:L14)+N15+SUM(Q6:Q14)</f>
        <v>210</v>
      </c>
      <c r="E15" s="51"/>
      <c r="F15" s="51"/>
      <c r="G15" s="51"/>
      <c r="H15" s="51"/>
      <c r="I15" s="51"/>
      <c r="J15" s="51"/>
      <c r="K15" s="52"/>
      <c r="L15" s="11">
        <f>SUM(L6:L14)</f>
        <v>0</v>
      </c>
      <c r="M15" s="11">
        <f>SUM(M6:M14)</f>
        <v>3</v>
      </c>
      <c r="N15" s="11">
        <f>SUM(N6:N14)</f>
        <v>90</v>
      </c>
      <c r="O15" s="11"/>
      <c r="P15" s="11"/>
      <c r="Q15" s="11">
        <f>SUM(Q6:Q14)</f>
        <v>120</v>
      </c>
    </row>
    <row r="16" spans="1:18" ht="20.149999999999999" customHeight="1">
      <c r="A16" s="30"/>
      <c r="B16" s="31" t="s">
        <v>30</v>
      </c>
      <c r="C16" s="32"/>
      <c r="D16" s="35" t="s">
        <v>44</v>
      </c>
      <c r="E16" s="24"/>
      <c r="F16" s="24"/>
      <c r="G16" s="24"/>
      <c r="H16" s="24"/>
      <c r="I16" s="24"/>
      <c r="J16" s="24"/>
      <c r="K16" s="36"/>
      <c r="L16" s="40" t="s">
        <v>32</v>
      </c>
      <c r="M16" s="49"/>
      <c r="N16" s="36"/>
      <c r="O16" s="8" t="s">
        <v>34</v>
      </c>
      <c r="P16" s="50">
        <f>D15-M16</f>
        <v>210</v>
      </c>
      <c r="Q16" s="23"/>
    </row>
    <row r="17" spans="1:19" ht="20.149999999999999" customHeight="1">
      <c r="A17" s="30"/>
      <c r="B17" s="33"/>
      <c r="C17" s="34"/>
      <c r="D17" s="37"/>
      <c r="E17" s="38"/>
      <c r="F17" s="38"/>
      <c r="G17" s="38"/>
      <c r="H17" s="38"/>
      <c r="I17" s="38"/>
      <c r="J17" s="38"/>
      <c r="K17" s="39"/>
      <c r="L17" s="41"/>
      <c r="M17" s="37"/>
      <c r="N17" s="39"/>
      <c r="O17" s="8" t="s">
        <v>35</v>
      </c>
      <c r="P17" s="22" t="s">
        <v>33</v>
      </c>
      <c r="Q17" s="23"/>
      <c r="S17" t="s">
        <v>36</v>
      </c>
    </row>
    <row r="18" spans="1:19" ht="20.149999999999999" customHeight="1">
      <c r="A18" s="2"/>
      <c r="B18" s="24" t="s">
        <v>37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9" ht="20.149999999999999" customHeight="1">
      <c r="A19" s="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4"/>
      <c r="M19" s="13"/>
      <c r="N19" s="13"/>
      <c r="O19" s="15"/>
      <c r="P19" s="13"/>
      <c r="Q19" s="13"/>
    </row>
    <row r="20" spans="1:19" ht="22" customHeight="1">
      <c r="A20" s="2"/>
      <c r="B20" s="3"/>
      <c r="C20" s="3"/>
      <c r="D20" s="4"/>
      <c r="E20" s="4"/>
      <c r="F20" s="4"/>
      <c r="G20" s="4"/>
      <c r="H20" s="4"/>
      <c r="I20" s="4"/>
      <c r="J20" s="4"/>
      <c r="K20" s="4"/>
      <c r="L20" s="5"/>
      <c r="M20" s="4"/>
      <c r="N20" s="4"/>
      <c r="O20" s="6"/>
      <c r="P20" s="4"/>
      <c r="Q20" s="4"/>
    </row>
    <row r="22" spans="1:19">
      <c r="O22" s="20"/>
    </row>
  </sheetData>
  <mergeCells count="25">
    <mergeCell ref="B18:Q18"/>
    <mergeCell ref="L16:L17"/>
    <mergeCell ref="D15:K15"/>
    <mergeCell ref="K2:Q2"/>
    <mergeCell ref="L3:M3"/>
    <mergeCell ref="N3:Q3"/>
    <mergeCell ref="M4:N4"/>
    <mergeCell ref="O4:Q4"/>
    <mergeCell ref="B1:Q1"/>
    <mergeCell ref="B2:C2"/>
    <mergeCell ref="D2:I2"/>
    <mergeCell ref="M16:N17"/>
    <mergeCell ref="P16:Q16"/>
    <mergeCell ref="P17:Q17"/>
    <mergeCell ref="B3:D3"/>
    <mergeCell ref="E3:K3"/>
    <mergeCell ref="J4:J5"/>
    <mergeCell ref="B4:E4"/>
    <mergeCell ref="F4:I4"/>
    <mergeCell ref="K4:L4"/>
    <mergeCell ref="A4:A7"/>
    <mergeCell ref="R5:R14"/>
    <mergeCell ref="A8:A17"/>
    <mergeCell ref="D16:K17"/>
    <mergeCell ref="B16:C17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2024-05-07T02:50:05Z</dcterms:modified>
</cp:coreProperties>
</file>