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申请表" sheetId="4" r:id="rId1"/>
  </sheets>
  <definedNames>
    <definedName name="_xlnm.Print_Area" localSheetId="0">申请表!$B$2:$O$7</definedName>
    <definedName name="_xlnm.Print_Titles" localSheetId="0">申请表!$4:$4</definedName>
  </definedNames>
  <calcPr calcId="124519"/>
</workbook>
</file>

<file path=xl/calcChain.xml><?xml version="1.0" encoding="utf-8"?>
<calcChain xmlns="http://schemas.openxmlformats.org/spreadsheetml/2006/main">
  <c r="R5" i="4"/>
  <c r="R9" l="1"/>
</calcChain>
</file>

<file path=xl/sharedStrings.xml><?xml version="1.0" encoding="utf-8"?>
<sst xmlns="http://schemas.openxmlformats.org/spreadsheetml/2006/main" count="35" uniqueCount="33">
  <si>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</si>
  <si>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</si>
  <si>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</si>
  <si>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</si>
  <si>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</si>
  <si>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</si>
  <si>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</si>
  <si>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</si>
  <si>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</si>
  <si>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</si>
  <si>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</si>
  <si>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预算编码</t>
    <phoneticPr fontId="3" type="noConversion"/>
  </si>
  <si>
    <t>图示</t>
    <phoneticPr fontId="3" type="noConversion"/>
  </si>
  <si>
    <t>总价</t>
    <phoneticPr fontId="3" type="noConversion"/>
  </si>
  <si>
    <t>链接</t>
    <phoneticPr fontId="3" type="noConversion"/>
  </si>
  <si>
    <t>https://item.jd.com/10094151069293.html#none</t>
    <phoneticPr fontId="3" type="noConversion"/>
  </si>
  <si>
    <t>https://item.jd.com/10094152311516.html#crumb-wrap</t>
    <phoneticPr fontId="3" type="noConversion"/>
  </si>
  <si>
    <t>https://item.jd.com/10085811012339.html#none</t>
    <phoneticPr fontId="3" type="noConversion"/>
  </si>
  <si>
    <t>参考单价</t>
    <phoneticPr fontId="3" type="noConversion"/>
  </si>
  <si>
    <t>备注</t>
    <phoneticPr fontId="3" type="noConversion"/>
  </si>
  <si>
    <t>安路普VDC阀补偿气缸扩孔用台钻、定位治具采购申请-2024.05.10</t>
    <phoneticPr fontId="3" type="noConversion"/>
  </si>
  <si>
    <t>https://detail.tmall.com/item.htm?spm=a1z0d.6639537/tb3.1997196601.226.57c17484I9HOPY&amp;id=725250685601</t>
    <phoneticPr fontId="3" type="noConversion"/>
  </si>
  <si>
    <t>【710W高端加强版】3寸平口钳+13件套麻花钻[无极变速]</t>
    <phoneticPr fontId="3" type="noConversion"/>
  </si>
  <si>
    <t>小型台钻</t>
    <phoneticPr fontId="3" type="noConversion"/>
  </si>
  <si>
    <t>台</t>
    <phoneticPr fontId="3" type="noConversion"/>
  </si>
  <si>
    <t>补偿气缸扩孔治具A</t>
    <phoneticPr fontId="3" type="noConversion"/>
  </si>
  <si>
    <t>补偿气缸扩孔治具B</t>
    <phoneticPr fontId="3" type="noConversion"/>
  </si>
  <si>
    <t>LS240501_V2</t>
    <phoneticPr fontId="3" type="noConversion"/>
  </si>
  <si>
    <t>LS240502_V2</t>
    <phoneticPr fontId="3" type="noConversion"/>
  </si>
  <si>
    <t>个</t>
    <phoneticPr fontId="3" type="noConversion"/>
  </si>
  <si>
    <t>POM或电木材质</t>
    <phoneticPr fontId="3" type="noConversion"/>
  </si>
  <si>
    <t>要求到货日期：2024.05.17前</t>
    <phoneticPr fontId="3" type="noConversion"/>
  </si>
  <si>
    <t>ZY2124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</si>
</sst>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" fillId="0" borderId="7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" fillId="0" borderId="5" xfId="2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7" xfId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7" xfId="2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176" fontId="1" fillId="0" borderId="19" xfId="0" applyNumberFormat="1" applyFont="1" applyFill="1" applyBorder="1" applyAlignment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2" fillId="0" borderId="20" xfId="1" applyBorder="1" applyAlignment="1">
      <alignment vertical="center" wrapText="1"/>
    </xf>
    <xf numFmtId="0" fontId="2" fillId="0" borderId="19" xfId="1" applyFill="1" applyBorder="1" applyAlignment="1">
      <alignment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5" xfId="2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176" fontId="1" fillId="0" borderId="1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3" xfId="2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285751</xdr:colOff>
      <xdr:row>4</xdr:row>
      <xdr:rowOff>71438</xdr:rowOff>
    </xdr:from>
    <xdr:to>
      <xdr:col>11</xdr:col>
      <xdr:colOff>1408975</xdr:colOff>
      <xdr:row>4</xdr:row>
      <xdr:rowOff>1166813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59140" t="36245" r="33022" b="36338"/>
        <a:stretch>
          <a:fillRect/>
        </a:stretch>
      </xdr:blipFill>
      <xdr:spPr bwMode="auto">
        <a:xfrm>
          <a:off x="6453189" y="1619251"/>
          <a:ext cx="1123224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329907</xdr:colOff>
      <xdr:row>5</xdr:row>
      <xdr:rowOff>49694</xdr:rowOff>
    </xdr:from>
    <xdr:to>
      <xdr:col>11</xdr:col>
      <xdr:colOff>1332537</xdr:colOff>
      <xdr:row>5</xdr:row>
      <xdr:rowOff>1222060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9874" t="9231" r="32292" b="12831"/>
        <a:stretch>
          <a:fillRect/>
        </a:stretch>
      </xdr:blipFill>
      <xdr:spPr bwMode="auto">
        <a:xfrm>
          <a:off x="6459037" y="2865781"/>
          <a:ext cx="1002630" cy="11723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311603</xdr:colOff>
      <xdr:row>6</xdr:row>
      <xdr:rowOff>172810</xdr:rowOff>
    </xdr:from>
    <xdr:to>
      <xdr:col>11</xdr:col>
      <xdr:colOff>1327521</xdr:colOff>
      <xdr:row>6</xdr:row>
      <xdr:rowOff>1115785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6354" t="11944" r="29099" b="16185"/>
        <a:stretch>
          <a:fillRect/>
        </a:stretch>
      </xdr:blipFill>
      <xdr:spPr bwMode="auto">
        <a:xfrm>
          <a:off x="6421210" y="4254953"/>
          <a:ext cx="1015918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jd.com/10085811012339.html" TargetMode="External"/><Relationship Id="rId2" Type="http://schemas.openxmlformats.org/officeDocument/2006/relationships/hyperlink" Target="https://item.jd.com/10094152311516.html" TargetMode="External"/><Relationship Id="rId1" Type="http://schemas.openxmlformats.org/officeDocument/2006/relationships/hyperlink" Target="https://item.jd.com/1009415106929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etail.tmall.com/item.htm?spm=a1z0d.6639537/tb3.1997196601.226.57c17484I9HOPY&amp;id=725250685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R9"/>
  <sheetViews>
    <sheetView tabSelected="1" zoomScale="70" zoomScaleNormal="70" zoomScaleSheetLayoutView="70" zoomScalePageLayoutView="70" workbookViewId="0">
      <selection activeCell="U7" sqref="U7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1" width="34.625" hidden="1" customWidth="1"/>
    <col min="12" max="12" width="23.375" customWidth="1"/>
    <col min="13" max="13" width="23.375" hidden="1" customWidth="1"/>
    <col min="14" max="14" width="23.375" customWidth="1"/>
    <col min="15" max="16" width="29.5" customWidth="1"/>
  </cols>
  <sheetData>
    <row r="2" spans="2:18" ht="30" customHeight="1">
      <c r="B2" s="31" t="s">
        <v>20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5"/>
    </row>
    <row r="3" spans="2:18" ht="30" customHeight="1" thickBo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25"/>
    </row>
    <row r="4" spans="2:18" ht="48" customHeight="1" thickBot="1">
      <c r="B4" s="16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10</v>
      </c>
      <c r="L4" s="17" t="s">
        <v>12</v>
      </c>
      <c r="M4" s="18" t="s">
        <v>14</v>
      </c>
      <c r="N4" s="17" t="s">
        <v>19</v>
      </c>
      <c r="O4" s="34" t="s">
        <v>11</v>
      </c>
      <c r="Q4" s="20" t="s">
        <v>18</v>
      </c>
      <c r="R4" s="21" t="s">
        <v>13</v>
      </c>
    </row>
    <row r="5" spans="2:18" ht="99.95" customHeight="1">
      <c r="B5" s="36">
        <v>1</v>
      </c>
      <c r="C5" s="37" t="s">
        <v>23</v>
      </c>
      <c r="D5" s="38" t="s">
        <v>22</v>
      </c>
      <c r="E5" s="39" t="s">
        <v>24</v>
      </c>
      <c r="F5" s="39">
        <v>1</v>
      </c>
      <c r="G5" s="38"/>
      <c r="H5" s="28"/>
      <c r="I5" s="40"/>
      <c r="J5" s="41"/>
      <c r="K5" s="28"/>
      <c r="L5" s="32"/>
      <c r="M5" s="42" t="s">
        <v>15</v>
      </c>
      <c r="N5" s="43" t="s">
        <v>21</v>
      </c>
      <c r="O5" s="44" t="s">
        <v>32</v>
      </c>
      <c r="P5" s="26"/>
      <c r="Q5">
        <v>600</v>
      </c>
      <c r="R5">
        <f t="shared" ref="R5" si="0">Q5*F5</f>
        <v>600</v>
      </c>
    </row>
    <row r="6" spans="2:18" ht="99.95" customHeight="1">
      <c r="B6" s="15">
        <v>2</v>
      </c>
      <c r="C6" s="13" t="s">
        <v>25</v>
      </c>
      <c r="D6" s="29" t="s">
        <v>27</v>
      </c>
      <c r="E6" s="6" t="s">
        <v>29</v>
      </c>
      <c r="F6" s="6">
        <v>1</v>
      </c>
      <c r="G6" s="29"/>
      <c r="H6" s="19"/>
      <c r="I6" s="14"/>
      <c r="J6" s="14"/>
      <c r="K6" s="7"/>
      <c r="L6" s="11"/>
      <c r="M6" s="22" t="s">
        <v>16</v>
      </c>
      <c r="N6" s="33" t="s">
        <v>30</v>
      </c>
      <c r="O6" s="35"/>
      <c r="P6" s="26"/>
    </row>
    <row r="7" spans="2:18" ht="99.95" customHeight="1" thickBot="1">
      <c r="B7" s="45">
        <v>3</v>
      </c>
      <c r="C7" s="46" t="s">
        <v>26</v>
      </c>
      <c r="D7" s="30" t="s">
        <v>28</v>
      </c>
      <c r="E7" s="23" t="s">
        <v>29</v>
      </c>
      <c r="F7" s="23">
        <v>1</v>
      </c>
      <c r="G7" s="30"/>
      <c r="H7" s="47"/>
      <c r="I7" s="48"/>
      <c r="J7" s="48"/>
      <c r="K7" s="24"/>
      <c r="L7" s="49"/>
      <c r="M7" s="50" t="s">
        <v>17</v>
      </c>
      <c r="N7" s="51" t="s">
        <v>30</v>
      </c>
      <c r="O7" s="52"/>
      <c r="P7" s="26"/>
    </row>
    <row r="8" spans="2:18" ht="29.1" customHeight="1">
      <c r="B8" s="2" t="s">
        <v>9</v>
      </c>
      <c r="C8" s="3"/>
      <c r="D8" s="3"/>
      <c r="E8" s="3"/>
      <c r="F8" s="3"/>
      <c r="G8" s="3"/>
      <c r="H8" s="3"/>
      <c r="I8" s="3"/>
      <c r="J8" s="3"/>
      <c r="K8" s="8"/>
      <c r="L8" s="8"/>
      <c r="M8" s="8"/>
      <c r="N8" s="8"/>
      <c r="O8" s="12"/>
      <c r="P8" s="27"/>
    </row>
    <row r="9" spans="2:18" ht="29.25" customHeight="1" thickBot="1">
      <c r="B9" s="4" t="s">
        <v>31</v>
      </c>
      <c r="C9" s="5"/>
      <c r="D9" s="5"/>
      <c r="E9" s="5"/>
      <c r="F9" s="5"/>
      <c r="G9" s="5"/>
      <c r="H9" s="5"/>
      <c r="I9" s="5"/>
      <c r="J9" s="5"/>
      <c r="K9" s="9"/>
      <c r="L9" s="9"/>
      <c r="M9" s="9"/>
      <c r="N9" s="9"/>
      <c r="O9" s="10"/>
      <c r="P9" s="27"/>
      <c r="R9">
        <f>SUM(R5:R7)</f>
        <v>600</v>
      </c>
    </row>
  </sheetData>
  <mergeCells count="2">
    <mergeCell ref="B2:O3"/>
    <mergeCell ref="O5:O7"/>
  </mergeCells>
  <phoneticPr fontId="3" type="noConversion"/>
  <hyperlinks>
    <hyperlink ref="M5" r:id="rId1" location="none"/>
    <hyperlink ref="M6" r:id="rId2" location="crumb-wrap"/>
    <hyperlink ref="M7" r:id="rId3" location="none"/>
    <hyperlink ref="N5" r:id="rId4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5"/>
  <headerFooter>
    <oddFooter>第 &amp;P 页，共 &amp;N 页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2024-05-10T05:38:27Z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