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E:\座椅\H6座椅\采购订单\旋转座椅2把主副驾样件制作\"/>
    </mc:Choice>
  </mc:AlternateContent>
  <xr:revisionPtr revIDLastSave="0" documentId="13_ncr:1_{735575B3-57D3-4DE1-A87D-9A09090EF8F2}"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 l="1"/>
  <c r="J12" i="1"/>
  <c r="J13" i="1"/>
  <c r="J14" i="1"/>
  <c r="J11" i="1"/>
  <c r="J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7"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7"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7"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<sst xmlns="http://schemas.openxmlformats.org/spreadsheetml/2006/main" count="75" uniqueCount="70">
  <si>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</si>
  <si>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</si>
  <si>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</si>
  <si>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</si>
  <si>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</si>
  <si>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</si>
  <si>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</si>
  <si>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</si>
  <si>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</si>
  <si>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</si>
  <si>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</si>
  <si>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</si>
  <si>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</si>
  <si>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</si>
  <si>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</si>
  <si>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</si>
  <si>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</si>
  <si>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</si>
  <si>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</si>
  <si>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</si>
  <si>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</si>
  <si>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</si>
  <si>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</si>
  <si>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</si>
  <si>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</si>
  <si>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</si>
  <si>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</si>
  <si>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</si>
  <si>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</si>
  <si>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</si>
  <si>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</si>
  <si>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</si>
  <si>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</si>
  <si>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</si>
  <si>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</si>
  <si>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</si>
  <si>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</si>
  <si>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</si>
  <si>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</si>
  <si>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</si>
  <si>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</si>
  <si>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</si>
  <si>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</si>
  <si>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</si>
  <si>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</si>
  <si>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</si>
  <si>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</si>
  <si>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</si>
  <si>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</si>
  <si>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</si>
  <si>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</si>
  <si>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个</t>
    <phoneticPr fontId="11" type="noConversion"/>
  </si>
  <si>
    <t>A9609109820</t>
    <phoneticPr fontId="11" type="noConversion"/>
  </si>
  <si>
    <t>冯敬乾</t>
    <phoneticPr fontId="11" type="noConversion"/>
  </si>
  <si>
    <t>fengjingqian@bjghrc.com</t>
    <phoneticPr fontId="11" type="noConversion"/>
  </si>
  <si>
    <t>高冰川</t>
    <phoneticPr fontId="11" type="noConversion"/>
  </si>
  <si>
    <t>gaobingchuan@bjghrc.com</t>
    <phoneticPr fontId="11" type="noConversion"/>
  </si>
  <si>
    <t>主驾座椅</t>
    <phoneticPr fontId="11" type="noConversion"/>
  </si>
  <si>
    <t>A9609109920</t>
    <phoneticPr fontId="11" type="noConversion"/>
  </si>
  <si>
    <t>副驾高配</t>
    <phoneticPr fontId="11" type="noConversion"/>
  </si>
  <si>
    <t>A9606602340</t>
    <phoneticPr fontId="11" type="noConversion"/>
  </si>
  <si>
    <t>SHT0010844</t>
    <phoneticPr fontId="11" type="noConversion"/>
  </si>
  <si>
    <t>SHT0015112</t>
    <phoneticPr fontId="11" type="noConversion"/>
  </si>
  <si>
    <t>H6转盘</t>
    <phoneticPr fontId="11" type="noConversion"/>
  </si>
  <si>
    <t>借用吉利转盘</t>
    <phoneticPr fontId="11" type="noConversion"/>
  </si>
  <si>
    <t>主驾转盘低支架</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</si>
  <si>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订单输入：H6旋转座椅样件试制，主驾各两个。需要在河北完成试制后再发到北京。
收货地址：北京市昌平区流村镇工业园区 北京光华荣昌试制车间库房
收货人：吕喜 15652535136</t>
    </r>
    <phoneticPr fontId="11" type="noConversion"/>
  </si>
  <si>
    <t>H6拉带缝纫</t>
    <phoneticPr fontId="11" type="noConversion"/>
  </si>
  <si>
    <t>SHT0015811</t>
    <phoneticPr fontId="11" type="noConversion"/>
  </si>
  <si>
    <t>H6卧铺</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</si>
</sst>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_ ;_ * \-#,##0_ ;_ * &quot;-&quot;_ ;_ @_ "/>
    <numFmt numFmtId="177" formatCode="_ * #,##0.00_ ;_ * \-#,##0.00_ ;_ * &quot;-&quot;??_ ;_ @_ "/>
    <numFmt numFmtId="178" formatCode="_ &quot;￥&quot;* #,##0_ ;_ &quot;￥&quot;* \-#,##0_ ;_ &quot;￥&quot;* &quot;-&quot;_ ;_ @_ "/>
    <numFmt numFmtId="179" formatCode="_ &quot;￥&quot;* #,##0.00_ ;_ &quot;￥&quot;* \-#,##0.00_ ;_ &quot;￥&quot;* &quot;-&quot;??_ ;_ @_ "/>
    <numFmt numFmtId="180" formatCode="0.00_ "/>
    <numFmt numFmtId="181"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9" fontId="7" fillId="0" borderId="0" applyFont="0" applyFill="0" applyBorder="0" applyAlignment="0" applyProtection="0"/>
    <xf numFmtId="0" fontId="12" fillId="0" borderId="0"/>
    <xf numFmtId="178" fontId="7" fillId="0" borderId="0" applyFont="0" applyFill="0" applyBorder="0" applyAlignment="0" applyProtection="0"/>
    <xf numFmtId="0" fontId="12" fillId="0" borderId="0"/>
    <xf numFmtId="177" fontId="7" fillId="0" borderId="0" applyFont="0" applyFill="0" applyBorder="0" applyAlignment="0" applyProtection="0"/>
    <xf numFmtId="176"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7">
    <xf numFmtId="0" fontId="0" fillId="0" borderId="0" xfId="0" applyAlignment="1"/>
    <xf numFmtId="180"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80"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177" fontId="1" fillId="0" borderId="2" xfId="4" applyNumberFormat="1" applyFont="1" applyBorder="1" applyAlignment="1">
      <alignment horizontal="center" vertical="center"/>
    </xf>
    <xf numFmtId="177" fontId="15" fillId="0" borderId="2" xfId="4" applyNumberFormat="1" applyFont="1" applyBorder="1" applyAlignment="1">
      <alignment vertical="center"/>
    </xf>
    <xf numFmtId="0" fontId="2" fillId="0" borderId="2" xfId="11" applyFont="1" applyBorder="1" applyAlignment="1">
      <alignment horizontal="center" vertical="center"/>
    </xf>
    <xf numFmtId="180" fontId="2" fillId="0" borderId="2" xfId="11" applyNumberFormat="1" applyFont="1" applyBorder="1" applyAlignment="1">
      <alignment horizontal="center" vertical="center" wrapText="1"/>
    </xf>
    <xf numFmtId="0" fontId="2" fillId="0" borderId="0" xfId="11" applyFont="1" applyAlignment="1">
      <alignment vertical="center"/>
    </xf>
    <xf numFmtId="180" fontId="1" fillId="0" borderId="0" xfId="11" applyNumberFormat="1" applyFont="1"/>
    <xf numFmtId="0" fontId="15" fillId="0" borderId="2" xfId="4" applyFont="1" applyBorder="1" applyAlignment="1">
      <alignment vertical="center" wrapText="1"/>
    </xf>
    <xf numFmtId="0" fontId="2"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80"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80"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11" applyFont="1" applyBorder="1" applyAlignment="1">
      <alignment horizontal="center" vertical="center"/>
    </xf>
    <xf numFmtId="180"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180" fontId="18" fillId="0" borderId="2" xfId="15" applyNumberFormat="1" applyFont="1" applyBorder="1" applyAlignment="1">
      <alignment horizontal="center" vertical="center"/>
    </xf>
    <xf numFmtId="181"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80" fontId="2" fillId="0" borderId="2" xfId="11" applyNumberFormat="1" applyFont="1" applyBorder="1" applyAlignment="1">
      <alignment horizontal="left" vertical="top"/>
    </xf>
    <xf numFmtId="0" fontId="2" fillId="0" borderId="2" xfId="11" applyFont="1" applyBorder="1" applyAlignment="1">
      <alignment horizontal="left" vertical="center" wrapText="1"/>
    </xf>
    <xf numFmtId="0" fontId="2" fillId="0" borderId="2" xfId="11" applyFont="1" applyBorder="1" applyAlignment="1">
      <alignment vertical="center"/>
    </xf>
    <xf numFmtId="180" fontId="2" fillId="0" borderId="2" xfId="11" applyNumberFormat="1" applyFont="1" applyBorder="1" applyAlignment="1">
      <alignment vertical="center"/>
    </xf>
    <xf numFmtId="0" fontId="2" fillId="0" borderId="2" xfId="11" applyFont="1" applyBorder="1" applyAlignment="1">
      <alignment horizontal="left" wrapText="1"/>
    </xf>
    <xf numFmtId="180"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Link" xfId="2" builtinId="8"/>
    <cellStyle name="Normal" xfId="11" xr:uid="{00000000-0005-0000-0000-000006000000}"/>
    <cellStyle name="Percent" xfId="12" xr:uid="{00000000-0005-0000-0000-000007000000}"/>
    <cellStyle name="Standard"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fengjingqian@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tabSelected="1" view="pageBreakPreview" zoomScale="85" zoomScaleNormal="100" zoomScaleSheetLayoutView="85" workbookViewId="0">
      <selection activeCell="K15" sqref="K15"/>
    </sheetView>
  </sheetViews>
  <sheetFormatPr baseColWidth="10"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0" customWidth="1"/>
    <col min="11" max="11" width="22.25" style="3" customWidth="1"/>
    <col min="12" max="16384" width="9" style="3"/>
  </cols>
  <sheetData>
    <row r="1" spans="1:11" ht="30" customHeight="1" x14ac:dyDescent="0.15">
      <c r="A1" s="37" t="s">
        <v>0</v>
      </c>
      <c r="B1" s="37"/>
      <c r="C1" s="37"/>
      <c r="D1" s="37"/>
      <c r="E1" s="37"/>
      <c r="F1" s="37"/>
      <c r="G1" s="37"/>
      <c r="H1" s="36" t="s">
        <v>38</v>
      </c>
      <c r="I1" s="36"/>
      <c r="J1" s="35" t="s">
        <v>1</v>
      </c>
      <c r="K1" s="35"/>
    </row>
    <row r="2" spans="1:11" ht="30" customHeight="1" x14ac:dyDescent="0.15">
      <c r="A2" s="37"/>
      <c r="B2" s="37"/>
      <c r="C2" s="37"/>
      <c r="D2" s="37"/>
      <c r="E2" s="37"/>
      <c r="F2" s="37"/>
      <c r="G2" s="37"/>
      <c r="H2" s="1" t="s">
        <v>40</v>
      </c>
      <c r="I2" s="1"/>
      <c r="J2" s="1" t="s">
        <v>39</v>
      </c>
      <c r="K2" s="2"/>
    </row>
    <row r="3" spans="1:11" s="5" customFormat="1" ht="28.5" customHeight="1" x14ac:dyDescent="0.15">
      <c r="A3" s="4" t="s">
        <v>2</v>
      </c>
      <c r="B3" s="23"/>
      <c r="C3" s="23"/>
      <c r="D3" s="24" t="s">
        <v>3</v>
      </c>
      <c r="E3" s="24"/>
      <c r="F3" s="24">
        <v>45425</v>
      </c>
      <c r="G3" s="24"/>
      <c r="H3" s="25" t="s">
        <v>4</v>
      </c>
      <c r="I3" s="25"/>
      <c r="J3" s="39">
        <v>45420</v>
      </c>
      <c r="K3" s="39"/>
    </row>
    <row r="4" spans="1:11" s="5" customFormat="1" ht="28.5" customHeight="1" x14ac:dyDescent="0.15">
      <c r="A4" s="23" t="s">
        <v>5</v>
      </c>
      <c r="B4" s="25" t="s">
        <v>6</v>
      </c>
      <c r="C4" s="25"/>
      <c r="D4" s="25" t="s">
        <v>48</v>
      </c>
      <c r="E4" s="25"/>
      <c r="F4" s="25" t="s">
        <v>7</v>
      </c>
      <c r="G4" s="25"/>
      <c r="H4" s="25" t="s">
        <v>8</v>
      </c>
      <c r="I4" s="25"/>
      <c r="J4" s="25" t="s">
        <v>9</v>
      </c>
      <c r="K4" s="25"/>
    </row>
    <row r="5" spans="1:11" s="5" customFormat="1" ht="28.5" customHeight="1" x14ac:dyDescent="0.15">
      <c r="A5" s="23"/>
      <c r="B5" s="23" t="s">
        <v>10</v>
      </c>
      <c r="C5" s="23"/>
      <c r="D5" s="23"/>
      <c r="E5" s="23"/>
      <c r="F5" s="23" t="s">
        <v>53</v>
      </c>
      <c r="G5" s="25"/>
      <c r="H5" s="26">
        <v>19831788637</v>
      </c>
      <c r="I5" s="26"/>
      <c r="J5" s="40" t="s">
        <v>54</v>
      </c>
      <c r="K5" s="40"/>
    </row>
    <row r="6" spans="1:11" s="5" customFormat="1" ht="28.5" customHeight="1" x14ac:dyDescent="0.15">
      <c r="A6" s="4" t="s">
        <v>11</v>
      </c>
      <c r="B6" s="41" t="s">
        <v>50</v>
      </c>
      <c r="C6" s="41"/>
      <c r="D6" s="25" t="s">
        <v>12</v>
      </c>
      <c r="E6" s="25"/>
      <c r="F6" s="25"/>
      <c r="G6" s="25"/>
      <c r="H6" s="25" t="s">
        <v>13</v>
      </c>
      <c r="I6" s="25"/>
      <c r="J6" s="25"/>
      <c r="K6" s="25"/>
    </row>
    <row r="7" spans="1:11" s="5" customFormat="1" ht="28.5" customHeight="1" x14ac:dyDescent="0.15">
      <c r="A7" s="4" t="s">
        <v>14</v>
      </c>
      <c r="B7" s="23" t="s">
        <v>55</v>
      </c>
      <c r="C7" s="23"/>
      <c r="D7" s="25" t="s">
        <v>42</v>
      </c>
      <c r="E7" s="25"/>
      <c r="F7" s="42">
        <v>15652221943</v>
      </c>
      <c r="G7" s="43"/>
      <c r="H7" s="25" t="s">
        <v>41</v>
      </c>
      <c r="I7" s="25"/>
      <c r="J7" s="66" t="s">
        <v>56</v>
      </c>
      <c r="K7" s="66"/>
    </row>
    <row r="8" spans="1:11" s="5" customFormat="1" ht="28.5" customHeight="1" x14ac:dyDescent="0.15">
      <c r="A8" s="4" t="s">
        <v>15</v>
      </c>
      <c r="B8" s="23" t="s">
        <v>16</v>
      </c>
      <c r="C8" s="23"/>
      <c r="D8" s="25"/>
      <c r="E8" s="25"/>
      <c r="F8" s="25" t="s">
        <v>17</v>
      </c>
      <c r="G8" s="25"/>
      <c r="H8" s="25"/>
      <c r="I8" s="25"/>
      <c r="J8" s="38"/>
      <c r="K8" s="38"/>
    </row>
    <row r="9" spans="1:11" s="5" customFormat="1" ht="127.5" customHeight="1" x14ac:dyDescent="0.15">
      <c r="A9" s="7" t="s">
        <v>18</v>
      </c>
      <c r="B9" s="27" t="s">
        <v>66</v>
      </c>
      <c r="C9" s="28"/>
      <c r="D9" s="28"/>
      <c r="E9" s="28"/>
      <c r="F9" s="28"/>
      <c r="G9" s="28"/>
      <c r="H9" s="28"/>
      <c r="I9" s="28"/>
      <c r="J9" s="29"/>
      <c r="K9" s="28"/>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27.75" customHeight="1" x14ac:dyDescent="0.15">
      <c r="A11" s="10">
        <v>1</v>
      </c>
      <c r="B11" s="11" t="s">
        <v>52</v>
      </c>
      <c r="C11" s="11" t="s">
        <v>57</v>
      </c>
      <c r="D11" s="12"/>
      <c r="E11" s="13">
        <v>1</v>
      </c>
      <c r="F11" s="13" t="s">
        <v>51</v>
      </c>
      <c r="G11" s="14">
        <v>45395</v>
      </c>
      <c r="H11" s="15"/>
      <c r="I11" s="13"/>
      <c r="J11" s="15">
        <f>E11*H11*I11</f>
        <v>0</v>
      </c>
      <c r="K11" s="10"/>
    </row>
    <row r="12" spans="1:11" s="5" customFormat="1" ht="27.75" customHeight="1" x14ac:dyDescent="0.15">
      <c r="A12" s="10">
        <v>2</v>
      </c>
      <c r="B12" s="11" t="s">
        <v>58</v>
      </c>
      <c r="C12" s="11" t="s">
        <v>59</v>
      </c>
      <c r="D12" s="12"/>
      <c r="E12" s="13">
        <v>1</v>
      </c>
      <c r="F12" s="13" t="s">
        <v>51</v>
      </c>
      <c r="G12" s="14">
        <v>45395</v>
      </c>
      <c r="H12" s="15"/>
      <c r="I12" s="13"/>
      <c r="J12" s="15">
        <f t="shared" ref="J12:J15" si="0">E12*H12*I12</f>
        <v>0</v>
      </c>
      <c r="K12" s="10"/>
    </row>
    <row r="13" spans="1:11" s="5" customFormat="1" ht="27.75" customHeight="1" x14ac:dyDescent="0.15">
      <c r="A13" s="10">
        <v>3</v>
      </c>
      <c r="B13" s="11" t="s">
        <v>60</v>
      </c>
      <c r="C13" s="11" t="s">
        <v>65</v>
      </c>
      <c r="D13" s="12"/>
      <c r="E13" s="13">
        <v>1</v>
      </c>
      <c r="F13" s="13" t="s">
        <v>51</v>
      </c>
      <c r="G13" s="14">
        <v>45395</v>
      </c>
      <c r="H13" s="15"/>
      <c r="I13" s="13"/>
      <c r="J13" s="15">
        <f t="shared" si="0"/>
        <v>0</v>
      </c>
      <c r="K13" s="10" t="s">
        <v>61</v>
      </c>
    </row>
    <row r="14" spans="1:11" s="5" customFormat="1" ht="27.75" customHeight="1" x14ac:dyDescent="0.15">
      <c r="A14" s="10">
        <v>4</v>
      </c>
      <c r="B14" s="10" t="s">
        <v>62</v>
      </c>
      <c r="C14" s="10" t="s">
        <v>63</v>
      </c>
      <c r="D14" s="10"/>
      <c r="E14" s="10">
        <v>1</v>
      </c>
      <c r="F14" s="10" t="s">
        <v>51</v>
      </c>
      <c r="G14" s="14">
        <v>45395</v>
      </c>
      <c r="H14" s="10"/>
      <c r="I14" s="10"/>
      <c r="J14" s="10">
        <f t="shared" si="0"/>
        <v>0</v>
      </c>
      <c r="K14" s="10" t="s">
        <v>64</v>
      </c>
    </row>
    <row r="15" spans="1:11" s="5" customFormat="1" ht="27.75" customHeight="1" x14ac:dyDescent="0.15">
      <c r="A15" s="10">
        <v>5</v>
      </c>
      <c r="B15" s="10" t="s">
        <v>68</v>
      </c>
      <c r="C15" s="10" t="s">
        <v>67</v>
      </c>
      <c r="D15" s="10"/>
      <c r="E15" s="10">
        <v>120</v>
      </c>
      <c r="F15" s="10" t="s">
        <v>51</v>
      </c>
      <c r="G15" s="10"/>
      <c r="H15" s="10"/>
      <c r="I15" s="10"/>
      <c r="J15" s="10">
        <f t="shared" si="0"/>
        <v>0</v>
      </c>
      <c r="K15" s="10" t="s">
        <v>69</v>
      </c>
    </row>
    <row r="16" spans="1:11" s="5" customFormat="1" ht="30.75" customHeight="1" x14ac:dyDescent="0.15">
      <c r="A16" s="32" t="s">
        <v>24</v>
      </c>
      <c r="B16" s="33"/>
      <c r="C16" s="33"/>
      <c r="D16" s="33"/>
      <c r="E16" s="33"/>
      <c r="F16" s="33"/>
      <c r="G16" s="33"/>
      <c r="H16" s="33"/>
      <c r="I16" s="34"/>
      <c r="J16" s="16">
        <f>SUM(J11:J15)</f>
        <v>0</v>
      </c>
      <c r="K16" s="21"/>
    </row>
    <row r="17" spans="1:11" s="5" customFormat="1" ht="21.75" customHeight="1" x14ac:dyDescent="0.15">
      <c r="A17" s="58" t="s">
        <v>44</v>
      </c>
      <c r="B17" s="60"/>
      <c r="C17" s="64"/>
      <c r="D17" s="61"/>
      <c r="E17" s="58" t="s">
        <v>46</v>
      </c>
      <c r="F17" s="60"/>
      <c r="G17" s="61"/>
      <c r="H17" s="58" t="s">
        <v>47</v>
      </c>
      <c r="I17" s="52"/>
      <c r="J17" s="53"/>
      <c r="K17" s="54"/>
    </row>
    <row r="18" spans="1:11" s="5" customFormat="1" ht="21.75" customHeight="1" x14ac:dyDescent="0.15">
      <c r="A18" s="59"/>
      <c r="B18" s="62"/>
      <c r="C18" s="65"/>
      <c r="D18" s="63"/>
      <c r="E18" s="59"/>
      <c r="F18" s="62"/>
      <c r="G18" s="63"/>
      <c r="H18" s="59"/>
      <c r="I18" s="55"/>
      <c r="J18" s="56"/>
      <c r="K18" s="57"/>
    </row>
    <row r="19" spans="1:11" s="5" customFormat="1" ht="17.100000000000001" customHeight="1" x14ac:dyDescent="0.15">
      <c r="A19" s="30" t="s">
        <v>25</v>
      </c>
      <c r="B19" s="30"/>
      <c r="C19" s="30"/>
      <c r="D19" s="30"/>
      <c r="E19" s="30"/>
      <c r="F19" s="30"/>
      <c r="G19" s="30"/>
      <c r="H19" s="30"/>
      <c r="I19" s="30"/>
      <c r="J19" s="31"/>
      <c r="K19" s="30"/>
    </row>
    <row r="20" spans="1:11" s="5" customFormat="1" ht="26.25" customHeight="1" x14ac:dyDescent="0.15">
      <c r="A20" s="47" t="s">
        <v>26</v>
      </c>
      <c r="B20" s="50"/>
      <c r="C20" s="50"/>
      <c r="D20" s="50"/>
      <c r="E20" s="50"/>
      <c r="F20" s="50"/>
      <c r="G20" s="50"/>
      <c r="H20" s="50"/>
      <c r="I20" s="50"/>
      <c r="J20" s="51"/>
      <c r="K20" s="50"/>
    </row>
    <row r="21" spans="1:11" s="19" customFormat="1" ht="20.25" customHeight="1" x14ac:dyDescent="0.15">
      <c r="A21" s="17" t="s">
        <v>19</v>
      </c>
      <c r="B21" s="17" t="s">
        <v>27</v>
      </c>
      <c r="C21" s="17" t="s">
        <v>28</v>
      </c>
      <c r="D21" s="17" t="s">
        <v>29</v>
      </c>
      <c r="E21" s="22" t="s">
        <v>30</v>
      </c>
      <c r="F21" s="22"/>
      <c r="G21" s="17"/>
      <c r="H21" s="22" t="s">
        <v>36</v>
      </c>
      <c r="I21" s="22"/>
      <c r="J21" s="18"/>
      <c r="K21" s="17" t="s">
        <v>31</v>
      </c>
    </row>
    <row r="22" spans="1:11" s="19" customFormat="1" ht="20.25" customHeight="1" x14ac:dyDescent="0.15">
      <c r="A22" s="17">
        <v>1</v>
      </c>
      <c r="B22" s="17"/>
      <c r="C22" s="17"/>
      <c r="D22" s="17"/>
      <c r="E22" s="22"/>
      <c r="F22" s="22"/>
      <c r="G22" s="17"/>
      <c r="H22" s="22"/>
      <c r="I22" s="22"/>
      <c r="J22" s="18"/>
      <c r="K22" s="17"/>
    </row>
    <row r="23" spans="1:11" s="19" customFormat="1" ht="20.25" customHeight="1" x14ac:dyDescent="0.15">
      <c r="A23" s="17">
        <v>2</v>
      </c>
      <c r="B23" s="17"/>
      <c r="C23" s="17"/>
      <c r="D23" s="17"/>
      <c r="E23" s="22"/>
      <c r="F23" s="22"/>
      <c r="G23" s="17"/>
      <c r="H23" s="22"/>
      <c r="I23" s="22"/>
      <c r="J23" s="18"/>
      <c r="K23" s="17"/>
    </row>
    <row r="24" spans="1:11" s="5" customFormat="1" ht="32.25" customHeight="1" x14ac:dyDescent="0.15">
      <c r="A24" s="47" t="s">
        <v>45</v>
      </c>
      <c r="B24" s="48"/>
      <c r="C24" s="48"/>
      <c r="D24" s="48"/>
      <c r="E24" s="48"/>
      <c r="F24" s="48"/>
      <c r="G24" s="48"/>
      <c r="H24" s="48"/>
      <c r="I24" s="48"/>
      <c r="J24" s="49"/>
      <c r="K24" s="48"/>
    </row>
    <row r="25" spans="1:11" ht="95.25" customHeight="1" x14ac:dyDescent="0.15">
      <c r="A25" s="44" t="s">
        <v>49</v>
      </c>
      <c r="B25" s="45"/>
      <c r="C25" s="45"/>
      <c r="D25" s="45"/>
      <c r="E25" s="45"/>
      <c r="F25" s="45"/>
      <c r="G25" s="45"/>
      <c r="H25" s="45"/>
      <c r="I25" s="45"/>
      <c r="J25" s="46"/>
      <c r="K25" s="45"/>
    </row>
  </sheetData>
  <autoFilter ref="A10:N25" xr:uid="{00000000-0009-0000-0000-000000000000}"/>
  <mergeCells count="52">
    <mergeCell ref="A25:K25"/>
    <mergeCell ref="A4:A5"/>
    <mergeCell ref="E23:F23"/>
    <mergeCell ref="A24:K24"/>
    <mergeCell ref="E21:F21"/>
    <mergeCell ref="E22:F22"/>
    <mergeCell ref="A20:K20"/>
    <mergeCell ref="H21:I21"/>
    <mergeCell ref="H22:I22"/>
    <mergeCell ref="I17:K18"/>
    <mergeCell ref="A17:A18"/>
    <mergeCell ref="E17:E18"/>
    <mergeCell ref="F17:G18"/>
    <mergeCell ref="H17:H18"/>
    <mergeCell ref="B17:D18"/>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9:K19"/>
    <mergeCell ref="A16:I16"/>
    <mergeCell ref="H23:I23"/>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采购订单模板</vt:lpstr>
      <vt:lpstr>采购订单模板!Druckbereich</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2023-01-03T03:51:34Z</cp:lastPrinted>
  <dcterms:created xsi:type="dcterms:W3CDTF">2014-10-25T08:42:00Z</dcterms:created>
  <dcterms:modified xsi:type="dcterms:W3CDTF">2024-05-11T06:48:23Z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