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报销资料\2024.4报销\"/>
    </mc:Choice>
  </mc:AlternateContent>
  <xr:revisionPtr revIDLastSave="0" documentId="13_ncr:1_{7FDE6D61-7193-4498-BB5C-7B8C5529D5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5" i="1" l="1"/>
</calcChain>
</file>

<file path=xl/sharedStrings.xml><?xml version="1.0" encoding="utf-8"?>
<sst xmlns="http://schemas.openxmlformats.org/spreadsheetml/2006/main" count="164" uniqueCount="61">
  <si>
    <t>日期</t>
    <phoneticPr fontId="1" type="noConversion"/>
  </si>
  <si>
    <t>发票金额</t>
    <phoneticPr fontId="1" type="noConversion"/>
  </si>
  <si>
    <t>凭证</t>
    <phoneticPr fontId="1" type="noConversion"/>
  </si>
  <si>
    <t>事由</t>
    <phoneticPr fontId="1" type="noConversion"/>
  </si>
  <si>
    <t>发票</t>
    <phoneticPr fontId="1" type="noConversion"/>
  </si>
  <si>
    <t>序号</t>
    <phoneticPr fontId="1" type="noConversion"/>
  </si>
  <si>
    <t>事件背景</t>
    <phoneticPr fontId="1" type="noConversion"/>
  </si>
  <si>
    <t>合计</t>
    <phoneticPr fontId="1" type="noConversion"/>
  </si>
  <si>
    <t>2024.4.2</t>
    <phoneticPr fontId="1" type="noConversion"/>
  </si>
  <si>
    <t>发票</t>
  </si>
  <si>
    <t>因货款问题力乐和松原不予供货，前去洽谈供货</t>
  </si>
  <si>
    <t>因货款问题力乐和松原不予供货，前去洽谈供货</t>
    <phoneticPr fontId="1" type="noConversion"/>
  </si>
  <si>
    <t>与王总前往北京，与深州卓伦洽谈法务事宜</t>
    <phoneticPr fontId="1" type="noConversion"/>
  </si>
  <si>
    <t>2024.4.24</t>
  </si>
  <si>
    <t>2024.4.24</t>
    <phoneticPr fontId="1" type="noConversion"/>
  </si>
  <si>
    <t>始发地</t>
    <phoneticPr fontId="1" type="noConversion"/>
  </si>
  <si>
    <t>目的地</t>
    <phoneticPr fontId="1" type="noConversion"/>
  </si>
  <si>
    <t>沧州</t>
    <phoneticPr fontId="1" type="noConversion"/>
  </si>
  <si>
    <t>北京</t>
    <phoneticPr fontId="1" type="noConversion"/>
  </si>
  <si>
    <t>溧阳</t>
    <phoneticPr fontId="1" type="noConversion"/>
  </si>
  <si>
    <t>余姚北</t>
    <phoneticPr fontId="1" type="noConversion"/>
  </si>
  <si>
    <t>2024.4.26</t>
    <phoneticPr fontId="1" type="noConversion"/>
  </si>
  <si>
    <t>济南西</t>
    <phoneticPr fontId="1" type="noConversion"/>
  </si>
  <si>
    <t>沧州西</t>
    <phoneticPr fontId="1" type="noConversion"/>
  </si>
  <si>
    <t>从浙江松原坐高铁返回我司</t>
    <phoneticPr fontId="1" type="noConversion"/>
  </si>
  <si>
    <t>南京南</t>
    <phoneticPr fontId="1" type="noConversion"/>
  </si>
  <si>
    <t>2024.4.20</t>
    <phoneticPr fontId="1" type="noConversion"/>
  </si>
  <si>
    <t>从浙江松原去往江苏力乐</t>
    <phoneticPr fontId="1" type="noConversion"/>
  </si>
  <si>
    <t>2024.4.18</t>
    <phoneticPr fontId="1" type="noConversion"/>
  </si>
  <si>
    <t>常州北</t>
    <phoneticPr fontId="1" type="noConversion"/>
  </si>
  <si>
    <t>从我司前往浙江松原</t>
    <phoneticPr fontId="1" type="noConversion"/>
  </si>
  <si>
    <t>浙江松原</t>
  </si>
  <si>
    <t>浙江松原</t>
    <phoneticPr fontId="1" type="noConversion"/>
  </si>
  <si>
    <t>打车从浙江松原前往高铁站</t>
    <phoneticPr fontId="1" type="noConversion"/>
  </si>
  <si>
    <t>江苏力乐</t>
    <phoneticPr fontId="1" type="noConversion"/>
  </si>
  <si>
    <t>从江苏力乐前往溧阳高铁站</t>
    <phoneticPr fontId="1" type="noConversion"/>
  </si>
  <si>
    <t>河北光华荣昌</t>
    <phoneticPr fontId="1" type="noConversion"/>
  </si>
  <si>
    <t>沧州西站</t>
    <phoneticPr fontId="1" type="noConversion"/>
  </si>
  <si>
    <t>从河北光华荣昌打车前往沧州西站</t>
    <phoneticPr fontId="1" type="noConversion"/>
  </si>
  <si>
    <t>余姚北站</t>
  </si>
  <si>
    <t>余姚北站</t>
    <phoneticPr fontId="1" type="noConversion"/>
  </si>
  <si>
    <t>打车从余姚北高铁站前往浙江松原</t>
  </si>
  <si>
    <t>打车从余姚北高铁站前往浙江松原</t>
    <phoneticPr fontId="1" type="noConversion"/>
  </si>
  <si>
    <t>宾馆</t>
    <phoneticPr fontId="1" type="noConversion"/>
  </si>
  <si>
    <t>从宾馆前往江苏力乐</t>
    <phoneticPr fontId="1" type="noConversion"/>
  </si>
  <si>
    <t>2024.4.21</t>
    <phoneticPr fontId="1" type="noConversion"/>
  </si>
  <si>
    <t>2024.4.22</t>
    <phoneticPr fontId="1" type="noConversion"/>
  </si>
  <si>
    <t>从江苏力乐前往宾馆</t>
    <phoneticPr fontId="1" type="noConversion"/>
  </si>
  <si>
    <t>2024.4.23</t>
    <phoneticPr fontId="1" type="noConversion"/>
  </si>
  <si>
    <t>在江苏力乐宾馆住宿</t>
    <phoneticPr fontId="1" type="noConversion"/>
  </si>
  <si>
    <t>2024.4.24-4.26</t>
    <phoneticPr fontId="1" type="noConversion"/>
  </si>
  <si>
    <t>——</t>
    <phoneticPr fontId="1" type="noConversion"/>
  </si>
  <si>
    <t>9天餐补</t>
    <phoneticPr fontId="1" type="noConversion"/>
  </si>
  <si>
    <t>高铁票</t>
    <phoneticPr fontId="1" type="noConversion"/>
  </si>
  <si>
    <t>出租车票</t>
    <phoneticPr fontId="1" type="noConversion"/>
  </si>
  <si>
    <t>2024.4.27</t>
    <phoneticPr fontId="1" type="noConversion"/>
  </si>
  <si>
    <t>旭兴</t>
    <phoneticPr fontId="1" type="noConversion"/>
  </si>
  <si>
    <t>去往旭兴跟进B40V物料进度，产生过路费</t>
    <phoneticPr fontId="1" type="noConversion"/>
  </si>
  <si>
    <t>去往旭兴跟进B40V物料进度，产生油费</t>
    <phoneticPr fontId="1" type="noConversion"/>
  </si>
  <si>
    <t>旭兴产品原材料受货款影响供货困难，前去盯产</t>
    <phoneticPr fontId="1" type="noConversion"/>
  </si>
  <si>
    <t>为李鹏订票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</si>
</sst>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topLeftCell="A7" zoomScaleNormal="100" zoomScaleSheetLayoutView="100" workbookViewId="0">
      <selection activeCell="C30" sqref="C30"/>
    </sheetView>
  </sheetViews>
  <sheetFormatPr defaultRowHeight="13.8" x14ac:dyDescent="0.25"/>
  <cols>
    <col min="1" max="1" width="6.88671875" style="1" customWidth="1"/>
    <col min="2" max="2" width="13" customWidth="1"/>
    <col min="3" max="3" width="11.21875" customWidth="1"/>
    <col min="4" max="4" width="9.109375" customWidth="1"/>
    <col min="5" max="5" width="15.6640625" customWidth="1"/>
    <col min="6" max="6" width="11.77734375" customWidth="1"/>
    <col min="7" max="7" width="39.88671875" customWidth="1"/>
    <col min="8" max="8" width="43.5546875" customWidth="1"/>
    <col min="9" max="9" width="15.88671875" customWidth="1"/>
  </cols>
  <sheetData>
    <row r="1" spans="1:9" x14ac:dyDescent="0.25">
      <c r="A1" s="9" t="s">
        <v>5</v>
      </c>
      <c r="B1" s="9" t="s">
        <v>0</v>
      </c>
      <c r="C1" s="9" t="s">
        <v>1</v>
      </c>
      <c r="D1" s="9" t="s">
        <v>2</v>
      </c>
      <c r="E1" s="9" t="s">
        <v>15</v>
      </c>
      <c r="F1" s="9" t="s">
        <v>16</v>
      </c>
      <c r="G1" s="9" t="s">
        <v>3</v>
      </c>
      <c r="H1" s="9" t="s">
        <v>6</v>
      </c>
      <c r="I1" s="12"/>
    </row>
    <row r="2" spans="1:9" s="4" customFormat="1" ht="23.4" customHeight="1" x14ac:dyDescent="0.25">
      <c r="A2" s="5">
        <v>1</v>
      </c>
      <c r="B2" s="5" t="s">
        <v>8</v>
      </c>
      <c r="C2" s="6">
        <v>110</v>
      </c>
      <c r="D2" s="5" t="s">
        <v>53</v>
      </c>
      <c r="E2" s="5" t="s">
        <v>17</v>
      </c>
      <c r="F2" s="5" t="s">
        <v>18</v>
      </c>
      <c r="G2" s="7" t="s">
        <v>12</v>
      </c>
      <c r="H2" s="8"/>
      <c r="I2" s="3"/>
    </row>
    <row r="3" spans="1:9" s="4" customFormat="1" ht="23.4" customHeight="1" x14ac:dyDescent="0.25">
      <c r="A3" s="5">
        <v>2</v>
      </c>
      <c r="B3" s="5" t="s">
        <v>8</v>
      </c>
      <c r="C3" s="6">
        <v>101</v>
      </c>
      <c r="D3" s="5" t="s">
        <v>53</v>
      </c>
      <c r="E3" s="5" t="s">
        <v>18</v>
      </c>
      <c r="F3" s="5" t="s">
        <v>17</v>
      </c>
      <c r="G3" s="7" t="s">
        <v>12</v>
      </c>
      <c r="H3" s="7"/>
      <c r="I3" s="3"/>
    </row>
    <row r="4" spans="1:9" s="4" customFormat="1" ht="23.4" customHeight="1" x14ac:dyDescent="0.25">
      <c r="A4" s="5">
        <v>3</v>
      </c>
      <c r="B4" s="5" t="s">
        <v>28</v>
      </c>
      <c r="C4" s="6">
        <v>430</v>
      </c>
      <c r="D4" s="5" t="s">
        <v>53</v>
      </c>
      <c r="E4" s="5" t="s">
        <v>23</v>
      </c>
      <c r="F4" s="5" t="s">
        <v>29</v>
      </c>
      <c r="G4" s="7" t="s">
        <v>30</v>
      </c>
      <c r="H4" s="8" t="s">
        <v>11</v>
      </c>
      <c r="I4" s="3"/>
    </row>
    <row r="5" spans="1:9" s="4" customFormat="1" ht="23.4" customHeight="1" x14ac:dyDescent="0.25">
      <c r="A5" s="5">
        <v>4</v>
      </c>
      <c r="B5" s="5" t="s">
        <v>28</v>
      </c>
      <c r="C5" s="6">
        <v>430</v>
      </c>
      <c r="D5" s="5" t="s">
        <v>53</v>
      </c>
      <c r="E5" s="5" t="s">
        <v>23</v>
      </c>
      <c r="F5" s="5" t="s">
        <v>29</v>
      </c>
      <c r="G5" s="7" t="s">
        <v>30</v>
      </c>
      <c r="H5" s="8" t="s">
        <v>11</v>
      </c>
      <c r="I5" s="3" t="s">
        <v>60</v>
      </c>
    </row>
    <row r="6" spans="1:9" s="4" customFormat="1" ht="23.4" customHeight="1" x14ac:dyDescent="0.25">
      <c r="A6" s="5">
        <v>5</v>
      </c>
      <c r="B6" s="5" t="s">
        <v>28</v>
      </c>
      <c r="C6" s="6">
        <v>140</v>
      </c>
      <c r="D6" s="5" t="s">
        <v>53</v>
      </c>
      <c r="E6" s="5" t="s">
        <v>36</v>
      </c>
      <c r="F6" s="5" t="s">
        <v>37</v>
      </c>
      <c r="G6" s="7" t="s">
        <v>38</v>
      </c>
      <c r="H6" s="8" t="s">
        <v>11</v>
      </c>
      <c r="I6" s="3"/>
    </row>
    <row r="7" spans="1:9" s="4" customFormat="1" ht="23.4" customHeight="1" x14ac:dyDescent="0.25">
      <c r="A7" s="5">
        <v>6</v>
      </c>
      <c r="B7" s="5" t="s">
        <v>26</v>
      </c>
      <c r="C7" s="6">
        <v>135.5</v>
      </c>
      <c r="D7" s="5" t="s">
        <v>53</v>
      </c>
      <c r="E7" s="5" t="s">
        <v>20</v>
      </c>
      <c r="F7" s="5" t="s">
        <v>19</v>
      </c>
      <c r="G7" s="7" t="s">
        <v>27</v>
      </c>
      <c r="H7" s="8" t="s">
        <v>11</v>
      </c>
      <c r="I7" s="3"/>
    </row>
    <row r="8" spans="1:9" s="4" customFormat="1" ht="23.4" customHeight="1" x14ac:dyDescent="0.25">
      <c r="A8" s="5">
        <v>7</v>
      </c>
      <c r="B8" s="5" t="s">
        <v>26</v>
      </c>
      <c r="C8" s="6">
        <v>68</v>
      </c>
      <c r="D8" s="5" t="s">
        <v>54</v>
      </c>
      <c r="E8" s="5" t="s">
        <v>40</v>
      </c>
      <c r="F8" s="5" t="s">
        <v>32</v>
      </c>
      <c r="G8" s="7" t="s">
        <v>42</v>
      </c>
      <c r="H8" s="8" t="s">
        <v>11</v>
      </c>
      <c r="I8" s="3"/>
    </row>
    <row r="9" spans="1:9" s="4" customFormat="1" ht="23.4" customHeight="1" x14ac:dyDescent="0.25">
      <c r="A9" s="5">
        <v>8</v>
      </c>
      <c r="B9" s="5" t="s">
        <v>45</v>
      </c>
      <c r="C9" s="6">
        <v>7.2</v>
      </c>
      <c r="D9" s="5" t="s">
        <v>54</v>
      </c>
      <c r="E9" s="5" t="s">
        <v>34</v>
      </c>
      <c r="F9" s="5" t="s">
        <v>43</v>
      </c>
      <c r="G9" s="7" t="s">
        <v>47</v>
      </c>
      <c r="H9" s="8" t="s">
        <v>11</v>
      </c>
      <c r="I9" s="3"/>
    </row>
    <row r="10" spans="1:9" s="4" customFormat="1" ht="23.4" customHeight="1" x14ac:dyDescent="0.25">
      <c r="A10" s="5">
        <v>9</v>
      </c>
      <c r="B10" s="5" t="s">
        <v>46</v>
      </c>
      <c r="C10" s="6">
        <v>8.2899999999999991</v>
      </c>
      <c r="D10" s="5" t="s">
        <v>54</v>
      </c>
      <c r="E10" s="5" t="s">
        <v>43</v>
      </c>
      <c r="F10" s="5" t="s">
        <v>34</v>
      </c>
      <c r="G10" s="7" t="s">
        <v>44</v>
      </c>
      <c r="H10" s="8" t="s">
        <v>11</v>
      </c>
      <c r="I10" s="3"/>
    </row>
    <row r="11" spans="1:9" s="4" customFormat="1" ht="23.4" customHeight="1" x14ac:dyDescent="0.25">
      <c r="A11" s="5">
        <v>10</v>
      </c>
      <c r="B11" s="5" t="s">
        <v>46</v>
      </c>
      <c r="C11" s="6">
        <v>6.76</v>
      </c>
      <c r="D11" s="5" t="s">
        <v>54</v>
      </c>
      <c r="E11" s="5" t="s">
        <v>34</v>
      </c>
      <c r="F11" s="5" t="s">
        <v>43</v>
      </c>
      <c r="G11" s="7" t="s">
        <v>47</v>
      </c>
      <c r="H11" s="8" t="s">
        <v>11</v>
      </c>
      <c r="I11" s="3"/>
    </row>
    <row r="12" spans="1:9" s="4" customFormat="1" ht="23.4" customHeight="1" x14ac:dyDescent="0.25">
      <c r="A12" s="5">
        <v>11</v>
      </c>
      <c r="B12" s="5" t="s">
        <v>48</v>
      </c>
      <c r="C12" s="6">
        <v>10.56</v>
      </c>
      <c r="D12" s="5" t="s">
        <v>54</v>
      </c>
      <c r="E12" s="5" t="s">
        <v>34</v>
      </c>
      <c r="F12" s="5" t="s">
        <v>43</v>
      </c>
      <c r="G12" s="7" t="s">
        <v>47</v>
      </c>
      <c r="H12" s="8" t="s">
        <v>11</v>
      </c>
      <c r="I12" s="3"/>
    </row>
    <row r="13" spans="1:9" s="4" customFormat="1" ht="23.4" customHeight="1" x14ac:dyDescent="0.25">
      <c r="A13" s="5">
        <v>13</v>
      </c>
      <c r="B13" s="5" t="s">
        <v>14</v>
      </c>
      <c r="C13" s="6">
        <v>80</v>
      </c>
      <c r="D13" s="5" t="s">
        <v>53</v>
      </c>
      <c r="E13" s="5" t="s">
        <v>34</v>
      </c>
      <c r="F13" s="5" t="s">
        <v>19</v>
      </c>
      <c r="G13" s="7" t="s">
        <v>35</v>
      </c>
      <c r="H13" s="8" t="s">
        <v>11</v>
      </c>
      <c r="I13" s="3"/>
    </row>
    <row r="14" spans="1:9" s="4" customFormat="1" ht="23.4" customHeight="1" x14ac:dyDescent="0.25">
      <c r="A14" s="5">
        <v>14</v>
      </c>
      <c r="B14" s="5" t="s">
        <v>14</v>
      </c>
      <c r="C14" s="6">
        <v>11</v>
      </c>
      <c r="D14" s="5" t="s">
        <v>54</v>
      </c>
      <c r="E14" s="5" t="s">
        <v>43</v>
      </c>
      <c r="F14" s="5" t="s">
        <v>34</v>
      </c>
      <c r="G14" s="7" t="s">
        <v>44</v>
      </c>
      <c r="H14" s="8" t="s">
        <v>11</v>
      </c>
      <c r="I14" s="3"/>
    </row>
    <row r="15" spans="1:9" s="4" customFormat="1" ht="23.4" customHeight="1" x14ac:dyDescent="0.25">
      <c r="A15" s="5">
        <v>15</v>
      </c>
      <c r="B15" s="5" t="s">
        <v>14</v>
      </c>
      <c r="C15" s="6">
        <v>11.6</v>
      </c>
      <c r="D15" s="5" t="s">
        <v>54</v>
      </c>
      <c r="E15" s="5" t="s">
        <v>34</v>
      </c>
      <c r="F15" s="5" t="s">
        <v>43</v>
      </c>
      <c r="G15" s="7" t="s">
        <v>47</v>
      </c>
      <c r="H15" s="8" t="s">
        <v>11</v>
      </c>
      <c r="I15" s="3"/>
    </row>
    <row r="16" spans="1:9" s="4" customFormat="1" ht="23.4" customHeight="1" x14ac:dyDescent="0.25">
      <c r="A16" s="5">
        <v>16</v>
      </c>
      <c r="B16" s="5" t="s">
        <v>13</v>
      </c>
      <c r="C16" s="6">
        <v>69.5</v>
      </c>
      <c r="D16" s="5" t="s">
        <v>54</v>
      </c>
      <c r="E16" s="5" t="s">
        <v>39</v>
      </c>
      <c r="F16" s="5" t="s">
        <v>31</v>
      </c>
      <c r="G16" s="7" t="s">
        <v>41</v>
      </c>
      <c r="H16" s="8" t="s">
        <v>10</v>
      </c>
      <c r="I16" s="3"/>
    </row>
    <row r="17" spans="1:9" s="4" customFormat="1" ht="23.4" customHeight="1" x14ac:dyDescent="0.25">
      <c r="A17" s="5">
        <v>17</v>
      </c>
      <c r="B17" s="5" t="s">
        <v>21</v>
      </c>
      <c r="C17" s="6">
        <v>50.6</v>
      </c>
      <c r="D17" s="5" t="s">
        <v>54</v>
      </c>
      <c r="E17" s="5" t="s">
        <v>32</v>
      </c>
      <c r="F17" s="5" t="s">
        <v>20</v>
      </c>
      <c r="G17" s="7" t="s">
        <v>33</v>
      </c>
      <c r="H17" s="8" t="s">
        <v>11</v>
      </c>
      <c r="I17" s="3"/>
    </row>
    <row r="18" spans="1:9" s="4" customFormat="1" ht="23.4" customHeight="1" x14ac:dyDescent="0.25">
      <c r="A18" s="5">
        <v>18</v>
      </c>
      <c r="B18" s="5" t="s">
        <v>21</v>
      </c>
      <c r="C18" s="6">
        <v>189.5</v>
      </c>
      <c r="D18" s="5" t="s">
        <v>53</v>
      </c>
      <c r="E18" s="5" t="s">
        <v>20</v>
      </c>
      <c r="F18" s="5" t="s">
        <v>25</v>
      </c>
      <c r="G18" s="7" t="s">
        <v>24</v>
      </c>
      <c r="H18" s="8" t="s">
        <v>11</v>
      </c>
      <c r="I18" s="3"/>
    </row>
    <row r="19" spans="1:9" s="4" customFormat="1" ht="23.4" customHeight="1" x14ac:dyDescent="0.25">
      <c r="A19" s="5">
        <v>19</v>
      </c>
      <c r="B19" s="5" t="s">
        <v>21</v>
      </c>
      <c r="C19" s="6">
        <v>315</v>
      </c>
      <c r="D19" s="5" t="s">
        <v>53</v>
      </c>
      <c r="E19" s="5" t="s">
        <v>25</v>
      </c>
      <c r="F19" s="5" t="s">
        <v>22</v>
      </c>
      <c r="G19" s="7" t="s">
        <v>24</v>
      </c>
      <c r="H19" s="8" t="s">
        <v>11</v>
      </c>
      <c r="I19" s="3"/>
    </row>
    <row r="20" spans="1:9" s="4" customFormat="1" ht="23.4" customHeight="1" x14ac:dyDescent="0.25">
      <c r="A20" s="5">
        <v>20</v>
      </c>
      <c r="B20" s="5" t="s">
        <v>21</v>
      </c>
      <c r="C20" s="6">
        <v>98</v>
      </c>
      <c r="D20" s="5" t="s">
        <v>53</v>
      </c>
      <c r="E20" s="5" t="s">
        <v>22</v>
      </c>
      <c r="F20" s="5" t="s">
        <v>23</v>
      </c>
      <c r="G20" s="7" t="s">
        <v>24</v>
      </c>
      <c r="H20" s="8" t="s">
        <v>11</v>
      </c>
      <c r="I20" s="3"/>
    </row>
    <row r="21" spans="1:9" s="4" customFormat="1" ht="23.4" customHeight="1" x14ac:dyDescent="0.25">
      <c r="A21" s="5">
        <v>21</v>
      </c>
      <c r="B21" s="5" t="s">
        <v>45</v>
      </c>
      <c r="C21" s="6">
        <v>150</v>
      </c>
      <c r="D21" s="5" t="s">
        <v>9</v>
      </c>
      <c r="E21" s="5" t="s">
        <v>43</v>
      </c>
      <c r="F21" s="5"/>
      <c r="G21" s="7" t="s">
        <v>49</v>
      </c>
      <c r="H21" s="8" t="s">
        <v>10</v>
      </c>
      <c r="I21" s="3"/>
    </row>
    <row r="22" spans="1:9" s="4" customFormat="1" ht="23.4" customHeight="1" x14ac:dyDescent="0.25">
      <c r="A22" s="5">
        <v>22</v>
      </c>
      <c r="B22" s="5" t="s">
        <v>46</v>
      </c>
      <c r="C22" s="6">
        <v>150</v>
      </c>
      <c r="D22" s="5" t="s">
        <v>9</v>
      </c>
      <c r="E22" s="5" t="s">
        <v>43</v>
      </c>
      <c r="F22" s="5"/>
      <c r="G22" s="7" t="s">
        <v>49</v>
      </c>
      <c r="H22" s="8" t="s">
        <v>10</v>
      </c>
      <c r="I22" s="3"/>
    </row>
    <row r="23" spans="1:9" s="4" customFormat="1" ht="23.4" customHeight="1" x14ac:dyDescent="0.25">
      <c r="A23" s="5">
        <v>23</v>
      </c>
      <c r="B23" s="5" t="s">
        <v>48</v>
      </c>
      <c r="C23" s="6">
        <v>150</v>
      </c>
      <c r="D23" s="5" t="s">
        <v>9</v>
      </c>
      <c r="E23" s="5" t="s">
        <v>43</v>
      </c>
      <c r="F23" s="5"/>
      <c r="G23" s="7" t="s">
        <v>49</v>
      </c>
      <c r="H23" s="8" t="s">
        <v>10</v>
      </c>
      <c r="I23" s="3"/>
    </row>
    <row r="24" spans="1:9" s="4" customFormat="1" ht="23.4" customHeight="1" x14ac:dyDescent="0.25">
      <c r="A24" s="5">
        <v>24</v>
      </c>
      <c r="B24" s="5" t="s">
        <v>14</v>
      </c>
      <c r="C24" s="6">
        <v>150</v>
      </c>
      <c r="D24" s="5" t="s">
        <v>9</v>
      </c>
      <c r="E24" s="5" t="s">
        <v>43</v>
      </c>
      <c r="F24" s="5"/>
      <c r="G24" s="7" t="s">
        <v>49</v>
      </c>
      <c r="H24" s="8" t="s">
        <v>10</v>
      </c>
      <c r="I24" s="3"/>
    </row>
    <row r="25" spans="1:9" s="4" customFormat="1" ht="23.4" customHeight="1" x14ac:dyDescent="0.25">
      <c r="A25" s="5">
        <v>25</v>
      </c>
      <c r="B25" s="5" t="s">
        <v>50</v>
      </c>
      <c r="C25" s="6">
        <f>9*80</f>
        <v>720</v>
      </c>
      <c r="D25" s="5" t="s">
        <v>51</v>
      </c>
      <c r="E25" s="5"/>
      <c r="F25" s="5"/>
      <c r="G25" s="7" t="s">
        <v>52</v>
      </c>
      <c r="H25" s="8" t="s">
        <v>10</v>
      </c>
      <c r="I25" s="3"/>
    </row>
    <row r="26" spans="1:9" s="4" customFormat="1" ht="21" customHeight="1" x14ac:dyDescent="0.25">
      <c r="A26" s="5">
        <v>26</v>
      </c>
      <c r="B26" s="5" t="s">
        <v>55</v>
      </c>
      <c r="C26" s="6">
        <v>100</v>
      </c>
      <c r="D26" s="5" t="s">
        <v>4</v>
      </c>
      <c r="E26" s="5" t="s">
        <v>36</v>
      </c>
      <c r="F26" s="5" t="s">
        <v>56</v>
      </c>
      <c r="G26" s="7" t="s">
        <v>58</v>
      </c>
      <c r="H26" s="8" t="s">
        <v>59</v>
      </c>
      <c r="I26" s="3"/>
    </row>
    <row r="27" spans="1:9" s="4" customFormat="1" ht="21" customHeight="1" x14ac:dyDescent="0.25">
      <c r="A27" s="5">
        <v>27</v>
      </c>
      <c r="B27" s="5" t="s">
        <v>55</v>
      </c>
      <c r="C27" s="6">
        <v>31</v>
      </c>
      <c r="D27" s="5" t="s">
        <v>4</v>
      </c>
      <c r="E27" s="5" t="s">
        <v>36</v>
      </c>
      <c r="F27" s="5" t="s">
        <v>56</v>
      </c>
      <c r="G27" s="7" t="s">
        <v>57</v>
      </c>
      <c r="H27" s="8" t="s">
        <v>59</v>
      </c>
      <c r="I27" s="3"/>
    </row>
    <row r="28" spans="1:9" s="4" customFormat="1" ht="21" customHeight="1" x14ac:dyDescent="0.25">
      <c r="A28" s="5">
        <v>28</v>
      </c>
      <c r="B28" s="5" t="s">
        <v>55</v>
      </c>
      <c r="C28" s="6">
        <v>31</v>
      </c>
      <c r="D28" s="5" t="s">
        <v>4</v>
      </c>
      <c r="E28" s="5" t="s">
        <v>36</v>
      </c>
      <c r="F28" s="5" t="s">
        <v>56</v>
      </c>
      <c r="G28" s="7" t="s">
        <v>57</v>
      </c>
      <c r="H28" s="8" t="s">
        <v>59</v>
      </c>
      <c r="I28" s="3"/>
    </row>
    <row r="29" spans="1:9" ht="21" customHeight="1" x14ac:dyDescent="0.25">
      <c r="A29" s="10"/>
      <c r="B29" s="2" t="s">
        <v>7</v>
      </c>
      <c r="C29" s="11">
        <f>SUM(C2:C28)</f>
        <v>3754.5099999999998</v>
      </c>
      <c r="D29" s="12"/>
      <c r="E29" s="12"/>
      <c r="F29" s="12"/>
      <c r="G29" s="12"/>
      <c r="H29" s="12"/>
      <c r="I29" s="12"/>
    </row>
  </sheetData>
  <autoFilter ref="A1:G1" xr:uid="{00000000-0001-0000-0000-000000000000}">
    <sortState xmlns:xlrd2="http://schemas.microsoft.com/office/spreadsheetml/2017/richdata2" ref="A2:G18">
      <sortCondition ref="B1"/>
    </sortState>
  </autoFilter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2023-12-29T08:19:36Z</cp:lastPrinted>
  <dcterms:created xsi:type="dcterms:W3CDTF">2015-06-05T18:19:34Z</dcterms:created>
  <dcterms:modified xsi:type="dcterms:W3CDTF">2024-05-11T02:17:29Z</dcterms:modified>
</cp:coreProperties>
</file>