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4\出差\青县\"/>
    </mc:Choice>
  </mc:AlternateContent>
  <bookViews>
    <workbookView xWindow="480" yWindow="105" windowWidth="19425" windowHeight="795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  <sheet name="Sheet1" sheetId="6" r:id="rId4"/>
    <sheet name="花销" sheetId="5" r:id="rId5"/>
  </sheets>
  <definedNames>
    <definedName name="_xlnm.Print_Area" localSheetId="0">'附件一 线下申请使用  出差申请单'!$B$2:$I$21</definedName>
  </definedNames>
  <calcPr calcId="162913"/>
</workbook>
</file>

<file path=xl/calcChain.xml><?xml version="1.0" encoding="utf-8"?>
<calcChain xmlns="http://schemas.openxmlformats.org/spreadsheetml/2006/main">
  <c r="M17" i="4" l="1"/>
  <c r="H6" i="6" l="1"/>
  <c r="P17" i="4" l="1"/>
  <c r="K17" i="4"/>
  <c r="C17" i="4" l="1"/>
  <c r="O18" i="4" s="1"/>
</calcChain>
</file>

<file path=xl/sharedStrings.xml><?xml version="1.0" encoding="utf-8"?>
<sst xmlns="http://schemas.openxmlformats.org/spreadsheetml/2006/main" count="134" uniqueCount="93">
  <si>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</si>
  <si>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</si>
  <si>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</si>
  <si>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</si>
  <si>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</si>
  <si>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</si>
  <si>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</si>
  <si>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出差工作总结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</si>
  <si>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</si>
  <si>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</si>
  <si>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</si>
  <si>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</si>
  <si>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</si>
  <si>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</si>
  <si>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</si>
  <si>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</si>
  <si>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</si>
  <si>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</si>
  <si>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</si>
  <si>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</si>
  <si>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</si>
  <si>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</si>
  <si>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</si>
  <si>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</si>
  <si>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</si>
  <si>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</si>
  <si>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</si>
  <si>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</si>
  <si>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</si>
  <si>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</si>
  <si>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6" type="noConversion"/>
  </si>
  <si>
    <t xml:space="preserve">                      至                   共     天</t>
  </si>
  <si>
    <t>出发</t>
    <phoneticPr fontId="1" type="noConversion"/>
  </si>
  <si>
    <t>到达</t>
    <phoneticPr fontId="1" type="noConversion"/>
  </si>
  <si>
    <t>月</t>
    <phoneticPr fontId="1" type="noConversion"/>
  </si>
  <si>
    <t>地点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</si>
  <si>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</si>
  <si>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</si>
  <si>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</si>
  <si>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¥</t>
    <phoneticPr fontId="1" type="noConversion"/>
  </si>
  <si>
    <t>出差事由</t>
    <phoneticPr fontId="1" type="noConversion"/>
  </si>
  <si>
    <t>光华荣昌集团员工出差申请单</t>
    <phoneticPr fontId="6" type="noConversion"/>
  </si>
  <si>
    <t>日</t>
    <phoneticPr fontId="1" type="noConversion"/>
  </si>
  <si>
    <t>差 旅 费 报 销 单</t>
    <phoneticPr fontId="1" type="noConversion"/>
  </si>
  <si>
    <t>部门</t>
    <phoneticPr fontId="1" type="noConversion"/>
  </si>
  <si>
    <t>出差人</t>
    <phoneticPr fontId="1" type="noConversion"/>
  </si>
  <si>
    <t>交通
工具</t>
    <phoneticPr fontId="1" type="noConversion"/>
  </si>
  <si>
    <t>交通费</t>
    <phoneticPr fontId="1" type="noConversion"/>
  </si>
  <si>
    <t>其他费用</t>
    <phoneticPr fontId="1" type="noConversion"/>
  </si>
  <si>
    <t>时</t>
    <phoneticPr fontId="1" type="noConversion"/>
  </si>
  <si>
    <t>月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</si>
  <si>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</si>
  <si>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</si>
  <si>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</si>
  <si>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</si>
  <si>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项目</t>
    <phoneticPr fontId="1" type="noConversion"/>
  </si>
  <si>
    <t>金额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</si>
  <si>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</si>
  <si>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</si>
  <si>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</si>
  <si>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</si>
  <si>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</si>
  <si>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>报销
金额</t>
    <phoneticPr fontId="1" type="noConversion"/>
  </si>
  <si>
    <t>予借
旅费</t>
    <phoneticPr fontId="1" type="noConversion"/>
  </si>
  <si>
    <t>补领金额</t>
    <phoneticPr fontId="1" type="noConversion"/>
  </si>
  <si>
    <t>退还金额</t>
    <phoneticPr fontId="1" type="noConversion"/>
  </si>
  <si>
    <t>高铁</t>
    <phoneticPr fontId="1" type="noConversion"/>
  </si>
  <si>
    <t>前期采购部</t>
    <phoneticPr fontId="1" type="noConversion"/>
  </si>
  <si>
    <t>前期采购部</t>
    <phoneticPr fontId="1" type="noConversion"/>
  </si>
  <si>
    <t>前期采购部</t>
    <phoneticPr fontId="1" type="noConversion"/>
  </si>
  <si>
    <t xml:space="preserve"> </t>
    <phoneticPr fontId="1" type="noConversion"/>
  </si>
  <si>
    <t>刘文政</t>
    <phoneticPr fontId="1" type="noConversion"/>
  </si>
  <si>
    <t xml:space="preserve">        主管                审核                 出纳                领款人：刘文政</t>
    <phoneticPr fontId="1" type="noConversion"/>
  </si>
  <si>
    <t>上述为两人报销信息（葛彦宇/刘文政）</t>
    <phoneticPr fontId="1" type="noConversion"/>
  </si>
  <si>
    <t>无</t>
    <phoneticPr fontId="1" type="noConversion"/>
  </si>
  <si>
    <t>刘文政</t>
    <phoneticPr fontId="1" type="noConversion"/>
  </si>
  <si>
    <t>山水湾酒店</t>
    <phoneticPr fontId="1" type="noConversion"/>
  </si>
  <si>
    <t>湖南荣昌</t>
    <phoneticPr fontId="1" type="noConversion"/>
  </si>
  <si>
    <t>滴滴</t>
    <phoneticPr fontId="1" type="noConversion"/>
  </si>
  <si>
    <t>凯美豪胜</t>
    <phoneticPr fontId="1" type="noConversion"/>
  </si>
  <si>
    <t>荣昌</t>
    <phoneticPr fontId="1" type="noConversion"/>
  </si>
  <si>
    <t>住宿</t>
    <phoneticPr fontId="1" type="noConversion"/>
  </si>
  <si>
    <t>出发地</t>
    <phoneticPr fontId="1" type="noConversion"/>
  </si>
  <si>
    <t>目的地</t>
    <phoneticPr fontId="1" type="noConversion"/>
  </si>
  <si>
    <t>打车</t>
    <phoneticPr fontId="1" type="noConversion"/>
  </si>
  <si>
    <t>合计</t>
    <phoneticPr fontId="1" type="noConversion"/>
  </si>
  <si>
    <t>美好家居</t>
    <phoneticPr fontId="1" type="noConversion"/>
  </si>
  <si>
    <t>对美好腰托，气袋，SBR，风扇，加热垫进行调研</t>
    <phoneticPr fontId="1" type="noConversion"/>
  </si>
  <si>
    <t xml:space="preserve">一、1.加热垫：10头绣花机，375有2台，750三台，12头750有5台，18头550.3台，1天9小时预计生产1万件，
目前客户群体：理想/上汽（荣威）乘用车/吉利/小鹏，华为；
2.通风和腰托：14台高周波焊接，12台裁切机，目前客户群体：比亚迪，上海延锋，吉利，长城，奇瑞；
3.SBR：一条产线，每天出货5000件左右，目前客户群体：吉利，长城，奇瑞；
4.风扇：四条线，一天9小时，1万件左右，目前客户群体：大众，比亚迪，吉利
以上物料都是美好自制，且产能富余，满足我司以后的B点开发。
二、我司风扇已开发B点美好，试验有做，但没有测试标准，经与美好和我司研发付成野沟通，已把我司初步标准发给美好，由美好把国标转换为具体方法和可定性的试验参数，再次核对试验结果；
</t>
    <phoneticPr fontId="1" type="noConversion"/>
  </si>
  <si>
    <t>北京南</t>
    <phoneticPr fontId="1" type="noConversion"/>
  </si>
  <si>
    <t>北京南</t>
    <phoneticPr fontId="1" type="noConversion"/>
  </si>
  <si>
    <t>沧州西</t>
    <phoneticPr fontId="1" type="noConversion"/>
  </si>
  <si>
    <t xml:space="preserve">人民币：肆佰叁拾捌元整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</si>
</sst>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¥&quot;#,##0;[Red]&quot;¥&quot;\-#,##0"/>
    <numFmt numFmtId="8" formatCode="&quot;¥&quot;#,##0.00;[Red]&quot;¥&quot;\-#,##0.00"/>
    <numFmt numFmtId="43" formatCode="_ * #,##0.00_ ;_ * \-#,##0.00_ ;_ * &quot;-&quot;??_ ;_ @_ "/>
    <numFmt numFmtId="176" formatCode="&quot;￥&quot;#,##0.00"/>
    <numFmt numFmtId="177" formatCode="0_);[Red]\(0\)"/>
  </numFmts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0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58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1" xfId="0" applyBorder="1">
      <alignment vertical="center"/>
    </xf>
    <xf numFmtId="0" fontId="4" fillId="0" borderId="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2" xfId="1" applyBorder="1" applyAlignment="1">
      <alignment horizontal="left" vertical="center"/>
    </xf>
    <xf numFmtId="0" fontId="4" fillId="0" borderId="4" xfId="1" applyBorder="1" applyAlignment="1">
      <alignment horizontal="left" vertical="center"/>
    </xf>
    <xf numFmtId="0" fontId="4" fillId="0" borderId="13" xfId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8" fontId="4" fillId="0" borderId="2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left" vertical="center"/>
    </xf>
    <xf numFmtId="176" fontId="4" fillId="0" borderId="3" xfId="0" applyNumberFormat="1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 wrapText="1"/>
    </xf>
    <xf numFmtId="6" fontId="4" fillId="0" borderId="21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31" fontId="12" fillId="0" borderId="1" xfId="0" applyNumberFormat="1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12</xdr:row>
      <xdr:rowOff>47626</xdr:rowOff>
    </xdr:from>
    <xdr:to>
      <xdr:col>1</xdr:col>
      <xdr:colOff>904875</xdr:colOff>
      <xdr:row>12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35719</xdr:colOff>
      <xdr:row>6</xdr:row>
      <xdr:rowOff>1357313</xdr:rowOff>
    </xdr:from>
    <xdr:to>
      <xdr:col>5</xdr:col>
      <xdr:colOff>2813812</xdr:colOff>
      <xdr:row>6</xdr:row>
      <xdr:rowOff>4381499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38375" y="5143501"/>
          <a:ext cx="6600000" cy="3024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"/>
  <sheetViews>
    <sheetView workbookViewId="0">
      <selection activeCell="L5" sqref="L5"/>
    </sheetView>
  </sheetViews>
  <sheetFormatPr defaultColWidth="9" defaultRowHeight="13.5"/>
  <cols>
    <col min="1" max="1" width="5.375" style="4" customWidth="1"/>
    <col min="2" max="2" width="14.875" style="4" customWidth="1"/>
    <col min="3" max="4" width="9" style="4"/>
    <col min="5" max="5" width="10.375" style="4" customWidth="1"/>
    <col min="6" max="6" width="12.75" style="4" customWidth="1"/>
    <col min="7" max="8" width="9" style="4"/>
    <col min="9" max="9" width="14.625" style="4" customWidth="1"/>
    <col min="10" max="16384" width="9" style="4"/>
  </cols>
  <sheetData>
    <row r="1" spans="2:9" ht="29.25" customHeight="1">
      <c r="B1" s="11" t="s">
        <v>30</v>
      </c>
    </row>
    <row r="2" spans="2:9" ht="37.5" customHeight="1" thickBot="1">
      <c r="C2" s="37" t="s">
        <v>41</v>
      </c>
      <c r="D2" s="37"/>
      <c r="E2" s="37"/>
      <c r="F2" s="37"/>
      <c r="G2" s="37"/>
      <c r="H2" s="37"/>
      <c r="I2" s="37"/>
    </row>
    <row r="3" spans="2:9" ht="36.75" customHeight="1">
      <c r="B3" s="10" t="s">
        <v>29</v>
      </c>
      <c r="C3" s="38"/>
      <c r="D3" s="38"/>
      <c r="E3" s="38"/>
      <c r="F3" s="9" t="s">
        <v>28</v>
      </c>
      <c r="G3" s="38"/>
      <c r="H3" s="38"/>
      <c r="I3" s="39"/>
    </row>
    <row r="4" spans="2:9" ht="36.75" customHeight="1">
      <c r="B4" s="8" t="s">
        <v>27</v>
      </c>
      <c r="C4" s="31"/>
      <c r="D4" s="32"/>
      <c r="E4" s="32"/>
      <c r="F4" s="32"/>
      <c r="G4" s="32"/>
      <c r="H4" s="32"/>
      <c r="I4" s="33"/>
    </row>
    <row r="5" spans="2:9" ht="36.75" customHeight="1">
      <c r="B5" s="8" t="s">
        <v>26</v>
      </c>
      <c r="C5" s="34" t="s">
        <v>31</v>
      </c>
      <c r="D5" s="35"/>
      <c r="E5" s="35"/>
      <c r="F5" s="35"/>
      <c r="G5" s="35"/>
      <c r="H5" s="35"/>
      <c r="I5" s="36"/>
    </row>
    <row r="6" spans="2:9" ht="36.75" customHeight="1">
      <c r="B6" s="8" t="s">
        <v>24</v>
      </c>
      <c r="C6" s="23"/>
      <c r="D6" s="24"/>
      <c r="E6" s="26"/>
      <c r="F6" s="7" t="s">
        <v>23</v>
      </c>
      <c r="G6" s="23"/>
      <c r="H6" s="24"/>
      <c r="I6" s="25"/>
    </row>
    <row r="7" spans="2:9" ht="36.75" customHeight="1">
      <c r="B7" s="8" t="s">
        <v>22</v>
      </c>
      <c r="C7" s="23"/>
      <c r="D7" s="24"/>
      <c r="E7" s="24"/>
      <c r="F7" s="24"/>
      <c r="G7" s="24"/>
      <c r="H7" s="24"/>
      <c r="I7" s="25"/>
    </row>
    <row r="8" spans="2:9" ht="36.75" customHeight="1">
      <c r="B8" s="8" t="s">
        <v>21</v>
      </c>
      <c r="C8" s="23" t="s">
        <v>20</v>
      </c>
      <c r="D8" s="24"/>
      <c r="E8" s="24"/>
      <c r="F8" s="24"/>
      <c r="G8" s="24"/>
      <c r="H8" s="24"/>
      <c r="I8" s="25"/>
    </row>
    <row r="9" spans="2:9" ht="36.75" customHeight="1">
      <c r="B9" s="8" t="s">
        <v>19</v>
      </c>
      <c r="C9" s="23"/>
      <c r="D9" s="24"/>
      <c r="E9" s="26"/>
      <c r="F9" s="7" t="s">
        <v>17</v>
      </c>
      <c r="G9" s="23"/>
      <c r="H9" s="24"/>
      <c r="I9" s="25"/>
    </row>
    <row r="10" spans="2:9" ht="36.75" customHeight="1">
      <c r="B10" s="8" t="s">
        <v>18</v>
      </c>
      <c r="C10" s="23"/>
      <c r="D10" s="24"/>
      <c r="E10" s="26"/>
      <c r="F10" s="7" t="s">
        <v>17</v>
      </c>
      <c r="G10" s="23"/>
      <c r="H10" s="24"/>
      <c r="I10" s="25"/>
    </row>
    <row r="11" spans="2:9" ht="9.75" customHeight="1"/>
    <row r="12" spans="2:9" ht="21.75" customHeight="1">
      <c r="B12" s="11" t="s">
        <v>30</v>
      </c>
    </row>
    <row r="13" spans="2:9" ht="36.75" customHeight="1" thickBot="1">
      <c r="C13" s="37" t="s">
        <v>41</v>
      </c>
      <c r="D13" s="37"/>
      <c r="E13" s="37"/>
      <c r="F13" s="37"/>
      <c r="G13" s="37"/>
      <c r="H13" s="37"/>
      <c r="I13" s="37"/>
    </row>
    <row r="14" spans="2:9" ht="36.75" customHeight="1">
      <c r="B14" s="10" t="s">
        <v>29</v>
      </c>
      <c r="C14" s="38"/>
      <c r="D14" s="38"/>
      <c r="E14" s="38"/>
      <c r="F14" s="9" t="s">
        <v>28</v>
      </c>
      <c r="G14" s="38"/>
      <c r="H14" s="38"/>
      <c r="I14" s="39"/>
    </row>
    <row r="15" spans="2:9" ht="36.75" customHeight="1">
      <c r="B15" s="8" t="s">
        <v>27</v>
      </c>
      <c r="C15" s="31"/>
      <c r="D15" s="32"/>
      <c r="E15" s="32"/>
      <c r="F15" s="32"/>
      <c r="G15" s="32"/>
      <c r="H15" s="32"/>
      <c r="I15" s="33"/>
    </row>
    <row r="16" spans="2:9" ht="36.75" customHeight="1">
      <c r="B16" s="8" t="s">
        <v>26</v>
      </c>
      <c r="C16" s="34" t="s">
        <v>25</v>
      </c>
      <c r="D16" s="35"/>
      <c r="E16" s="35"/>
      <c r="F16" s="35"/>
      <c r="G16" s="35"/>
      <c r="H16" s="35"/>
      <c r="I16" s="36"/>
    </row>
    <row r="17" spans="2:9" ht="36.75" customHeight="1">
      <c r="B17" s="8" t="s">
        <v>24</v>
      </c>
      <c r="C17" s="23"/>
      <c r="D17" s="24"/>
      <c r="E17" s="26"/>
      <c r="F17" s="7" t="s">
        <v>23</v>
      </c>
      <c r="G17" s="23"/>
      <c r="H17" s="24"/>
      <c r="I17" s="25"/>
    </row>
    <row r="18" spans="2:9" ht="36.75" customHeight="1">
      <c r="B18" s="8" t="s">
        <v>22</v>
      </c>
      <c r="C18" s="23"/>
      <c r="D18" s="24"/>
      <c r="E18" s="24"/>
      <c r="F18" s="24"/>
      <c r="G18" s="24"/>
      <c r="H18" s="24"/>
      <c r="I18" s="25"/>
    </row>
    <row r="19" spans="2:9" ht="36.75" customHeight="1">
      <c r="B19" s="8" t="s">
        <v>21</v>
      </c>
      <c r="C19" s="23" t="s">
        <v>20</v>
      </c>
      <c r="D19" s="24"/>
      <c r="E19" s="24"/>
      <c r="F19" s="24"/>
      <c r="G19" s="24"/>
      <c r="H19" s="24"/>
      <c r="I19" s="25"/>
    </row>
    <row r="20" spans="2:9" ht="36.75" customHeight="1">
      <c r="B20" s="8" t="s">
        <v>19</v>
      </c>
      <c r="C20" s="23"/>
      <c r="D20" s="24"/>
      <c r="E20" s="26"/>
      <c r="F20" s="7" t="s">
        <v>17</v>
      </c>
      <c r="G20" s="23"/>
      <c r="H20" s="24"/>
      <c r="I20" s="25"/>
    </row>
    <row r="21" spans="2:9" ht="36.75" customHeight="1" thickBot="1">
      <c r="B21" s="6" t="s">
        <v>18</v>
      </c>
      <c r="C21" s="27"/>
      <c r="D21" s="28"/>
      <c r="E21" s="29"/>
      <c r="F21" s="5" t="s">
        <v>17</v>
      </c>
      <c r="G21" s="27"/>
      <c r="H21" s="28"/>
      <c r="I21" s="30"/>
    </row>
  </sheetData>
  <mergeCells count="26">
    <mergeCell ref="C2:I2"/>
    <mergeCell ref="C3:E3"/>
    <mergeCell ref="G3:I3"/>
    <mergeCell ref="C4:I4"/>
    <mergeCell ref="C5:I5"/>
    <mergeCell ref="C6:E6"/>
    <mergeCell ref="G6:I6"/>
    <mergeCell ref="C7:I7"/>
    <mergeCell ref="C8:I8"/>
    <mergeCell ref="C9:E9"/>
    <mergeCell ref="G9:I9"/>
    <mergeCell ref="C10:E10"/>
    <mergeCell ref="G10:I10"/>
    <mergeCell ref="C13:I13"/>
    <mergeCell ref="C14:E14"/>
    <mergeCell ref="G14:I14"/>
    <mergeCell ref="C15:I15"/>
    <mergeCell ref="C16:I16"/>
    <mergeCell ref="C17:E17"/>
    <mergeCell ref="G17:I17"/>
    <mergeCell ref="C18:I18"/>
    <mergeCell ref="C19:I19"/>
    <mergeCell ref="C20:E20"/>
    <mergeCell ref="G20:I20"/>
    <mergeCell ref="C21:E21"/>
    <mergeCell ref="G21:I21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80" zoomScaleNormal="80" workbookViewId="0">
      <selection activeCell="C5" sqref="C5:F5"/>
    </sheetView>
  </sheetViews>
  <sheetFormatPr defaultRowHeight="13.5"/>
  <cols>
    <col min="1" max="1" width="14.25" customWidth="1"/>
    <col min="2" max="2" width="14.625" customWidth="1"/>
    <col min="3" max="3" width="21.25" customWidth="1"/>
    <col min="4" max="4" width="16.25" customWidth="1"/>
    <col min="5" max="5" width="12.625" customWidth="1"/>
    <col min="6" max="6" width="42.75" customWidth="1"/>
  </cols>
  <sheetData>
    <row r="1" spans="1:6" ht="72" customHeight="1">
      <c r="A1" s="2"/>
      <c r="B1" s="40" t="s">
        <v>14</v>
      </c>
      <c r="C1" s="40"/>
      <c r="D1" s="40"/>
      <c r="E1" s="40"/>
      <c r="F1" s="41"/>
    </row>
    <row r="2" spans="1:6" ht="50.1" customHeight="1">
      <c r="A2" s="47" t="s">
        <v>16</v>
      </c>
      <c r="B2" s="1" t="s">
        <v>10</v>
      </c>
      <c r="C2" s="1" t="s">
        <v>71</v>
      </c>
      <c r="D2" s="1" t="s">
        <v>0</v>
      </c>
      <c r="E2" s="44" t="s">
        <v>68</v>
      </c>
      <c r="F2" s="46"/>
    </row>
    <row r="3" spans="1:6" ht="50.1" customHeight="1">
      <c r="A3" s="47"/>
      <c r="B3" s="1" t="s">
        <v>1</v>
      </c>
      <c r="C3" s="14">
        <v>45420</v>
      </c>
      <c r="D3" s="1" t="s">
        <v>2</v>
      </c>
      <c r="E3" s="44" t="s">
        <v>67</v>
      </c>
      <c r="F3" s="46"/>
    </row>
    <row r="4" spans="1:6" ht="38.25" customHeight="1">
      <c r="A4" s="47"/>
      <c r="B4" s="1" t="s">
        <v>3</v>
      </c>
      <c r="C4" s="44" t="s">
        <v>86</v>
      </c>
      <c r="D4" s="45"/>
      <c r="E4" s="45"/>
      <c r="F4" s="46"/>
    </row>
    <row r="5" spans="1:6" ht="38.25" customHeight="1">
      <c r="A5" s="47"/>
      <c r="B5" s="1" t="s">
        <v>4</v>
      </c>
      <c r="C5" s="44" t="s">
        <v>87</v>
      </c>
      <c r="D5" s="45"/>
      <c r="E5" s="45"/>
      <c r="F5" s="46"/>
    </row>
    <row r="6" spans="1:6" ht="50.1" customHeight="1">
      <c r="A6" s="42" t="s">
        <v>15</v>
      </c>
      <c r="B6" s="1" t="s">
        <v>5</v>
      </c>
      <c r="C6" s="1" t="s">
        <v>74</v>
      </c>
      <c r="D6" s="1" t="s">
        <v>6</v>
      </c>
      <c r="E6" s="44" t="s">
        <v>67</v>
      </c>
      <c r="F6" s="46"/>
    </row>
    <row r="7" spans="1:6" ht="348.75" customHeight="1">
      <c r="A7" s="43"/>
      <c r="B7" s="1" t="s">
        <v>7</v>
      </c>
      <c r="C7" s="48" t="s">
        <v>88</v>
      </c>
      <c r="D7" s="49"/>
      <c r="E7" s="49"/>
      <c r="F7" s="50"/>
    </row>
    <row r="8" spans="1:6" ht="24.95" customHeight="1">
      <c r="A8" s="1" t="s">
        <v>8</v>
      </c>
      <c r="B8" s="44"/>
      <c r="C8" s="45"/>
      <c r="D8" s="45"/>
      <c r="E8" s="45"/>
      <c r="F8" s="46"/>
    </row>
    <row r="9" spans="1:6" ht="24.95" customHeight="1">
      <c r="A9" s="1" t="s">
        <v>9</v>
      </c>
      <c r="B9" s="44"/>
      <c r="C9" s="45"/>
      <c r="D9" s="45"/>
      <c r="E9" s="45"/>
      <c r="F9" s="46"/>
    </row>
    <row r="10" spans="1:6" ht="24.95" customHeight="1">
      <c r="A10" s="1" t="s">
        <v>12</v>
      </c>
      <c r="B10" s="44"/>
      <c r="C10" s="45"/>
      <c r="D10" s="45"/>
      <c r="E10" s="45"/>
      <c r="F10" s="46"/>
    </row>
    <row r="11" spans="1:6" ht="24.95" customHeight="1">
      <c r="A11" s="1" t="s">
        <v>11</v>
      </c>
      <c r="B11" s="44"/>
      <c r="C11" s="45"/>
      <c r="D11" s="45"/>
      <c r="E11" s="45"/>
      <c r="F11" s="46"/>
    </row>
    <row r="12" spans="1:6" ht="24.95" customHeight="1">
      <c r="A12" s="3" t="s">
        <v>13</v>
      </c>
      <c r="B12" s="44"/>
      <c r="C12" s="45"/>
      <c r="D12" s="45"/>
      <c r="E12" s="45"/>
      <c r="F12" s="46"/>
    </row>
  </sheetData>
  <mergeCells count="14">
    <mergeCell ref="B12:F12"/>
    <mergeCell ref="A2:A5"/>
    <mergeCell ref="E2:F2"/>
    <mergeCell ref="E3:F3"/>
    <mergeCell ref="C4:F4"/>
    <mergeCell ref="C5:F5"/>
    <mergeCell ref="E6:F6"/>
    <mergeCell ref="B11:F11"/>
    <mergeCell ref="C7:F7"/>
    <mergeCell ref="B1:F1"/>
    <mergeCell ref="A6:A7"/>
    <mergeCell ref="B8:F8"/>
    <mergeCell ref="B9:F9"/>
    <mergeCell ref="B10:F10"/>
  </mergeCells>
  <phoneticPr fontId="1" type="noConversion"/>
  <printOptions horizontalCentered="1"/>
  <pageMargins left="0.19685039370078741" right="0" top="0.19685039370078741" bottom="0.19685039370078741" header="0.51181102362204722" footer="0.51181102362204722"/>
  <pageSetup paperSize="9" scale="8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abSelected="1" zoomScaleNormal="100" workbookViewId="0">
      <selection activeCell="L21" sqref="L21"/>
    </sheetView>
  </sheetViews>
  <sheetFormatPr defaultRowHeight="13.5"/>
  <cols>
    <col min="1" max="1" width="8" customWidth="1"/>
    <col min="4" max="4" width="10.5" customWidth="1"/>
    <col min="7" max="7" width="7.5" customWidth="1"/>
    <col min="8" max="8" width="11.25" customWidth="1"/>
    <col min="14" max="14" width="11.25" customWidth="1"/>
    <col min="16" max="16" width="16.5" customWidth="1"/>
  </cols>
  <sheetData>
    <row r="1" spans="1:18" ht="45" customHeight="1">
      <c r="A1" s="77" t="s">
        <v>43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pans="1:18" s="12" customFormat="1" ht="20.25" customHeight="1">
      <c r="A2" s="78" t="s">
        <v>44</v>
      </c>
      <c r="B2" s="78"/>
      <c r="C2" s="79" t="s">
        <v>69</v>
      </c>
      <c r="D2" s="80"/>
      <c r="E2" s="80"/>
      <c r="F2" s="80"/>
      <c r="G2" s="80"/>
      <c r="H2" s="80"/>
      <c r="I2" s="81"/>
      <c r="J2" s="82">
        <v>45420</v>
      </c>
      <c r="K2" s="82"/>
      <c r="L2" s="82"/>
      <c r="M2" s="82"/>
      <c r="N2" s="82"/>
      <c r="O2" s="82"/>
      <c r="P2" s="82"/>
    </row>
    <row r="3" spans="1:18" ht="19.5" customHeight="1">
      <c r="A3" s="79" t="s">
        <v>45</v>
      </c>
      <c r="B3" s="80"/>
      <c r="C3" s="81"/>
      <c r="D3" s="79" t="s">
        <v>75</v>
      </c>
      <c r="E3" s="80"/>
      <c r="F3" s="80"/>
      <c r="G3" s="80"/>
      <c r="H3" s="80"/>
      <c r="I3" s="80"/>
      <c r="J3" s="81"/>
      <c r="K3" s="79" t="s">
        <v>40</v>
      </c>
      <c r="L3" s="81"/>
      <c r="M3" s="79" t="s">
        <v>87</v>
      </c>
      <c r="N3" s="80"/>
      <c r="O3" s="80"/>
      <c r="P3" s="81"/>
    </row>
    <row r="4" spans="1:18" ht="19.5" customHeight="1">
      <c r="A4" s="55" t="s">
        <v>32</v>
      </c>
      <c r="B4" s="56"/>
      <c r="C4" s="56"/>
      <c r="D4" s="57"/>
      <c r="E4" s="55" t="s">
        <v>33</v>
      </c>
      <c r="F4" s="56"/>
      <c r="G4" s="56"/>
      <c r="H4" s="57"/>
      <c r="I4" s="58" t="s">
        <v>46</v>
      </c>
      <c r="J4" s="55" t="s">
        <v>47</v>
      </c>
      <c r="K4" s="57"/>
      <c r="L4" s="55" t="s">
        <v>38</v>
      </c>
      <c r="M4" s="57"/>
      <c r="N4" s="55" t="s">
        <v>48</v>
      </c>
      <c r="O4" s="56"/>
      <c r="P4" s="57"/>
    </row>
    <row r="5" spans="1:18" s="12" customFormat="1" ht="25.5" customHeight="1">
      <c r="A5" s="15" t="s">
        <v>34</v>
      </c>
      <c r="B5" s="15" t="s">
        <v>42</v>
      </c>
      <c r="C5" s="15" t="s">
        <v>49</v>
      </c>
      <c r="D5" s="15" t="s">
        <v>35</v>
      </c>
      <c r="E5" s="15" t="s">
        <v>50</v>
      </c>
      <c r="F5" s="15" t="s">
        <v>42</v>
      </c>
      <c r="G5" s="15" t="s">
        <v>51</v>
      </c>
      <c r="H5" s="15" t="s">
        <v>52</v>
      </c>
      <c r="I5" s="59"/>
      <c r="J5" s="18" t="s">
        <v>53</v>
      </c>
      <c r="K5" s="15" t="s">
        <v>54</v>
      </c>
      <c r="L5" s="15" t="s">
        <v>37</v>
      </c>
      <c r="M5" s="15" t="s">
        <v>36</v>
      </c>
      <c r="N5" s="15" t="s">
        <v>55</v>
      </c>
      <c r="O5" s="18" t="s">
        <v>53</v>
      </c>
      <c r="P5" s="15" t="s">
        <v>56</v>
      </c>
    </row>
    <row r="6" spans="1:18" s="12" customFormat="1" ht="25.5" customHeight="1">
      <c r="A6" s="19">
        <v>5</v>
      </c>
      <c r="B6" s="15">
        <v>8</v>
      </c>
      <c r="C6" s="15"/>
      <c r="D6" s="15" t="s">
        <v>80</v>
      </c>
      <c r="E6" s="15">
        <v>5</v>
      </c>
      <c r="F6" s="15">
        <v>8</v>
      </c>
      <c r="G6" s="15"/>
      <c r="H6" s="15" t="s">
        <v>89</v>
      </c>
      <c r="I6" s="16"/>
      <c r="J6" s="18">
        <v>1</v>
      </c>
      <c r="K6" s="15">
        <v>60</v>
      </c>
      <c r="L6" s="15">
        <v>3</v>
      </c>
      <c r="M6" s="15">
        <v>120</v>
      </c>
      <c r="N6" s="15" t="s">
        <v>81</v>
      </c>
      <c r="O6" s="18"/>
      <c r="P6" s="15"/>
    </row>
    <row r="7" spans="1:18" s="12" customFormat="1" ht="19.5" customHeight="1">
      <c r="A7" s="19">
        <v>5</v>
      </c>
      <c r="B7" s="15">
        <v>8</v>
      </c>
      <c r="C7" s="15"/>
      <c r="D7" s="15" t="s">
        <v>90</v>
      </c>
      <c r="E7" s="15">
        <v>5</v>
      </c>
      <c r="F7" s="15">
        <v>8</v>
      </c>
      <c r="G7" s="15"/>
      <c r="H7" s="15" t="s">
        <v>91</v>
      </c>
      <c r="I7" s="15" t="s">
        <v>66</v>
      </c>
      <c r="J7" s="18">
        <v>1</v>
      </c>
      <c r="K7" s="15">
        <v>101</v>
      </c>
      <c r="L7" s="15"/>
      <c r="M7" s="15"/>
      <c r="N7" s="15" t="s">
        <v>81</v>
      </c>
      <c r="O7" s="18"/>
      <c r="P7" s="15"/>
    </row>
    <row r="8" spans="1:18" ht="19.5" customHeight="1">
      <c r="A8" s="19">
        <v>5</v>
      </c>
      <c r="B8" s="15">
        <v>10</v>
      </c>
      <c r="C8" s="15"/>
      <c r="D8" s="15" t="s">
        <v>91</v>
      </c>
      <c r="E8" s="15">
        <v>5</v>
      </c>
      <c r="F8" s="15">
        <v>10</v>
      </c>
      <c r="G8" s="15"/>
      <c r="H8" s="15" t="s">
        <v>90</v>
      </c>
      <c r="I8" s="15" t="s">
        <v>66</v>
      </c>
      <c r="J8" s="15">
        <v>1</v>
      </c>
      <c r="K8" s="15">
        <v>97</v>
      </c>
      <c r="L8" s="15"/>
      <c r="M8" s="15"/>
      <c r="N8" s="15" t="s">
        <v>81</v>
      </c>
      <c r="O8" s="15"/>
      <c r="P8" s="15"/>
    </row>
    <row r="9" spans="1:18" ht="19.5" customHeight="1">
      <c r="A9" s="19">
        <v>5</v>
      </c>
      <c r="B9" s="15">
        <v>10</v>
      </c>
      <c r="C9" s="15"/>
      <c r="D9" s="15" t="s">
        <v>89</v>
      </c>
      <c r="E9" s="19">
        <v>5</v>
      </c>
      <c r="F9" s="15">
        <v>10</v>
      </c>
      <c r="G9" s="15"/>
      <c r="H9" s="15" t="s">
        <v>80</v>
      </c>
      <c r="I9" s="15"/>
      <c r="J9" s="15">
        <v>1</v>
      </c>
      <c r="K9" s="15">
        <v>60</v>
      </c>
      <c r="L9" s="15"/>
      <c r="M9" s="15"/>
      <c r="N9" s="15" t="s">
        <v>81</v>
      </c>
      <c r="O9" s="15"/>
      <c r="P9" s="15"/>
    </row>
    <row r="10" spans="1:18" ht="19.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8" ht="19.5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8" ht="19.5" customHeight="1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8" ht="19.5" customHeight="1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 t="s">
        <v>57</v>
      </c>
      <c r="O13" s="15"/>
      <c r="P13" s="15"/>
    </row>
    <row r="14" spans="1:18" ht="19.5" customHeight="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 t="s">
        <v>58</v>
      </c>
      <c r="O14" s="15"/>
      <c r="P14" s="15"/>
    </row>
    <row r="15" spans="1:18" ht="19.5" customHeight="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 t="s">
        <v>59</v>
      </c>
      <c r="O15" s="15"/>
      <c r="P15" s="15"/>
      <c r="R15" t="s">
        <v>70</v>
      </c>
    </row>
    <row r="16" spans="1:18" ht="19.5" customHeight="1">
      <c r="A16" s="74" t="s">
        <v>73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6"/>
      <c r="N16" s="15" t="s">
        <v>60</v>
      </c>
      <c r="O16" s="15"/>
      <c r="P16" s="15"/>
    </row>
    <row r="17" spans="1:16" ht="24.75" customHeight="1">
      <c r="A17" s="20" t="s">
        <v>61</v>
      </c>
      <c r="B17" s="21"/>
      <c r="C17" s="60">
        <f>K17+M17+P17</f>
        <v>438</v>
      </c>
      <c r="D17" s="60"/>
      <c r="E17" s="60"/>
      <c r="F17" s="60"/>
      <c r="G17" s="60"/>
      <c r="H17" s="60"/>
      <c r="I17" s="60"/>
      <c r="J17" s="61"/>
      <c r="K17" s="15">
        <f>SUM(K6:K15)</f>
        <v>318</v>
      </c>
      <c r="L17" s="15"/>
      <c r="M17" s="15">
        <f>SUM(M6:M15)</f>
        <v>120</v>
      </c>
      <c r="N17" s="17"/>
      <c r="O17" s="17"/>
      <c r="P17" s="17">
        <f>SUM(P6:P9)</f>
        <v>0</v>
      </c>
    </row>
    <row r="18" spans="1:16" s="13" customFormat="1" ht="19.5" customHeight="1">
      <c r="A18" s="62" t="s">
        <v>62</v>
      </c>
      <c r="B18" s="63"/>
      <c r="C18" s="66" t="s">
        <v>92</v>
      </c>
      <c r="D18" s="67"/>
      <c r="E18" s="67"/>
      <c r="F18" s="67"/>
      <c r="G18" s="67"/>
      <c r="H18" s="67"/>
      <c r="I18" s="67"/>
      <c r="J18" s="68"/>
      <c r="K18" s="58" t="s">
        <v>63</v>
      </c>
      <c r="L18" s="73"/>
      <c r="M18" s="68"/>
      <c r="N18" s="17" t="s">
        <v>64</v>
      </c>
      <c r="O18" s="51">
        <f>C17-L18</f>
        <v>438</v>
      </c>
      <c r="P18" s="52"/>
    </row>
    <row r="19" spans="1:16">
      <c r="A19" s="64"/>
      <c r="B19" s="65"/>
      <c r="C19" s="69"/>
      <c r="D19" s="70"/>
      <c r="E19" s="70"/>
      <c r="F19" s="70"/>
      <c r="G19" s="70"/>
      <c r="H19" s="70"/>
      <c r="I19" s="70"/>
      <c r="J19" s="71"/>
      <c r="K19" s="72"/>
      <c r="L19" s="69"/>
      <c r="M19" s="71"/>
      <c r="N19" s="17" t="s">
        <v>65</v>
      </c>
      <c r="O19" s="53" t="s">
        <v>39</v>
      </c>
      <c r="P19" s="52"/>
    </row>
    <row r="20" spans="1:16" ht="24.75" customHeight="1">
      <c r="A20" s="54" t="s">
        <v>72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</row>
    <row r="25" spans="1:16" ht="24.75" customHeight="1"/>
    <row r="26" spans="1:16" ht="19.5" customHeight="1"/>
    <row r="27" spans="1:16" ht="19.5" customHeight="1"/>
    <row r="28" spans="1:16" ht="19.5" customHeight="1"/>
    <row r="29" spans="1:16" ht="19.5" customHeight="1"/>
    <row r="30" spans="1:16" ht="19.5" customHeight="1"/>
    <row r="31" spans="1:16" ht="19.5" customHeight="1"/>
    <row r="32" spans="1:16" ht="19.5" customHeight="1"/>
    <row r="33" ht="19.5" customHeight="1"/>
    <row r="34" ht="19.5" customHeight="1"/>
    <row r="35" ht="19.5" customHeight="1"/>
    <row r="36" ht="25.5" customHeight="1"/>
    <row r="37" ht="19.5" customHeight="1"/>
  </sheetData>
  <mergeCells count="23">
    <mergeCell ref="A1:P1"/>
    <mergeCell ref="A2:B2"/>
    <mergeCell ref="C2:I2"/>
    <mergeCell ref="J2:P2"/>
    <mergeCell ref="A3:C3"/>
    <mergeCell ref="D3:J3"/>
    <mergeCell ref="K3:L3"/>
    <mergeCell ref="M3:P3"/>
    <mergeCell ref="O18:P18"/>
    <mergeCell ref="O19:P19"/>
    <mergeCell ref="A20:P20"/>
    <mergeCell ref="A4:D4"/>
    <mergeCell ref="E4:H4"/>
    <mergeCell ref="I4:I5"/>
    <mergeCell ref="L4:M4"/>
    <mergeCell ref="N4:P4"/>
    <mergeCell ref="C17:J17"/>
    <mergeCell ref="A18:B19"/>
    <mergeCell ref="C18:J19"/>
    <mergeCell ref="K18:K19"/>
    <mergeCell ref="L18:M19"/>
    <mergeCell ref="J4:K4"/>
    <mergeCell ref="A16:M16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sqref="A1:H6"/>
    </sheetView>
  </sheetViews>
  <sheetFormatPr defaultRowHeight="13.5"/>
  <sheetData>
    <row r="1" spans="1:8">
      <c r="A1" s="15" t="s">
        <v>34</v>
      </c>
      <c r="B1" s="15" t="s">
        <v>42</v>
      </c>
      <c r="C1" s="22" t="s">
        <v>82</v>
      </c>
      <c r="D1" s="15" t="s">
        <v>34</v>
      </c>
      <c r="E1" s="15" t="s">
        <v>42</v>
      </c>
      <c r="F1" s="22" t="s">
        <v>83</v>
      </c>
      <c r="G1" s="22" t="s">
        <v>84</v>
      </c>
      <c r="H1" s="22" t="s">
        <v>56</v>
      </c>
    </row>
    <row r="2" spans="1:8">
      <c r="A2" s="15">
        <v>4</v>
      </c>
      <c r="B2" s="15">
        <v>14</v>
      </c>
      <c r="C2" s="15" t="s">
        <v>76</v>
      </c>
      <c r="D2" s="15">
        <v>4</v>
      </c>
      <c r="E2" s="15">
        <v>14</v>
      </c>
      <c r="F2" s="15" t="s">
        <v>77</v>
      </c>
      <c r="G2" s="15" t="s">
        <v>78</v>
      </c>
      <c r="H2" s="15">
        <v>14.39</v>
      </c>
    </row>
    <row r="3" spans="1:8">
      <c r="A3" s="15">
        <v>4</v>
      </c>
      <c r="B3" s="15">
        <v>15</v>
      </c>
      <c r="C3" s="15" t="s">
        <v>79</v>
      </c>
      <c r="D3" s="15">
        <v>4</v>
      </c>
      <c r="E3" s="15">
        <v>15</v>
      </c>
      <c r="F3" s="15" t="s">
        <v>77</v>
      </c>
      <c r="G3" s="15" t="s">
        <v>78</v>
      </c>
      <c r="H3" s="15">
        <v>14.24</v>
      </c>
    </row>
    <row r="4" spans="1:8">
      <c r="A4" s="15">
        <v>4</v>
      </c>
      <c r="B4" s="15">
        <v>16</v>
      </c>
      <c r="C4" s="15" t="s">
        <v>79</v>
      </c>
      <c r="D4" s="15">
        <v>4</v>
      </c>
      <c r="E4" s="15">
        <v>16</v>
      </c>
      <c r="F4" s="15" t="s">
        <v>77</v>
      </c>
      <c r="G4" s="15" t="s">
        <v>78</v>
      </c>
      <c r="H4" s="15">
        <v>10.039999999999999</v>
      </c>
    </row>
    <row r="5" spans="1:8">
      <c r="A5" s="15">
        <v>4</v>
      </c>
      <c r="B5" s="15">
        <v>17</v>
      </c>
      <c r="C5" s="15" t="s">
        <v>79</v>
      </c>
      <c r="D5" s="15">
        <v>4</v>
      </c>
      <c r="E5" s="15">
        <v>17</v>
      </c>
      <c r="F5" s="15" t="s">
        <v>77</v>
      </c>
      <c r="G5" s="15" t="s">
        <v>78</v>
      </c>
      <c r="H5" s="15">
        <v>10.24</v>
      </c>
    </row>
    <row r="6" spans="1:8">
      <c r="A6" s="22" t="s">
        <v>85</v>
      </c>
      <c r="B6" s="22"/>
      <c r="C6" s="22"/>
      <c r="D6" s="22"/>
      <c r="E6" s="22"/>
      <c r="F6" s="22"/>
      <c r="G6" s="22"/>
      <c r="H6" s="22">
        <f>SUM(H2:H5)</f>
        <v>48.910000000000004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:F16"/>
    </sheetView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附件一 线下申请使用  出差申请单</vt:lpstr>
      <vt:lpstr>附件二  出差任务报告单</vt:lpstr>
      <vt:lpstr>附件三 差旅费用报销单</vt:lpstr>
      <vt:lpstr>Sheet1</vt:lpstr>
      <vt:lpstr>花销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2024-05-10T07:42:21Z</cp:lastPrinted>
  <dcterms:created xsi:type="dcterms:W3CDTF">2019-08-16T02:07:10Z</dcterms:created>
  <dcterms:modified xsi:type="dcterms:W3CDTF">2024-05-11T00:55:58Z</dcterms:modified>
</cp:coreProperties>
</file>