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<sst xmlns="http://schemas.openxmlformats.org/spreadsheetml/2006/main" count="43" uniqueCount="29">
  <si>
    <t>西安工厂供应商付款明细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</si>
  <si>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</si>
  <si>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</si>
  <si>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</si>
  <si>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</si>
  <si>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</si>
  <si>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</si>
  <si>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</si>
  <si>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山东金达汽车部件制造有限公司</t>
  </si>
  <si>
    <t>现汇</t>
  </si>
  <si>
    <t>河北省南皮县利辉五金接插件厂</t>
  </si>
  <si>
    <t>黄骅市长生汽车灯镜有限公司</t>
  </si>
  <si>
    <t>承兑</t>
  </si>
  <si>
    <t>上海绽奇汽车部件有限公司</t>
  </si>
  <si>
    <t>上锐（常州）供应链管理有限公</t>
  </si>
  <si>
    <t>天津市远丰化工产品贸易有限公司</t>
  </si>
  <si>
    <t>湘乡简美新材料科技有限公司</t>
  </si>
  <si>
    <t>湖北伟士通汽车零件有限公司</t>
  </si>
  <si>
    <t>江苏力乐汽车部件股份有限公司</t>
  </si>
  <si>
    <t>泉州福兴塑料五金有限公司</t>
  </si>
  <si>
    <t>河北新强力机械制造有限公司</t>
  </si>
  <si>
    <t>承兑（4.05万+2.95万）</t>
  </si>
  <si>
    <t>厦门市鑫荣飞工贸有限公</t>
  </si>
  <si>
    <t>武汉德锐隆科技有限公司</t>
  </si>
  <si>
    <t>黄骅市建昌塑料制品有限公司</t>
  </si>
  <si>
    <t>黄骅市泰行汽车配件厂</t>
  </si>
  <si>
    <t>合计</t>
  </si>
  <si>
    <t>制表：罗让平</t>
  </si>
  <si>
    <t>日期：2024.5.13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</si>
</sst>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_ * #,##0.00_ ;_ * \-#,##0.00_ ;_ * &quot;-&quot;??.00_ ;_ @_ "/>
    <numFmt numFmtId="179" formatCode="0.00_ "/>
    <numFmt numFmtId="180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6" borderId="15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76" fontId="31" fillId="0" borderId="8" applyNumberFormat="0" applyFill="0" applyBorder="0" applyAlignment="0" applyProtection="0">
      <alignment vertical="center"/>
    </xf>
    <xf numFmtId="0" fontId="32" fillId="0" borderId="0">
      <alignment vertical="center"/>
    </xf>
  </cellStyleXfs>
  <cellXfs count="44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6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9" fontId="8" fillId="2" borderId="2" xfId="3" applyNumberFormat="1" applyFont="1" applyFill="1" applyBorder="1" applyAlignment="1">
      <alignment horizontal="center" vertical="center"/>
    </xf>
    <xf numFmtId="177" fontId="6" fillId="2" borderId="2" xfId="3" applyNumberFormat="1" applyFont="1" applyFill="1" applyBorder="1" applyAlignment="1">
      <alignment horizontal="center" vertical="center"/>
    </xf>
    <xf numFmtId="177" fontId="6" fillId="2" borderId="2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7" fontId="6" fillId="2" borderId="8" xfId="3" applyNumberFormat="1" applyFont="1" applyFill="1" applyBorder="1" applyAlignment="1">
      <alignment horizontal="center" vertical="center"/>
    </xf>
    <xf numFmtId="177" fontId="6" fillId="2" borderId="8" xfId="0" applyNumberFormat="1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 wrapText="1"/>
    </xf>
    <xf numFmtId="178" fontId="6" fillId="2" borderId="8" xfId="3" applyNumberFormat="1" applyFont="1" applyFill="1" applyBorder="1" applyAlignment="1">
      <alignment horizontal="center" vertical="center"/>
    </xf>
    <xf numFmtId="178" fontId="6" fillId="2" borderId="8" xfId="0" applyNumberFormat="1" applyFont="1" applyFill="1" applyBorder="1" applyAlignment="1">
      <alignment horizontal="center" vertical="center"/>
    </xf>
    <xf numFmtId="4" fontId="6" fillId="2" borderId="8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0" fillId="2" borderId="5" xfId="0" applyNumberFormat="1" applyFont="1" applyFill="1" applyBorder="1" applyAlignment="1">
      <alignment horizontal="center" vertical="center"/>
    </xf>
    <xf numFmtId="179" fontId="10" fillId="2" borderId="5" xfId="0" applyNumberFormat="1" applyFont="1" applyFill="1" applyBorder="1" applyAlignment="1">
      <alignment horizontal="right" vertical="center"/>
    </xf>
    <xf numFmtId="180" fontId="10" fillId="2" borderId="5" xfId="0" applyNumberFormat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8"/>
  <sheetViews>
    <sheetView tabSelected="1" workbookViewId="0">
      <selection activeCell="E20" sqref="E20"/>
    </sheetView>
  </sheetViews>
  <sheetFormatPr defaultColWidth="9" defaultRowHeight="16.5"/>
  <cols>
    <col min="1" max="1" width="4.375" style="7" customWidth="1"/>
    <col min="2" max="2" width="30.475" style="8" customWidth="1"/>
    <col min="3" max="3" width="13.125" style="4" customWidth="1"/>
    <col min="4" max="4" width="5.60833333333333" style="4" customWidth="1"/>
    <col min="5" max="5" width="11.25" style="4" customWidth="1"/>
    <col min="6" max="6" width="19.9833333333333" style="4" customWidth="1"/>
    <col min="7" max="7" width="22.825" style="9" customWidth="1"/>
    <col min="8" max="8" width="30.125" style="4" customWidth="1"/>
    <col min="9" max="31" width="9" style="4"/>
    <col min="32" max="16351" width="28.75" style="4"/>
    <col min="16352" max="16382" width="9" style="4"/>
    <col min="16383" max="16384" width="9" style="10"/>
  </cols>
  <sheetData>
    <row r="1" s="1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2" customFormat="1" ht="15" customHeight="1" spans="1:7">
      <c r="A3" s="16"/>
      <c r="B3" s="17"/>
      <c r="C3" s="17"/>
      <c r="D3" s="17"/>
      <c r="E3" s="17"/>
      <c r="F3" s="18"/>
      <c r="G3" s="19"/>
    </row>
    <row r="4" s="3" customFormat="1" ht="21" customHeight="1" spans="1:16383">
      <c r="A4" s="20">
        <v>1</v>
      </c>
      <c r="B4" s="21" t="s">
        <v>8</v>
      </c>
      <c r="C4" s="21">
        <v>100000</v>
      </c>
      <c r="D4" s="22">
        <v>0</v>
      </c>
      <c r="E4" s="23">
        <f>C4*D4</f>
        <v>0</v>
      </c>
      <c r="F4" s="24">
        <f>C4-E4</f>
        <v>100000</v>
      </c>
      <c r="G4" s="25" t="s">
        <v>9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43"/>
    </row>
    <row r="5" s="3" customFormat="1" ht="21" customHeight="1" spans="1:16383">
      <c r="A5" s="27">
        <v>2</v>
      </c>
      <c r="B5" s="28" t="s">
        <v>10</v>
      </c>
      <c r="C5" s="28">
        <v>100000</v>
      </c>
      <c r="D5" s="29">
        <v>0</v>
      </c>
      <c r="E5" s="30">
        <f>C5*D5</f>
        <v>0</v>
      </c>
      <c r="F5" s="31">
        <f>C5-E5</f>
        <v>100000</v>
      </c>
      <c r="G5" s="32" t="s">
        <v>9</v>
      </c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6"/>
      <c r="XEZ5" s="26"/>
      <c r="XFA5" s="26"/>
      <c r="XFB5" s="26"/>
      <c r="XFC5" s="43"/>
    </row>
    <row r="6" s="3" customFormat="1" ht="21" customHeight="1" spans="1:16383">
      <c r="A6" s="27">
        <v>3</v>
      </c>
      <c r="B6" s="28" t="s">
        <v>11</v>
      </c>
      <c r="C6" s="28">
        <v>77645.38</v>
      </c>
      <c r="D6" s="29">
        <v>0.03</v>
      </c>
      <c r="E6" s="33">
        <f>C6*D6</f>
        <v>2329.3614</v>
      </c>
      <c r="F6" s="34">
        <f>C6-E6</f>
        <v>75316.0186</v>
      </c>
      <c r="G6" s="32" t="s">
        <v>9</v>
      </c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6"/>
      <c r="XEZ6" s="26"/>
      <c r="XFA6" s="26"/>
      <c r="XFB6" s="26"/>
      <c r="XFC6" s="43"/>
    </row>
    <row r="7" s="3" customFormat="1" ht="21" customHeight="1" spans="1:16383">
      <c r="A7" s="27">
        <v>4</v>
      </c>
      <c r="B7" s="28" t="s">
        <v>11</v>
      </c>
      <c r="C7" s="28">
        <v>22354.62</v>
      </c>
      <c r="D7" s="29">
        <v>0</v>
      </c>
      <c r="E7" s="30">
        <f>C7*D7</f>
        <v>0</v>
      </c>
      <c r="F7" s="31">
        <f>C7-E7</f>
        <v>22354.62</v>
      </c>
      <c r="G7" s="32" t="s">
        <v>12</v>
      </c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  <c r="XFB7" s="26"/>
      <c r="XFC7" s="43"/>
    </row>
    <row r="8" s="3" customFormat="1" ht="21" customHeight="1" spans="1:16383">
      <c r="A8" s="27">
        <v>5</v>
      </c>
      <c r="B8" s="28" t="s">
        <v>13</v>
      </c>
      <c r="C8" s="35">
        <v>15700</v>
      </c>
      <c r="D8" s="29">
        <v>0</v>
      </c>
      <c r="E8" s="30">
        <f>C8*D8</f>
        <v>0</v>
      </c>
      <c r="F8" s="31">
        <f>C8-E8</f>
        <v>15700</v>
      </c>
      <c r="G8" s="32" t="s">
        <v>12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6"/>
      <c r="XEZ8" s="26"/>
      <c r="XFA8" s="26"/>
      <c r="XFB8" s="26"/>
      <c r="XFC8" s="43"/>
    </row>
    <row r="9" s="3" customFormat="1" ht="21" customHeight="1" spans="1:16383">
      <c r="A9" s="27">
        <v>6</v>
      </c>
      <c r="B9" s="28" t="s">
        <v>14</v>
      </c>
      <c r="C9" s="35">
        <v>11545.38</v>
      </c>
      <c r="D9" s="29">
        <v>0</v>
      </c>
      <c r="E9" s="30">
        <f>C9*D9</f>
        <v>0</v>
      </c>
      <c r="F9" s="34">
        <f>C9-E9</f>
        <v>11545.38</v>
      </c>
      <c r="G9" s="32" t="s">
        <v>12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  <c r="XEK9" s="26"/>
      <c r="XEL9" s="26"/>
      <c r="XEM9" s="26"/>
      <c r="XEN9" s="26"/>
      <c r="XEO9" s="26"/>
      <c r="XEP9" s="26"/>
      <c r="XEQ9" s="26"/>
      <c r="XER9" s="26"/>
      <c r="XES9" s="26"/>
      <c r="XET9" s="26"/>
      <c r="XEU9" s="26"/>
      <c r="XEV9" s="26"/>
      <c r="XEW9" s="26"/>
      <c r="XEX9" s="26"/>
      <c r="XEY9" s="26"/>
      <c r="XEZ9" s="26"/>
      <c r="XFA9" s="26"/>
      <c r="XFB9" s="26"/>
      <c r="XFC9" s="43"/>
    </row>
    <row r="10" s="3" customFormat="1" ht="21" customHeight="1" spans="1:16383">
      <c r="A10" s="27">
        <v>7</v>
      </c>
      <c r="B10" s="28" t="s">
        <v>15</v>
      </c>
      <c r="C10" s="28">
        <v>150000</v>
      </c>
      <c r="D10" s="29">
        <v>0</v>
      </c>
      <c r="E10" s="30">
        <f>C10*D10</f>
        <v>0</v>
      </c>
      <c r="F10" s="31">
        <f>C10-E10</f>
        <v>150000</v>
      </c>
      <c r="G10" s="32" t="s">
        <v>12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43"/>
    </row>
    <row r="11" s="3" customFormat="1" ht="21" customHeight="1" spans="1:16383">
      <c r="A11" s="27">
        <v>8</v>
      </c>
      <c r="B11" s="28" t="s">
        <v>16</v>
      </c>
      <c r="C11" s="28">
        <v>100000</v>
      </c>
      <c r="D11" s="29">
        <v>0</v>
      </c>
      <c r="E11" s="30">
        <f>C11*D11</f>
        <v>0</v>
      </c>
      <c r="F11" s="31">
        <f>C11-E11</f>
        <v>100000</v>
      </c>
      <c r="G11" s="32" t="s">
        <v>12</v>
      </c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43"/>
    </row>
    <row r="12" s="3" customFormat="1" ht="21" customHeight="1" spans="1:16383">
      <c r="A12" s="27">
        <v>9</v>
      </c>
      <c r="B12" s="28" t="s">
        <v>17</v>
      </c>
      <c r="C12" s="28">
        <v>100000</v>
      </c>
      <c r="D12" s="29">
        <v>0</v>
      </c>
      <c r="E12" s="30">
        <f>C12*D12</f>
        <v>0</v>
      </c>
      <c r="F12" s="31">
        <f>C12-E12</f>
        <v>100000</v>
      </c>
      <c r="G12" s="32" t="s">
        <v>12</v>
      </c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43"/>
    </row>
    <row r="13" s="3" customFormat="1" ht="21" customHeight="1" spans="1:16383">
      <c r="A13" s="27">
        <v>10</v>
      </c>
      <c r="B13" s="28" t="s">
        <v>18</v>
      </c>
      <c r="C13" s="28">
        <v>100000</v>
      </c>
      <c r="D13" s="29">
        <v>0</v>
      </c>
      <c r="E13" s="30">
        <f>C13*D13</f>
        <v>0</v>
      </c>
      <c r="F13" s="31">
        <f>C13-E13</f>
        <v>100000</v>
      </c>
      <c r="G13" s="32" t="s">
        <v>12</v>
      </c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43"/>
    </row>
    <row r="14" s="3" customFormat="1" ht="21" customHeight="1" spans="1:16383">
      <c r="A14" s="27">
        <v>11</v>
      </c>
      <c r="B14" s="28" t="s">
        <v>19</v>
      </c>
      <c r="C14" s="28">
        <v>80000</v>
      </c>
      <c r="D14" s="29">
        <v>0</v>
      </c>
      <c r="E14" s="30">
        <f t="shared" ref="E10:E18" si="0">C14*D14</f>
        <v>0</v>
      </c>
      <c r="F14" s="31">
        <f t="shared" ref="F10:F18" si="1">C14-E14</f>
        <v>80000</v>
      </c>
      <c r="G14" s="32" t="s">
        <v>12</v>
      </c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43"/>
    </row>
    <row r="15" s="3" customFormat="1" ht="21" customHeight="1" spans="1:16383">
      <c r="A15" s="27">
        <v>12</v>
      </c>
      <c r="B15" s="28" t="s">
        <v>20</v>
      </c>
      <c r="C15" s="28">
        <v>70000</v>
      </c>
      <c r="D15" s="29">
        <v>0</v>
      </c>
      <c r="E15" s="30">
        <f t="shared" si="0"/>
        <v>0</v>
      </c>
      <c r="F15" s="31">
        <f t="shared" si="1"/>
        <v>70000</v>
      </c>
      <c r="G15" s="32" t="s">
        <v>21</v>
      </c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43"/>
    </row>
    <row r="16" s="3" customFormat="1" ht="21" customHeight="1" spans="1:16383">
      <c r="A16" s="27">
        <v>13</v>
      </c>
      <c r="B16" s="28" t="s">
        <v>22</v>
      </c>
      <c r="C16" s="28">
        <v>70000</v>
      </c>
      <c r="D16" s="29">
        <v>0</v>
      </c>
      <c r="E16" s="30">
        <f t="shared" si="0"/>
        <v>0</v>
      </c>
      <c r="F16" s="31">
        <f t="shared" si="1"/>
        <v>70000</v>
      </c>
      <c r="G16" s="32" t="s">
        <v>12</v>
      </c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43"/>
    </row>
    <row r="17" s="3" customFormat="1" ht="21" customHeight="1" spans="1:16383">
      <c r="A17" s="27">
        <v>14</v>
      </c>
      <c r="B17" s="28" t="s">
        <v>23</v>
      </c>
      <c r="C17" s="28">
        <v>20000</v>
      </c>
      <c r="D17" s="29">
        <v>0</v>
      </c>
      <c r="E17" s="30">
        <f t="shared" si="0"/>
        <v>0</v>
      </c>
      <c r="F17" s="31">
        <f t="shared" si="1"/>
        <v>20000</v>
      </c>
      <c r="G17" s="32" t="s">
        <v>12</v>
      </c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43"/>
    </row>
    <row r="18" s="3" customFormat="1" ht="21" customHeight="1" spans="1:16383">
      <c r="A18" s="27">
        <v>15</v>
      </c>
      <c r="B18" s="28" t="s">
        <v>24</v>
      </c>
      <c r="C18" s="28">
        <v>18000</v>
      </c>
      <c r="D18" s="29">
        <v>0</v>
      </c>
      <c r="E18" s="30">
        <f t="shared" si="0"/>
        <v>0</v>
      </c>
      <c r="F18" s="31">
        <f t="shared" si="1"/>
        <v>18000</v>
      </c>
      <c r="G18" s="32" t="s">
        <v>12</v>
      </c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43"/>
    </row>
    <row r="19" s="3" customFormat="1" ht="21" customHeight="1" spans="1:16383">
      <c r="A19" s="27">
        <v>16</v>
      </c>
      <c r="B19" s="28" t="s">
        <v>25</v>
      </c>
      <c r="C19" s="28">
        <v>7000</v>
      </c>
      <c r="D19" s="29">
        <v>0</v>
      </c>
      <c r="E19" s="30">
        <f>C19*D19</f>
        <v>0</v>
      </c>
      <c r="F19" s="31">
        <f>C19-E19</f>
        <v>7000</v>
      </c>
      <c r="G19" s="32" t="s">
        <v>12</v>
      </c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43"/>
    </row>
    <row r="20" s="4" customFormat="1" ht="21" customHeight="1" spans="1:7">
      <c r="A20" s="36">
        <v>17</v>
      </c>
      <c r="B20" s="37" t="s">
        <v>26</v>
      </c>
      <c r="C20" s="38">
        <f>SUM(C4:C19)</f>
        <v>1042245.38</v>
      </c>
      <c r="D20" s="39"/>
      <c r="E20" s="38">
        <f>SUM(E4:E19)</f>
        <v>2329.3614</v>
      </c>
      <c r="F20" s="38">
        <f>SUM(F4:F19)</f>
        <v>1039916.0186</v>
      </c>
      <c r="G20" s="40"/>
    </row>
    <row r="21" s="5" customFormat="1" ht="24" customHeight="1" spans="1:7">
      <c r="A21" s="41" t="s">
        <v>27</v>
      </c>
      <c r="B21" s="41"/>
      <c r="F21" s="42" t="s">
        <v>28</v>
      </c>
      <c r="G21" s="42"/>
    </row>
    <row r="22" customFormat="1" ht="13.5"/>
    <row r="23" customFormat="1" ht="13.5"/>
    <row r="24" customFormat="1" ht="13.5"/>
    <row r="25" s="6" customFormat="1" ht="13.5"/>
    <row r="26" s="6" customFormat="1" ht="13.5"/>
    <row r="27" s="6" customFormat="1" ht="13.5"/>
    <row r="28" s="6" customFormat="1" ht="13.5"/>
    <row r="29" s="6" customFormat="1" ht="13.5"/>
    <row r="30" s="6" customFormat="1" ht="13.5"/>
    <row r="31" s="6" customFormat="1" ht="13.5"/>
    <row r="32" s="7" customFormat="1" spans="2:16383">
      <c r="B32" s="8"/>
      <c r="C32" s="4"/>
      <c r="D32" s="4"/>
      <c r="E32" s="4"/>
      <c r="F32" s="4"/>
      <c r="G32" s="9"/>
      <c r="H32" s="4"/>
      <c r="XFC32" s="10"/>
    </row>
    <row r="33" s="7" customFormat="1" spans="2:16383">
      <c r="B33" s="8"/>
      <c r="C33" s="4"/>
      <c r="D33" s="4"/>
      <c r="E33" s="4"/>
      <c r="F33" s="4"/>
      <c r="G33" s="9"/>
      <c r="H33" s="4"/>
      <c r="XFC33" s="10"/>
    </row>
    <row r="34" s="7" customFormat="1" spans="2:16383">
      <c r="B34" s="8"/>
      <c r="C34" s="4"/>
      <c r="D34" s="4"/>
      <c r="E34" s="4"/>
      <c r="F34" s="4"/>
      <c r="G34" s="9"/>
      <c r="H34" s="4"/>
      <c r="XFC34" s="10"/>
    </row>
    <row r="35" s="7" customFormat="1" spans="2:16383">
      <c r="B35" s="8"/>
      <c r="C35" s="4"/>
      <c r="D35" s="4"/>
      <c r="E35" s="4"/>
      <c r="F35" s="4"/>
      <c r="G35" s="9"/>
      <c r="H35" s="4"/>
      <c r="XFC35" s="10"/>
    </row>
    <row r="36" s="7" customFormat="1" spans="2:16383">
      <c r="B36" s="8"/>
      <c r="C36" s="4"/>
      <c r="D36" s="4"/>
      <c r="E36" s="4"/>
      <c r="F36" s="4"/>
      <c r="G36" s="9"/>
      <c r="H36" s="4"/>
      <c r="XFC36" s="10"/>
    </row>
    <row r="37" s="4" customFormat="1" spans="1:16383">
      <c r="A37" s="7"/>
      <c r="B37" s="8"/>
      <c r="G37" s="9"/>
      <c r="XFC37" s="10"/>
    </row>
    <row r="38" s="5" customFormat="1" ht="18" spans="1:16383">
      <c r="A38" s="7"/>
      <c r="B38" s="8"/>
      <c r="C38" s="4"/>
      <c r="D38" s="4"/>
      <c r="E38" s="4"/>
      <c r="F38" s="4"/>
      <c r="G38" s="9"/>
      <c r="H38" s="4"/>
      <c r="XFC38" s="10"/>
    </row>
  </sheetData>
  <autoFilter ref="A3:XFD27">
    <sortState ref="3:27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432638888888889" right="0.156944444444444" top="0.590277777777778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2024-05-13T09:09:34Z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2052-12.1.0.16729</vt:lpwstr>
  </property>
</Properties>
</file>