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A6\新开\完成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模板材料请购单!$B$2:$L$48</definedName>
  </definedNames>
  <calcPr calcId="152511"/>
</workbook>
</file>

<file path=xl/calcChain.xml><?xml version="1.0" encoding="utf-8"?>
<calcChain xmlns="http://schemas.openxmlformats.org/spreadsheetml/2006/main">
  <c r="I9" i="1" l="1"/>
  <c r="I10" i="1"/>
  <c r="I19" i="1" l="1"/>
  <c r="I18" i="1"/>
  <c r="I17" i="1"/>
  <c r="I16" i="1"/>
  <c r="I15" i="1"/>
  <c r="I14" i="1"/>
  <c r="I13" i="1"/>
  <c r="I12" i="1"/>
  <c r="I11" i="1"/>
  <c r="I8" i="1"/>
  <c r="I7" i="1"/>
</calcChain>
</file>

<file path=xl/sharedStrings.xml><?xml version="1.0" encoding="utf-8"?>
<sst xmlns="http://schemas.openxmlformats.org/spreadsheetml/2006/main" count="173" uniqueCount="96">
  <si>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</si>
  <si>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</si>
  <si>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</si>
  <si>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</si>
  <si>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</si>
  <si>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</si>
  <si>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</si>
  <si>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</si>
  <si>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</si>
  <si>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</si>
  <si>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</si>
  <si>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</si>
  <si>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</si>
  <si>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</si>
  <si>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</si>
  <si>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</si>
  <si>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</si>
  <si>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</si>
  <si>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</si>
  <si>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周边倒角C2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</si>
  <si>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</si>
  <si>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t>上垫板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</si>
  <si>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</si>
  <si>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</si>
  <si>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上模座</t>
    <phoneticPr fontId="10" type="noConversion"/>
  </si>
  <si>
    <t>下模板</t>
    <phoneticPr fontId="10" type="noConversion"/>
  </si>
  <si>
    <t>翻边块</t>
    <phoneticPr fontId="10" type="noConversion"/>
  </si>
  <si>
    <t>45#</t>
    <phoneticPr fontId="10" type="noConversion"/>
  </si>
  <si>
    <t>龙腾件</t>
  </si>
  <si>
    <t>/</t>
    <phoneticPr fontId="10" type="noConversion"/>
  </si>
  <si>
    <t>Φ12-80</t>
    <phoneticPr fontId="10" type="noConversion"/>
  </si>
  <si>
    <t>内六角螺栓</t>
    <phoneticPr fontId="10" type="noConversion"/>
  </si>
  <si>
    <t>/</t>
    <phoneticPr fontId="10" type="noConversion"/>
  </si>
  <si>
    <t>内六角螺栓</t>
    <phoneticPr fontId="10" type="noConversion"/>
  </si>
  <si>
    <t>外导柱</t>
    <phoneticPr fontId="10" type="noConversion"/>
  </si>
  <si>
    <t>氮气弹簧</t>
    <phoneticPr fontId="10" type="noConversion"/>
  </si>
  <si>
    <t>内螺纹圆柱销</t>
    <phoneticPr fontId="10" type="noConversion"/>
  </si>
  <si>
    <t>/</t>
    <phoneticPr fontId="10" type="noConversion"/>
  </si>
  <si>
    <t>内六角螺栓</t>
    <phoneticPr fontId="10" type="noConversion"/>
  </si>
  <si>
    <t>M12-60</t>
    <phoneticPr fontId="10" type="noConversion"/>
  </si>
  <si>
    <t>吊环</t>
    <phoneticPr fontId="10" type="noConversion"/>
  </si>
  <si>
    <t>周边倒角C2</t>
    <phoneticPr fontId="10" type="noConversion"/>
  </si>
  <si>
    <t>Cr12MOV</t>
    <phoneticPr fontId="10" type="noConversion"/>
  </si>
  <si>
    <t>Cr12MOV</t>
    <phoneticPr fontId="10" type="noConversion"/>
  </si>
  <si>
    <t>58-62HRC</t>
    <phoneticPr fontId="10" type="noConversion"/>
  </si>
  <si>
    <t>顶料块</t>
    <phoneticPr fontId="10" type="noConversion"/>
  </si>
  <si>
    <t>下模座</t>
    <phoneticPr fontId="10" type="noConversion"/>
  </si>
  <si>
    <t>45#</t>
    <phoneticPr fontId="10" type="noConversion"/>
  </si>
  <si>
    <t>/</t>
    <phoneticPr fontId="10" type="noConversion"/>
  </si>
  <si>
    <t>A6</t>
    <phoneticPr fontId="10" type="noConversion"/>
  </si>
  <si>
    <t>Φ12-60</t>
    <phoneticPr fontId="10" type="noConversion"/>
  </si>
  <si>
    <t>M12-30</t>
    <phoneticPr fontId="10" type="noConversion"/>
  </si>
  <si>
    <t>等高套</t>
    <phoneticPr fontId="10" type="noConversion"/>
  </si>
  <si>
    <t>驾驶员安全带上悬置固定板加强板-成型模</t>
    <phoneticPr fontId="10" type="noConversion"/>
  </si>
  <si>
    <t>2024.05.14</t>
    <phoneticPr fontId="10" type="noConversion"/>
  </si>
  <si>
    <t>2024.05.21</t>
    <phoneticPr fontId="10" type="noConversion"/>
  </si>
  <si>
    <t>40-45HRC</t>
    <phoneticPr fontId="10" type="noConversion"/>
  </si>
  <si>
    <t>上凸模-1</t>
    <phoneticPr fontId="10" type="noConversion"/>
  </si>
  <si>
    <t>上凸模-2</t>
    <phoneticPr fontId="10" type="noConversion"/>
  </si>
  <si>
    <t>上凸模-3</t>
    <phoneticPr fontId="10" type="noConversion"/>
  </si>
  <si>
    <t>58-60HRC</t>
    <phoneticPr fontId="10" type="noConversion"/>
  </si>
  <si>
    <t>58-60HRC</t>
    <phoneticPr fontId="10" type="noConversion"/>
  </si>
  <si>
    <t>/</t>
    <phoneticPr fontId="10" type="noConversion"/>
  </si>
  <si>
    <t>58-60HRC</t>
    <phoneticPr fontId="10" type="noConversion"/>
  </si>
  <si>
    <t>固定板</t>
    <phoneticPr fontId="10" type="noConversion"/>
  </si>
  <si>
    <t>下垫脚-1</t>
    <phoneticPr fontId="10" type="noConversion"/>
  </si>
  <si>
    <t>下垫脚-2</t>
  </si>
  <si>
    <t>下托板</t>
    <phoneticPr fontId="10" type="noConversion"/>
  </si>
  <si>
    <t>厚度117等高平磨</t>
    <phoneticPr fontId="10" type="noConversion"/>
  </si>
  <si>
    <t>Φ12-70</t>
    <phoneticPr fontId="10" type="noConversion"/>
  </si>
  <si>
    <t>Φ10-50</t>
    <phoneticPr fontId="10" type="noConversion"/>
  </si>
  <si>
    <t>Φ8-30</t>
    <phoneticPr fontId="10" type="noConversion"/>
  </si>
  <si>
    <t>M6-20</t>
    <phoneticPr fontId="10" type="noConversion"/>
  </si>
  <si>
    <t>M8-20</t>
    <phoneticPr fontId="10" type="noConversion"/>
  </si>
  <si>
    <t>M8-35</t>
    <phoneticPr fontId="10" type="noConversion"/>
  </si>
  <si>
    <t>M8-45</t>
    <phoneticPr fontId="10" type="noConversion"/>
  </si>
  <si>
    <t>M10-50</t>
    <phoneticPr fontId="10" type="noConversion"/>
  </si>
  <si>
    <t>M10-80</t>
    <phoneticPr fontId="10" type="noConversion"/>
  </si>
  <si>
    <t>M10-90</t>
    <phoneticPr fontId="10" type="noConversion"/>
  </si>
  <si>
    <t>M10-100</t>
    <phoneticPr fontId="10" type="noConversion"/>
  </si>
  <si>
    <t>M12-50</t>
    <phoneticPr fontId="10" type="noConversion"/>
  </si>
  <si>
    <t>M12-80</t>
    <phoneticPr fontId="10" type="noConversion"/>
  </si>
  <si>
    <t>M12-90</t>
    <phoneticPr fontId="10" type="noConversion"/>
  </si>
  <si>
    <t>Φ10-60</t>
    <phoneticPr fontId="10" type="noConversion"/>
  </si>
  <si>
    <t>Φ10-70</t>
    <phoneticPr fontId="10" type="noConversion"/>
  </si>
  <si>
    <t>M16</t>
    <phoneticPr fontId="10" type="noConversion"/>
  </si>
  <si>
    <t>Φ32-280</t>
    <phoneticPr fontId="10" type="noConversion"/>
  </si>
  <si>
    <t>内导套（肩型）</t>
    <phoneticPr fontId="10" type="noConversion"/>
  </si>
  <si>
    <t>Φ20-40</t>
    <phoneticPr fontId="10" type="noConversion"/>
  </si>
  <si>
    <t>GSV500-38</t>
    <phoneticPr fontId="10" type="noConversion"/>
  </si>
  <si>
    <t>GSV1200-50</t>
    <phoneticPr fontId="10" type="noConversion"/>
  </si>
  <si>
    <t>内导柱</t>
    <phoneticPr fontId="10" type="noConversion"/>
  </si>
  <si>
    <t>米思米</t>
    <phoneticPr fontId="10" type="noConversion"/>
  </si>
  <si>
    <t>SGOR20-60</t>
    <phoneticPr fontId="10" type="noConversion"/>
  </si>
  <si>
    <t>弹簧柱塞</t>
    <phoneticPr fontId="10" type="noConversion"/>
  </si>
  <si>
    <t>PJH16-15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</si>
</sst>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5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" fillId="0" borderId="9" xfId="0" applyFont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8"/>
  <sheetViews>
    <sheetView tabSelected="1" view="pageBreakPreview" topLeftCell="B1" zoomScaleNormal="100" workbookViewId="0">
      <selection activeCell="O21" sqref="O21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2.7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47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6"/>
    </row>
    <row r="3" spans="2:21" ht="21" customHeight="1" x14ac:dyDescent="0.15">
      <c r="B3" s="37" t="s">
        <v>1</v>
      </c>
      <c r="C3" s="37"/>
      <c r="D3" s="37"/>
      <c r="E3" s="37"/>
      <c r="F3" s="37"/>
      <c r="G3" s="37"/>
      <c r="H3" s="38" t="s">
        <v>2</v>
      </c>
      <c r="I3" s="39"/>
      <c r="J3" s="40" t="s">
        <v>54</v>
      </c>
      <c r="K3" s="38"/>
      <c r="L3" s="39"/>
      <c r="M3" s="7"/>
    </row>
    <row r="4" spans="2:21" ht="21" customHeight="1" x14ac:dyDescent="0.15">
      <c r="B4" s="37" t="s">
        <v>3</v>
      </c>
      <c r="C4" s="37"/>
      <c r="D4" s="37" t="s">
        <v>49</v>
      </c>
      <c r="E4" s="37"/>
      <c r="F4" s="37"/>
      <c r="G4" s="37"/>
      <c r="H4" s="38" t="s">
        <v>4</v>
      </c>
      <c r="I4" s="39"/>
      <c r="J4" s="40" t="s">
        <v>55</v>
      </c>
      <c r="K4" s="38"/>
      <c r="L4" s="39"/>
      <c r="M4" s="8"/>
    </row>
    <row r="5" spans="2:21" ht="20.100000000000001" customHeight="1" x14ac:dyDescent="0.15">
      <c r="B5" s="41" t="s">
        <v>5</v>
      </c>
      <c r="C5" s="42" t="s">
        <v>6</v>
      </c>
      <c r="D5" s="41" t="s">
        <v>7</v>
      </c>
      <c r="E5" s="41" t="s">
        <v>8</v>
      </c>
      <c r="F5" s="41" t="s">
        <v>9</v>
      </c>
      <c r="G5" s="41"/>
      <c r="H5" s="41"/>
      <c r="I5" s="43" t="s">
        <v>10</v>
      </c>
      <c r="J5" s="45" t="s">
        <v>11</v>
      </c>
      <c r="K5" s="43" t="s">
        <v>12</v>
      </c>
      <c r="L5" s="45" t="s">
        <v>13</v>
      </c>
      <c r="M5" s="9"/>
      <c r="N5" s="6"/>
    </row>
    <row r="6" spans="2:21" ht="20.100000000000001" customHeight="1" x14ac:dyDescent="0.15">
      <c r="B6" s="41"/>
      <c r="C6" s="42"/>
      <c r="D6" s="41"/>
      <c r="E6" s="41"/>
      <c r="F6" s="2" t="s">
        <v>14</v>
      </c>
      <c r="G6" s="2" t="s">
        <v>15</v>
      </c>
      <c r="H6" s="2" t="s">
        <v>16</v>
      </c>
      <c r="I6" s="44"/>
      <c r="J6" s="46"/>
      <c r="K6" s="44"/>
      <c r="L6" s="46"/>
      <c r="M6" s="9"/>
      <c r="N6" s="6"/>
    </row>
    <row r="7" spans="2:21" s="1" customFormat="1" ht="18" customHeight="1" x14ac:dyDescent="0.15">
      <c r="B7" s="22">
        <v>1</v>
      </c>
      <c r="C7" s="34" t="s">
        <v>53</v>
      </c>
      <c r="D7" s="3" t="s">
        <v>24</v>
      </c>
      <c r="E7" s="4" t="s">
        <v>17</v>
      </c>
      <c r="F7" s="5">
        <v>580</v>
      </c>
      <c r="G7" s="5">
        <v>340</v>
      </c>
      <c r="H7" s="5">
        <v>49</v>
      </c>
      <c r="I7" s="10">
        <f>F7*G7*H7*0.00000785</f>
        <v>75.852979999999988</v>
      </c>
      <c r="J7" s="4" t="s">
        <v>18</v>
      </c>
      <c r="K7" s="4">
        <v>1</v>
      </c>
      <c r="L7" s="28" t="s">
        <v>41</v>
      </c>
      <c r="M7" s="11"/>
      <c r="N7" s="11"/>
      <c r="P7" s="12"/>
      <c r="R7" s="15"/>
    </row>
    <row r="8" spans="2:21" s="1" customFormat="1" ht="18" customHeight="1" x14ac:dyDescent="0.15">
      <c r="B8" s="23"/>
      <c r="C8" s="35"/>
      <c r="D8" s="3" t="s">
        <v>21</v>
      </c>
      <c r="E8" s="4" t="s">
        <v>17</v>
      </c>
      <c r="F8" s="5">
        <v>290</v>
      </c>
      <c r="G8" s="5">
        <v>150</v>
      </c>
      <c r="H8" s="5">
        <v>49</v>
      </c>
      <c r="I8" s="10">
        <f t="shared" ref="I8:I19" si="0">F8*G8*H8*0.00000785</f>
        <v>16.732274999999998</v>
      </c>
      <c r="J8" s="4" t="s">
        <v>56</v>
      </c>
      <c r="K8" s="4">
        <v>1</v>
      </c>
      <c r="L8" s="29"/>
      <c r="M8" s="11"/>
      <c r="N8" s="11"/>
      <c r="P8" s="12"/>
      <c r="R8" s="15"/>
    </row>
    <row r="9" spans="2:21" s="1" customFormat="1" ht="18" customHeight="1" x14ac:dyDescent="0.15">
      <c r="B9" s="23"/>
      <c r="C9" s="35"/>
      <c r="D9" s="3" t="s">
        <v>57</v>
      </c>
      <c r="E9" s="4" t="s">
        <v>42</v>
      </c>
      <c r="F9" s="5">
        <v>150</v>
      </c>
      <c r="G9" s="5">
        <v>70</v>
      </c>
      <c r="H9" s="5">
        <v>109</v>
      </c>
      <c r="I9" s="10">
        <f t="shared" si="0"/>
        <v>8.9843250000000001</v>
      </c>
      <c r="J9" s="4" t="s">
        <v>60</v>
      </c>
      <c r="K9" s="4">
        <v>1</v>
      </c>
      <c r="L9" s="29"/>
      <c r="M9" s="11"/>
      <c r="N9" s="11"/>
      <c r="P9" s="12"/>
      <c r="R9" s="15"/>
    </row>
    <row r="10" spans="2:21" s="1" customFormat="1" ht="18" customHeight="1" x14ac:dyDescent="0.15">
      <c r="B10" s="23"/>
      <c r="C10" s="35"/>
      <c r="D10" s="3" t="s">
        <v>58</v>
      </c>
      <c r="E10" s="4" t="s">
        <v>42</v>
      </c>
      <c r="F10" s="5">
        <v>169</v>
      </c>
      <c r="G10" s="5">
        <v>150</v>
      </c>
      <c r="H10" s="5">
        <v>81.5</v>
      </c>
      <c r="I10" s="10">
        <f t="shared" si="0"/>
        <v>16.218296249999998</v>
      </c>
      <c r="J10" s="4" t="s">
        <v>60</v>
      </c>
      <c r="K10" s="4">
        <v>1</v>
      </c>
      <c r="L10" s="29"/>
      <c r="M10" s="11"/>
      <c r="N10" s="11"/>
      <c r="P10" s="12"/>
      <c r="R10" s="15"/>
    </row>
    <row r="11" spans="2:21" s="1" customFormat="1" ht="18" customHeight="1" x14ac:dyDescent="0.15">
      <c r="B11" s="23"/>
      <c r="C11" s="35"/>
      <c r="D11" s="3" t="s">
        <v>59</v>
      </c>
      <c r="E11" s="4" t="s">
        <v>42</v>
      </c>
      <c r="F11" s="5">
        <v>150</v>
      </c>
      <c r="G11" s="5">
        <v>70</v>
      </c>
      <c r="H11" s="5">
        <v>109</v>
      </c>
      <c r="I11" s="10">
        <f t="shared" si="0"/>
        <v>8.9843250000000001</v>
      </c>
      <c r="J11" s="4" t="s">
        <v>61</v>
      </c>
      <c r="K11" s="4">
        <v>1</v>
      </c>
      <c r="L11" s="29"/>
      <c r="M11" s="11"/>
      <c r="N11" s="11"/>
      <c r="P11" s="12"/>
      <c r="R11" s="15"/>
    </row>
    <row r="12" spans="2:21" s="1" customFormat="1" ht="18" customHeight="1" x14ac:dyDescent="0.15">
      <c r="B12" s="23"/>
      <c r="C12" s="35"/>
      <c r="D12" s="3" t="s">
        <v>25</v>
      </c>
      <c r="E12" s="4" t="s">
        <v>20</v>
      </c>
      <c r="F12" s="5">
        <v>420</v>
      </c>
      <c r="G12" s="5">
        <v>280</v>
      </c>
      <c r="H12" s="5">
        <v>79</v>
      </c>
      <c r="I12" s="10">
        <f t="shared" si="0"/>
        <v>72.929639999999992</v>
      </c>
      <c r="J12" s="4" t="s">
        <v>62</v>
      </c>
      <c r="K12" s="4">
        <v>1</v>
      </c>
      <c r="L12" s="29"/>
      <c r="M12" s="11"/>
      <c r="N12" s="11"/>
      <c r="P12" s="12"/>
      <c r="R12" s="15"/>
    </row>
    <row r="13" spans="2:21" s="1" customFormat="1" ht="18" customHeight="1" x14ac:dyDescent="0.15">
      <c r="B13" s="23"/>
      <c r="C13" s="35"/>
      <c r="D13" s="3" t="s">
        <v>26</v>
      </c>
      <c r="E13" s="4" t="s">
        <v>43</v>
      </c>
      <c r="F13" s="5">
        <v>337</v>
      </c>
      <c r="G13" s="5">
        <v>153</v>
      </c>
      <c r="H13" s="5">
        <v>79</v>
      </c>
      <c r="I13" s="10">
        <f t="shared" si="0"/>
        <v>31.975554149999997</v>
      </c>
      <c r="J13" s="4" t="s">
        <v>44</v>
      </c>
      <c r="K13" s="4">
        <v>1</v>
      </c>
      <c r="L13" s="29"/>
      <c r="M13" s="11"/>
      <c r="N13" s="11"/>
      <c r="P13" s="12"/>
      <c r="R13" s="15"/>
      <c r="U13" s="15"/>
    </row>
    <row r="14" spans="2:21" s="1" customFormat="1" ht="18" customHeight="1" x14ac:dyDescent="0.15">
      <c r="B14" s="23"/>
      <c r="C14" s="35"/>
      <c r="D14" s="3" t="s">
        <v>45</v>
      </c>
      <c r="E14" s="4" t="s">
        <v>42</v>
      </c>
      <c r="F14" s="5">
        <v>334</v>
      </c>
      <c r="G14" s="5">
        <v>97</v>
      </c>
      <c r="H14" s="5">
        <v>49</v>
      </c>
      <c r="I14" s="10">
        <f t="shared" si="0"/>
        <v>12.4618907</v>
      </c>
      <c r="J14" s="4" t="s">
        <v>63</v>
      </c>
      <c r="K14" s="4">
        <v>1</v>
      </c>
      <c r="L14" s="29"/>
      <c r="M14" s="11"/>
      <c r="N14" s="11"/>
      <c r="P14" s="12"/>
      <c r="R14" s="15"/>
      <c r="U14" s="15"/>
    </row>
    <row r="15" spans="2:21" s="1" customFormat="1" ht="18" customHeight="1" x14ac:dyDescent="0.15">
      <c r="B15" s="23"/>
      <c r="C15" s="35"/>
      <c r="D15" s="3" t="s">
        <v>46</v>
      </c>
      <c r="E15" s="4" t="s">
        <v>17</v>
      </c>
      <c r="F15" s="5">
        <v>580</v>
      </c>
      <c r="G15" s="5">
        <v>340</v>
      </c>
      <c r="H15" s="5">
        <v>59</v>
      </c>
      <c r="I15" s="10">
        <f t="shared" si="0"/>
        <v>91.333179999999999</v>
      </c>
      <c r="J15" s="4" t="s">
        <v>18</v>
      </c>
      <c r="K15" s="4">
        <v>1</v>
      </c>
      <c r="L15" s="29"/>
      <c r="M15" s="11"/>
      <c r="N15" s="11"/>
      <c r="P15" s="12"/>
      <c r="R15" s="15"/>
      <c r="U15" s="15"/>
    </row>
    <row r="16" spans="2:21" s="1" customFormat="1" ht="18" customHeight="1" x14ac:dyDescent="0.15">
      <c r="B16" s="23"/>
      <c r="C16" s="35"/>
      <c r="D16" s="3" t="s">
        <v>64</v>
      </c>
      <c r="E16" s="4" t="s">
        <v>27</v>
      </c>
      <c r="F16" s="5">
        <v>330</v>
      </c>
      <c r="G16" s="5">
        <v>130</v>
      </c>
      <c r="H16" s="5">
        <v>117</v>
      </c>
      <c r="I16" s="10">
        <f t="shared" si="0"/>
        <v>39.401505</v>
      </c>
      <c r="J16" s="4" t="s">
        <v>18</v>
      </c>
      <c r="K16" s="4">
        <v>1</v>
      </c>
      <c r="L16" s="33" t="s">
        <v>68</v>
      </c>
      <c r="M16" s="11"/>
      <c r="N16" s="11"/>
      <c r="P16" s="12"/>
      <c r="R16" s="15"/>
      <c r="U16" s="15"/>
    </row>
    <row r="17" spans="2:21" s="1" customFormat="1" ht="18" customHeight="1" x14ac:dyDescent="0.15">
      <c r="B17" s="23"/>
      <c r="C17" s="35"/>
      <c r="D17" s="4" t="s">
        <v>65</v>
      </c>
      <c r="E17" s="4" t="s">
        <v>27</v>
      </c>
      <c r="F17" s="4">
        <v>340</v>
      </c>
      <c r="G17" s="4">
        <v>39</v>
      </c>
      <c r="H17" s="4">
        <v>117</v>
      </c>
      <c r="I17" s="10">
        <f t="shared" si="0"/>
        <v>12.178647</v>
      </c>
      <c r="J17" s="4" t="s">
        <v>18</v>
      </c>
      <c r="K17" s="4">
        <v>2</v>
      </c>
      <c r="L17" s="33"/>
      <c r="M17" s="11"/>
      <c r="N17" s="11"/>
      <c r="P17" s="12"/>
      <c r="R17" s="15"/>
      <c r="U17" s="15"/>
    </row>
    <row r="18" spans="2:21" s="1" customFormat="1" ht="18" customHeight="1" x14ac:dyDescent="0.15">
      <c r="B18" s="23"/>
      <c r="C18" s="35"/>
      <c r="D18" s="4" t="s">
        <v>66</v>
      </c>
      <c r="E18" s="4" t="s">
        <v>27</v>
      </c>
      <c r="F18" s="4">
        <v>330</v>
      </c>
      <c r="G18" s="4">
        <v>39</v>
      </c>
      <c r="H18" s="4">
        <v>117</v>
      </c>
      <c r="I18" s="10">
        <f t="shared" si="0"/>
        <v>11.820451499999999</v>
      </c>
      <c r="J18" s="21" t="s">
        <v>29</v>
      </c>
      <c r="K18" s="21">
        <v>2</v>
      </c>
      <c r="L18" s="33"/>
      <c r="M18" s="11"/>
      <c r="N18" s="11"/>
      <c r="P18" s="12"/>
      <c r="R18" s="15"/>
      <c r="U18" s="15"/>
    </row>
    <row r="19" spans="2:21" s="1" customFormat="1" ht="18" customHeight="1" x14ac:dyDescent="0.15">
      <c r="B19" s="23"/>
      <c r="C19" s="35"/>
      <c r="D19" s="4" t="s">
        <v>67</v>
      </c>
      <c r="E19" s="4" t="s">
        <v>47</v>
      </c>
      <c r="F19" s="4">
        <v>690</v>
      </c>
      <c r="G19" s="4">
        <v>340</v>
      </c>
      <c r="H19" s="4">
        <v>26</v>
      </c>
      <c r="I19" s="10">
        <f t="shared" si="0"/>
        <v>47.881859999999996</v>
      </c>
      <c r="J19" s="21" t="s">
        <v>48</v>
      </c>
      <c r="K19" s="21">
        <v>1</v>
      </c>
      <c r="L19" s="49" t="s">
        <v>19</v>
      </c>
      <c r="M19" s="11"/>
      <c r="N19" s="11"/>
      <c r="P19" s="12"/>
      <c r="R19" s="15"/>
      <c r="U19" s="15"/>
    </row>
    <row r="20" spans="2:21" s="1" customFormat="1" ht="18" customHeight="1" x14ac:dyDescent="0.15">
      <c r="B20" s="23"/>
      <c r="C20" s="35"/>
      <c r="D20" s="19" t="s">
        <v>36</v>
      </c>
      <c r="E20" s="19" t="s">
        <v>28</v>
      </c>
      <c r="F20" s="25" t="s">
        <v>30</v>
      </c>
      <c r="G20" s="26"/>
      <c r="H20" s="27"/>
      <c r="I20" s="20"/>
      <c r="J20" s="19" t="s">
        <v>29</v>
      </c>
      <c r="K20" s="19">
        <v>4</v>
      </c>
      <c r="L20" s="18"/>
      <c r="M20" s="11"/>
      <c r="N20" s="11"/>
      <c r="P20" s="12"/>
      <c r="R20" s="15"/>
      <c r="U20" s="15"/>
    </row>
    <row r="21" spans="2:21" s="1" customFormat="1" ht="18" customHeight="1" x14ac:dyDescent="0.15">
      <c r="B21" s="23"/>
      <c r="C21" s="35"/>
      <c r="D21" s="19" t="s">
        <v>36</v>
      </c>
      <c r="E21" s="19" t="s">
        <v>28</v>
      </c>
      <c r="F21" s="25" t="s">
        <v>50</v>
      </c>
      <c r="G21" s="26"/>
      <c r="H21" s="27"/>
      <c r="I21" s="20"/>
      <c r="J21" s="19" t="s">
        <v>29</v>
      </c>
      <c r="K21" s="19">
        <v>8</v>
      </c>
      <c r="L21" s="18"/>
      <c r="M21" s="11"/>
      <c r="N21" s="11"/>
      <c r="P21" s="12"/>
      <c r="R21" s="15"/>
      <c r="U21" s="15"/>
    </row>
    <row r="22" spans="2:21" s="1" customFormat="1" ht="18" customHeight="1" x14ac:dyDescent="0.15">
      <c r="B22" s="23"/>
      <c r="C22" s="35"/>
      <c r="D22" s="19" t="s">
        <v>36</v>
      </c>
      <c r="E22" s="19" t="s">
        <v>28</v>
      </c>
      <c r="F22" s="25" t="s">
        <v>69</v>
      </c>
      <c r="G22" s="26"/>
      <c r="H22" s="27"/>
      <c r="I22" s="20"/>
      <c r="J22" s="19" t="s">
        <v>29</v>
      </c>
      <c r="K22" s="19">
        <v>4</v>
      </c>
      <c r="L22" s="18"/>
      <c r="M22" s="11"/>
      <c r="N22" s="11"/>
      <c r="P22" s="12"/>
      <c r="R22" s="15"/>
      <c r="U22" s="15"/>
    </row>
    <row r="23" spans="2:21" s="1" customFormat="1" ht="18" customHeight="1" x14ac:dyDescent="0.15">
      <c r="B23" s="23"/>
      <c r="C23" s="35"/>
      <c r="D23" s="19" t="s">
        <v>36</v>
      </c>
      <c r="E23" s="19" t="s">
        <v>28</v>
      </c>
      <c r="F23" s="25" t="s">
        <v>70</v>
      </c>
      <c r="G23" s="26"/>
      <c r="H23" s="27"/>
      <c r="I23" s="20"/>
      <c r="J23" s="19" t="s">
        <v>29</v>
      </c>
      <c r="K23" s="19">
        <v>4</v>
      </c>
      <c r="L23" s="18"/>
      <c r="M23" s="11"/>
      <c r="N23" s="11"/>
      <c r="P23" s="12"/>
      <c r="R23" s="15"/>
      <c r="U23" s="15"/>
    </row>
    <row r="24" spans="2:21" s="1" customFormat="1" ht="18" customHeight="1" x14ac:dyDescent="0.15">
      <c r="B24" s="23"/>
      <c r="C24" s="35"/>
      <c r="D24" s="19" t="s">
        <v>36</v>
      </c>
      <c r="E24" s="19" t="s">
        <v>28</v>
      </c>
      <c r="F24" s="25" t="s">
        <v>71</v>
      </c>
      <c r="G24" s="26"/>
      <c r="H24" s="27"/>
      <c r="I24" s="20"/>
      <c r="J24" s="19" t="s">
        <v>29</v>
      </c>
      <c r="K24" s="19">
        <v>4</v>
      </c>
      <c r="L24" s="18"/>
      <c r="M24" s="11"/>
      <c r="N24" s="11"/>
      <c r="P24" s="12"/>
      <c r="R24" s="15"/>
      <c r="U24" s="15"/>
    </row>
    <row r="25" spans="2:21" s="1" customFormat="1" ht="18" customHeight="1" x14ac:dyDescent="0.15">
      <c r="B25" s="23"/>
      <c r="C25" s="35"/>
      <c r="D25" s="19" t="s">
        <v>33</v>
      </c>
      <c r="E25" s="19" t="s">
        <v>28</v>
      </c>
      <c r="F25" s="25" t="s">
        <v>72</v>
      </c>
      <c r="G25" s="26"/>
      <c r="H25" s="27"/>
      <c r="I25" s="20"/>
      <c r="J25" s="19" t="s">
        <v>37</v>
      </c>
      <c r="K25" s="19">
        <v>6</v>
      </c>
      <c r="L25" s="18"/>
      <c r="M25" s="11"/>
      <c r="N25" s="11"/>
      <c r="P25" s="12"/>
      <c r="R25" s="15"/>
      <c r="U25" s="15"/>
    </row>
    <row r="26" spans="2:21" s="1" customFormat="1" ht="18" customHeight="1" x14ac:dyDescent="0.15">
      <c r="B26" s="23"/>
      <c r="C26" s="35"/>
      <c r="D26" s="19" t="s">
        <v>33</v>
      </c>
      <c r="E26" s="19" t="s">
        <v>28</v>
      </c>
      <c r="F26" s="25" t="s">
        <v>73</v>
      </c>
      <c r="G26" s="26"/>
      <c r="H26" s="27"/>
      <c r="I26" s="20"/>
      <c r="J26" s="19" t="s">
        <v>37</v>
      </c>
      <c r="K26" s="19">
        <v>6</v>
      </c>
      <c r="L26" s="18"/>
      <c r="M26" s="11"/>
      <c r="N26" s="11"/>
      <c r="P26" s="12"/>
      <c r="R26" s="15"/>
      <c r="U26" s="15"/>
    </row>
    <row r="27" spans="2:21" s="1" customFormat="1" ht="18" customHeight="1" x14ac:dyDescent="0.15">
      <c r="B27" s="23"/>
      <c r="C27" s="35"/>
      <c r="D27" s="19" t="s">
        <v>33</v>
      </c>
      <c r="E27" s="19" t="s">
        <v>28</v>
      </c>
      <c r="F27" s="25" t="s">
        <v>74</v>
      </c>
      <c r="G27" s="26"/>
      <c r="H27" s="27"/>
      <c r="I27" s="20"/>
      <c r="J27" s="19" t="s">
        <v>37</v>
      </c>
      <c r="K27" s="19">
        <v>8</v>
      </c>
      <c r="L27" s="18"/>
      <c r="M27" s="11"/>
      <c r="N27" s="11"/>
      <c r="P27" s="12"/>
      <c r="R27" s="15"/>
      <c r="U27" s="15"/>
    </row>
    <row r="28" spans="2:21" s="1" customFormat="1" ht="18" customHeight="1" x14ac:dyDescent="0.15">
      <c r="B28" s="23"/>
      <c r="C28" s="35"/>
      <c r="D28" s="19" t="s">
        <v>33</v>
      </c>
      <c r="E28" s="19" t="s">
        <v>28</v>
      </c>
      <c r="F28" s="25" t="s">
        <v>75</v>
      </c>
      <c r="G28" s="26"/>
      <c r="H28" s="27"/>
      <c r="I28" s="20"/>
      <c r="J28" s="19" t="s">
        <v>37</v>
      </c>
      <c r="K28" s="19">
        <v>6</v>
      </c>
      <c r="L28" s="18"/>
      <c r="M28" s="11"/>
      <c r="N28" s="11"/>
      <c r="P28" s="12"/>
      <c r="R28" s="15"/>
      <c r="U28" s="15"/>
    </row>
    <row r="29" spans="2:21" s="1" customFormat="1" ht="18" customHeight="1" x14ac:dyDescent="0.15">
      <c r="B29" s="23"/>
      <c r="C29" s="35"/>
      <c r="D29" s="19" t="s">
        <v>38</v>
      </c>
      <c r="E29" s="19" t="s">
        <v>28</v>
      </c>
      <c r="F29" s="25" t="s">
        <v>76</v>
      </c>
      <c r="G29" s="26"/>
      <c r="H29" s="27"/>
      <c r="I29" s="20"/>
      <c r="J29" s="19" t="s">
        <v>37</v>
      </c>
      <c r="K29" s="19">
        <v>4</v>
      </c>
      <c r="L29" s="18"/>
      <c r="M29" s="11"/>
      <c r="N29" s="11"/>
      <c r="P29" s="12"/>
      <c r="R29" s="15"/>
      <c r="U29" s="15"/>
    </row>
    <row r="30" spans="2:21" s="1" customFormat="1" ht="18" customHeight="1" x14ac:dyDescent="0.15">
      <c r="B30" s="23"/>
      <c r="C30" s="35"/>
      <c r="D30" s="19" t="s">
        <v>38</v>
      </c>
      <c r="E30" s="19" t="s">
        <v>28</v>
      </c>
      <c r="F30" s="25" t="s">
        <v>77</v>
      </c>
      <c r="G30" s="26"/>
      <c r="H30" s="27"/>
      <c r="I30" s="20"/>
      <c r="J30" s="19" t="s">
        <v>37</v>
      </c>
      <c r="K30" s="19">
        <v>10</v>
      </c>
      <c r="L30" s="18"/>
      <c r="M30" s="11"/>
      <c r="N30" s="11"/>
      <c r="P30" s="12"/>
      <c r="R30" s="15"/>
      <c r="U30" s="15"/>
    </row>
    <row r="31" spans="2:21" s="1" customFormat="1" ht="18" customHeight="1" x14ac:dyDescent="0.15">
      <c r="B31" s="23"/>
      <c r="C31" s="35"/>
      <c r="D31" s="19" t="s">
        <v>38</v>
      </c>
      <c r="E31" s="19" t="s">
        <v>28</v>
      </c>
      <c r="F31" s="25" t="s">
        <v>78</v>
      </c>
      <c r="G31" s="26"/>
      <c r="H31" s="27"/>
      <c r="I31" s="20"/>
      <c r="J31" s="19" t="s">
        <v>37</v>
      </c>
      <c r="K31" s="19">
        <v>2</v>
      </c>
      <c r="L31" s="18"/>
      <c r="M31" s="11"/>
      <c r="N31" s="11"/>
      <c r="P31" s="12"/>
      <c r="R31" s="15"/>
      <c r="U31" s="15"/>
    </row>
    <row r="32" spans="2:21" s="1" customFormat="1" ht="18" customHeight="1" x14ac:dyDescent="0.15">
      <c r="B32" s="23"/>
      <c r="C32" s="35"/>
      <c r="D32" s="19" t="s">
        <v>38</v>
      </c>
      <c r="E32" s="19" t="s">
        <v>28</v>
      </c>
      <c r="F32" s="25" t="s">
        <v>79</v>
      </c>
      <c r="G32" s="26"/>
      <c r="H32" s="27"/>
      <c r="I32" s="20"/>
      <c r="J32" s="19" t="s">
        <v>37</v>
      </c>
      <c r="K32" s="19">
        <v>2</v>
      </c>
      <c r="L32" s="18"/>
      <c r="M32" s="11"/>
      <c r="N32" s="11"/>
      <c r="P32" s="12"/>
      <c r="R32" s="15"/>
      <c r="U32" s="15"/>
    </row>
    <row r="33" spans="2:22" s="1" customFormat="1" ht="18" customHeight="1" x14ac:dyDescent="0.15">
      <c r="B33" s="23"/>
      <c r="C33" s="35"/>
      <c r="D33" s="19" t="s">
        <v>31</v>
      </c>
      <c r="E33" s="19" t="s">
        <v>28</v>
      </c>
      <c r="F33" s="25" t="s">
        <v>51</v>
      </c>
      <c r="G33" s="26"/>
      <c r="H33" s="27"/>
      <c r="I33" s="20"/>
      <c r="J33" s="19" t="s">
        <v>37</v>
      </c>
      <c r="K33" s="19">
        <v>8</v>
      </c>
      <c r="L33" s="18"/>
      <c r="M33" s="11"/>
      <c r="N33" s="11"/>
      <c r="P33" s="12"/>
      <c r="R33" s="15"/>
      <c r="U33" s="15"/>
    </row>
    <row r="34" spans="2:22" s="1" customFormat="1" ht="18" customHeight="1" x14ac:dyDescent="0.15">
      <c r="B34" s="23"/>
      <c r="C34" s="35"/>
      <c r="D34" s="19" t="s">
        <v>38</v>
      </c>
      <c r="E34" s="19" t="s">
        <v>28</v>
      </c>
      <c r="F34" s="25" t="s">
        <v>80</v>
      </c>
      <c r="G34" s="26"/>
      <c r="H34" s="27"/>
      <c r="I34" s="20"/>
      <c r="J34" s="19" t="s">
        <v>29</v>
      </c>
      <c r="K34" s="19">
        <v>6</v>
      </c>
      <c r="L34" s="18"/>
      <c r="M34" s="11"/>
      <c r="N34" s="11"/>
      <c r="P34" s="12"/>
      <c r="R34" s="15"/>
      <c r="U34" s="15"/>
    </row>
    <row r="35" spans="2:22" s="1" customFormat="1" ht="18" customHeight="1" x14ac:dyDescent="0.15">
      <c r="B35" s="23"/>
      <c r="C35" s="35"/>
      <c r="D35" s="19" t="s">
        <v>31</v>
      </c>
      <c r="E35" s="19" t="s">
        <v>28</v>
      </c>
      <c r="F35" s="25" t="s">
        <v>39</v>
      </c>
      <c r="G35" s="26"/>
      <c r="H35" s="27"/>
      <c r="I35" s="20"/>
      <c r="J35" s="19" t="s">
        <v>29</v>
      </c>
      <c r="K35" s="19">
        <v>8</v>
      </c>
      <c r="L35" s="18"/>
      <c r="M35" s="11"/>
      <c r="N35" s="11"/>
      <c r="P35" s="12"/>
      <c r="R35" s="15"/>
      <c r="U35" s="15"/>
    </row>
    <row r="36" spans="2:22" s="1" customFormat="1" ht="18" customHeight="1" x14ac:dyDescent="0.15">
      <c r="B36" s="23"/>
      <c r="C36" s="35"/>
      <c r="D36" s="19" t="s">
        <v>31</v>
      </c>
      <c r="E36" s="19" t="s">
        <v>28</v>
      </c>
      <c r="F36" s="25" t="s">
        <v>81</v>
      </c>
      <c r="G36" s="26"/>
      <c r="H36" s="27"/>
      <c r="I36" s="20"/>
      <c r="J36" s="19" t="s">
        <v>29</v>
      </c>
      <c r="K36" s="19">
        <v>6</v>
      </c>
      <c r="L36" s="18"/>
      <c r="M36" s="11"/>
      <c r="N36" s="11"/>
      <c r="P36" s="12"/>
      <c r="R36" s="15"/>
      <c r="U36" s="15"/>
    </row>
    <row r="37" spans="2:22" s="1" customFormat="1" ht="18" customHeight="1" x14ac:dyDescent="0.15">
      <c r="B37" s="23"/>
      <c r="C37" s="35"/>
      <c r="D37" s="19" t="s">
        <v>31</v>
      </c>
      <c r="E37" s="19" t="s">
        <v>28</v>
      </c>
      <c r="F37" s="25" t="s">
        <v>82</v>
      </c>
      <c r="G37" s="26"/>
      <c r="H37" s="27"/>
      <c r="I37" s="20"/>
      <c r="J37" s="19" t="s">
        <v>29</v>
      </c>
      <c r="K37" s="19">
        <v>6</v>
      </c>
      <c r="L37" s="18"/>
      <c r="M37" s="11"/>
      <c r="N37" s="11"/>
      <c r="P37" s="12"/>
      <c r="R37" s="15"/>
      <c r="U37" s="15"/>
    </row>
    <row r="38" spans="2:22" s="1" customFormat="1" ht="18" customHeight="1" x14ac:dyDescent="0.15">
      <c r="B38" s="23"/>
      <c r="C38" s="35"/>
      <c r="D38" s="19" t="s">
        <v>52</v>
      </c>
      <c r="E38" s="19" t="s">
        <v>28</v>
      </c>
      <c r="F38" s="25" t="s">
        <v>83</v>
      </c>
      <c r="G38" s="26"/>
      <c r="H38" s="27"/>
      <c r="I38" s="20"/>
      <c r="J38" s="19" t="s">
        <v>29</v>
      </c>
      <c r="K38" s="19">
        <v>4</v>
      </c>
      <c r="L38" s="18"/>
      <c r="M38" s="11"/>
      <c r="N38" s="11"/>
      <c r="P38" s="12"/>
      <c r="R38" s="15"/>
      <c r="U38" s="15"/>
    </row>
    <row r="39" spans="2:22" s="1" customFormat="1" ht="18" customHeight="1" x14ac:dyDescent="0.15">
      <c r="B39" s="23"/>
      <c r="C39" s="35"/>
      <c r="D39" s="19" t="s">
        <v>52</v>
      </c>
      <c r="E39" s="19" t="s">
        <v>28</v>
      </c>
      <c r="F39" s="25" t="s">
        <v>84</v>
      </c>
      <c r="G39" s="26"/>
      <c r="H39" s="27"/>
      <c r="I39" s="20"/>
      <c r="J39" s="19" t="s">
        <v>29</v>
      </c>
      <c r="K39" s="19">
        <v>2</v>
      </c>
      <c r="L39" s="18"/>
      <c r="M39" s="11"/>
      <c r="N39" s="11"/>
      <c r="P39" s="12"/>
      <c r="R39" s="15"/>
      <c r="U39" s="15"/>
    </row>
    <row r="40" spans="2:22" s="1" customFormat="1" ht="18" customHeight="1" x14ac:dyDescent="0.15">
      <c r="B40" s="23"/>
      <c r="C40" s="35"/>
      <c r="D40" s="19" t="s">
        <v>40</v>
      </c>
      <c r="E40" s="19" t="s">
        <v>28</v>
      </c>
      <c r="F40" s="25" t="s">
        <v>85</v>
      </c>
      <c r="G40" s="26"/>
      <c r="H40" s="27"/>
      <c r="I40" s="20"/>
      <c r="J40" s="19" t="s">
        <v>32</v>
      </c>
      <c r="K40" s="19">
        <v>8</v>
      </c>
      <c r="L40" s="18"/>
      <c r="M40" s="11"/>
      <c r="N40" s="11"/>
      <c r="P40" s="12"/>
      <c r="R40" s="15"/>
      <c r="U40" s="15"/>
    </row>
    <row r="41" spans="2:22" s="1" customFormat="1" ht="18" customHeight="1" x14ac:dyDescent="0.15">
      <c r="B41" s="23"/>
      <c r="C41" s="35"/>
      <c r="D41" s="19" t="s">
        <v>34</v>
      </c>
      <c r="E41" s="19" t="s">
        <v>28</v>
      </c>
      <c r="F41" s="25" t="s">
        <v>86</v>
      </c>
      <c r="G41" s="26"/>
      <c r="H41" s="27"/>
      <c r="I41" s="20"/>
      <c r="J41" s="19" t="s">
        <v>29</v>
      </c>
      <c r="K41" s="19">
        <v>4</v>
      </c>
      <c r="L41" s="18"/>
      <c r="M41" s="11"/>
      <c r="N41" s="11"/>
      <c r="P41" s="12"/>
      <c r="R41" s="15"/>
      <c r="U41" s="15"/>
    </row>
    <row r="42" spans="2:22" s="1" customFormat="1" ht="18" customHeight="1" x14ac:dyDescent="0.15">
      <c r="B42" s="23"/>
      <c r="C42" s="35"/>
      <c r="D42" s="19" t="s">
        <v>87</v>
      </c>
      <c r="E42" s="19" t="s">
        <v>28</v>
      </c>
      <c r="F42" s="25" t="s">
        <v>88</v>
      </c>
      <c r="G42" s="26"/>
      <c r="H42" s="27"/>
      <c r="I42" s="20"/>
      <c r="J42" s="19" t="s">
        <v>29</v>
      </c>
      <c r="K42" s="19">
        <v>2</v>
      </c>
      <c r="L42" s="18"/>
      <c r="M42" s="11"/>
      <c r="N42" s="11"/>
      <c r="P42" s="12"/>
      <c r="R42" s="15"/>
      <c r="U42" s="15"/>
    </row>
    <row r="43" spans="2:22" s="1" customFormat="1" ht="18" customHeight="1" x14ac:dyDescent="0.15">
      <c r="B43" s="23"/>
      <c r="C43" s="35"/>
      <c r="D43" s="19" t="s">
        <v>35</v>
      </c>
      <c r="E43" s="19" t="s">
        <v>28</v>
      </c>
      <c r="F43" s="25" t="s">
        <v>89</v>
      </c>
      <c r="G43" s="26"/>
      <c r="H43" s="27"/>
      <c r="I43" s="20"/>
      <c r="J43" s="19" t="s">
        <v>37</v>
      </c>
      <c r="K43" s="19">
        <v>3</v>
      </c>
      <c r="L43" s="18"/>
      <c r="M43" s="11"/>
      <c r="N43" s="11"/>
      <c r="P43" s="12"/>
      <c r="R43" s="15"/>
      <c r="U43" s="15"/>
    </row>
    <row r="44" spans="2:22" s="1" customFormat="1" ht="18" customHeight="1" x14ac:dyDescent="0.15">
      <c r="B44" s="23"/>
      <c r="C44" s="35"/>
      <c r="D44" s="19" t="s">
        <v>35</v>
      </c>
      <c r="E44" s="19" t="s">
        <v>28</v>
      </c>
      <c r="F44" s="25" t="s">
        <v>90</v>
      </c>
      <c r="G44" s="26"/>
      <c r="H44" s="27"/>
      <c r="I44" s="20"/>
      <c r="J44" s="19" t="s">
        <v>29</v>
      </c>
      <c r="K44" s="19">
        <v>3</v>
      </c>
      <c r="L44" s="18"/>
      <c r="M44" s="11"/>
      <c r="N44" s="11"/>
      <c r="P44" s="12"/>
      <c r="R44" s="15"/>
      <c r="U44" s="15"/>
    </row>
    <row r="45" spans="2:22" s="1" customFormat="1" ht="18" customHeight="1" x14ac:dyDescent="0.15">
      <c r="B45" s="23"/>
      <c r="C45" s="35"/>
      <c r="D45" s="50" t="s">
        <v>91</v>
      </c>
      <c r="E45" s="50" t="s">
        <v>92</v>
      </c>
      <c r="F45" s="51" t="s">
        <v>93</v>
      </c>
      <c r="G45" s="52"/>
      <c r="H45" s="53"/>
      <c r="I45" s="54"/>
      <c r="J45" s="50" t="s">
        <v>29</v>
      </c>
      <c r="K45" s="50">
        <v>2</v>
      </c>
      <c r="L45" s="18"/>
      <c r="M45" s="11"/>
      <c r="N45" s="11"/>
      <c r="P45" s="12"/>
      <c r="R45" s="15"/>
      <c r="U45" s="15"/>
    </row>
    <row r="46" spans="2:22" s="1" customFormat="1" ht="18" customHeight="1" x14ac:dyDescent="0.15">
      <c r="B46" s="24"/>
      <c r="C46" s="36"/>
      <c r="D46" s="50" t="s">
        <v>94</v>
      </c>
      <c r="E46" s="50" t="s">
        <v>92</v>
      </c>
      <c r="F46" s="51" t="s">
        <v>95</v>
      </c>
      <c r="G46" s="52"/>
      <c r="H46" s="53"/>
      <c r="I46" s="54"/>
      <c r="J46" s="50" t="s">
        <v>37</v>
      </c>
      <c r="K46" s="50">
        <v>2</v>
      </c>
      <c r="L46" s="18"/>
      <c r="M46" s="11"/>
      <c r="N46" s="11"/>
      <c r="P46" s="12"/>
      <c r="R46" s="15"/>
      <c r="U46" s="15"/>
    </row>
    <row r="47" spans="2:22" ht="86.1" customHeight="1" x14ac:dyDescent="0.15">
      <c r="B47" s="30" t="s">
        <v>22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13"/>
      <c r="R47" s="16"/>
      <c r="S47" s="17"/>
      <c r="U47" s="17"/>
      <c r="V47" s="17"/>
    </row>
    <row r="48" spans="2:22" ht="42.75" customHeight="1" x14ac:dyDescent="0.15">
      <c r="B48" s="32" t="s">
        <v>23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14"/>
    </row>
  </sheetData>
  <mergeCells count="51">
    <mergeCell ref="L16:L18"/>
    <mergeCell ref="F22:H22"/>
    <mergeCell ref="F23:H23"/>
    <mergeCell ref="F35:H35"/>
    <mergeCell ref="F36:H36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L7:L15"/>
    <mergeCell ref="B47:L47"/>
    <mergeCell ref="B48:L48"/>
    <mergeCell ref="F20:H20"/>
    <mergeCell ref="F25:H25"/>
    <mergeCell ref="F29:H29"/>
    <mergeCell ref="F30:H30"/>
    <mergeCell ref="F31:H31"/>
    <mergeCell ref="F32:H32"/>
    <mergeCell ref="F33:H33"/>
    <mergeCell ref="F34:H34"/>
    <mergeCell ref="F37:H37"/>
    <mergeCell ref="F21:H21"/>
    <mergeCell ref="F46:H46"/>
    <mergeCell ref="C7:C46"/>
    <mergeCell ref="B7:B46"/>
    <mergeCell ref="F39:H39"/>
    <mergeCell ref="F40:H40"/>
    <mergeCell ref="F41:H41"/>
    <mergeCell ref="F43:H43"/>
    <mergeCell ref="F24:H24"/>
    <mergeCell ref="F26:H26"/>
    <mergeCell ref="F27:H27"/>
    <mergeCell ref="F28:H28"/>
    <mergeCell ref="F38:H38"/>
    <mergeCell ref="F42:H42"/>
    <mergeCell ref="F44:H44"/>
    <mergeCell ref="F45:H45"/>
  </mergeCells>
  <phoneticPr fontId="10" type="noConversion"/>
  <printOptions horizontalCentered="1" verticalCentered="1"/>
  <pageMargins left="0" right="0" top="0" bottom="0" header="0.31388888888888899" footer="0.31388888888888899"/>
  <pageSetup paperSize="9" scale="82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2024-05-14T06:57:02Z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