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6550" activeTab="1"/>
  </bookViews>
  <sheets>
    <sheet name="Sheet1" sheetId="1" r:id="rId1"/>
    <sheet name="拆分件BOM" sheetId="3" r:id="rId2"/>
    <sheet name="总成件bom" sheetId="2" r:id="rId3"/>
    <sheet name="Sheet4" sheetId="4" r:id="rId4"/>
  </sheets>
  <externalReferences>
    <externalReference r:id="rId5"/>
  </externalReferences>
  <definedNames>
    <definedName name="_xlnm._FilterDatabase" localSheetId="0" hidden="1">Sheet1!$A$1:$M$79</definedName>
    <definedName name="_xlnm._FilterDatabase" localSheetId="1" hidden="1">拆分件BOM!$B$1:$G$194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田健</author>
    <author>tianjian</author>
  </authors>
  <commentList>
    <comment ref="E20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27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69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76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9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基板与调整机构12个</t>
        </r>
      </text>
    </comment>
    <comment ref="E95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98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基板与调整机构12个</t>
        </r>
      </text>
    </comment>
    <comment ref="E100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110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111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基板与调整机构12个</t>
        </r>
      </text>
    </comment>
    <comment ref="E155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161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167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大调整机构与快换托板4个
小调整机构与调角块连接4个</t>
        </r>
      </text>
    </comment>
    <comment ref="G167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22.4.22由4更改为8</t>
        </r>
      </text>
    </comment>
    <comment ref="E168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装镜体和基板合件8个
装大调整机构4个</t>
        </r>
      </text>
    </comment>
    <comment ref="E171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大调整机构与快换托板4个
小调整机构与调角块连接4个</t>
        </r>
      </text>
    </comment>
    <comment ref="G171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22.4.22由4更改为8</t>
        </r>
      </text>
    </comment>
    <comment ref="E179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E180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基板与调整机构12个</t>
        </r>
      </text>
    </comment>
  </commentList>
</comments>
</file>

<file path=xl/comments2.xml><?xml version="1.0" encoding="utf-8"?>
<comments xmlns="http://schemas.openxmlformats.org/spreadsheetml/2006/main">
  <authors>
    <author>田健</author>
    <author>tianjian</author>
  </authors>
  <commentList>
    <comment ref="D19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上下镜臂6个
调角器3
大调整机构与快换托板4个</t>
        </r>
      </text>
    </comment>
    <comment ref="D20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基板与调整机构12个</t>
        </r>
      </text>
    </comment>
    <comment ref="D58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大众用</t>
        </r>
      </text>
    </comment>
    <comment ref="D12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大众用</t>
        </r>
      </text>
    </comment>
    <comment ref="D138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大调整机构与快换托板4个
小调整机构与调角块连接4个</t>
        </r>
      </text>
    </comment>
    <comment ref="F138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22.4.22由4更改为8</t>
        </r>
      </text>
    </comment>
    <comment ref="D144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装上镜臂</t>
        </r>
      </text>
    </comment>
    <comment ref="D146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装镜杆 上镜臂、下镜臂总成4个
装镜体铆钉3个</t>
        </r>
      </text>
    </comment>
    <comment ref="D147" authorId="1">
      <text>
        <r>
          <rPr>
            <sz val="9"/>
            <rFont val="宋体"/>
            <charset val="134"/>
          </rPr>
          <t>装上镜臂各用3个
装下镜臂各用3个
装调角块3个</t>
        </r>
      </text>
    </comment>
    <comment ref="F147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22.4.22由13改为9
</t>
        </r>
      </text>
    </comment>
    <comment ref="D148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装镜体和基板合件8个
装大调整机构4个</t>
        </r>
      </text>
    </comment>
    <comment ref="F148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22.4.22由8改为12
</t>
        </r>
      </text>
    </comment>
    <comment ref="D216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大调整机构与快换托板4个
小调整机构与调角块连接4个</t>
        </r>
      </text>
    </comment>
    <comment ref="F216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22.4.22由4更改为8</t>
        </r>
      </text>
    </comment>
    <comment ref="D222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装上镜臂</t>
        </r>
      </text>
    </comment>
    <comment ref="D224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装镜杆 上镜臂、下镜臂总成4个
装镜体铆钉3个</t>
        </r>
      </text>
    </comment>
    <comment ref="D225" authorId="1">
      <text>
        <r>
          <rPr>
            <sz val="9"/>
            <rFont val="宋体"/>
            <charset val="134"/>
          </rPr>
          <t>装上镜臂各用3个
装下镜臂各用3个
装调角块3个</t>
        </r>
      </text>
    </comment>
    <comment ref="F225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22.4.22由13改为9
</t>
        </r>
      </text>
    </comment>
    <comment ref="D226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装镜体和基板合件8个
装大调整机构4个</t>
        </r>
      </text>
    </comment>
    <comment ref="F226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22.4.22由8改为12
</t>
        </r>
      </text>
    </comment>
    <comment ref="D231" authorId="1">
      <text>
        <r>
          <rPr>
            <b/>
            <sz val="9"/>
            <rFont val="宋体"/>
            <charset val="134"/>
          </rPr>
          <t>tianjian:</t>
        </r>
        <r>
          <rPr>
            <sz val="9"/>
            <rFont val="宋体"/>
            <charset val="134"/>
          </rPr>
          <t xml:space="preserve">
一箱贴两张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<sst xmlns="http://schemas.openxmlformats.org/spreadsheetml/2006/main" count="3389" uniqueCount="454">
  <si>
    <t>图号</t>
  </si>
  <si>
    <t>名称</t>
  </si>
  <si>
    <t>原厂号</t>
  </si>
  <si>
    <t>"否"为确认原厂号后反馈</t>
  </si>
  <si>
    <t>供应商代码</t>
  </si>
  <si>
    <t>特性</t>
  </si>
  <si>
    <t>配件平台是否上号</t>
  </si>
  <si>
    <t>备注1</t>
  </si>
  <si>
    <t>处理措施</t>
  </si>
  <si>
    <t>供应商名称</t>
  </si>
  <si>
    <t>采购分工</t>
  </si>
  <si>
    <t>科室</t>
  </si>
  <si>
    <t>责任工程师</t>
  </si>
  <si>
    <t>供方是否能供货（此列填写能/不能）</t>
  </si>
  <si>
    <t>供方供货价格（能供货的，此列填配件供货不含税价格）</t>
  </si>
  <si>
    <t>不能供货原因（如果配件不能供货，写明原因）</t>
  </si>
  <si>
    <t>是否提交澄清函（能供货的按O列写的配件价格提供澄清函，此列填是，不能供货的填否）</t>
  </si>
  <si>
    <t>备注</t>
  </si>
  <si>
    <t>712W63730-0021+006/2</t>
  </si>
  <si>
    <t>上镜座总成</t>
  </si>
  <si>
    <t>有</t>
  </si>
  <si>
    <t>+</t>
  </si>
  <si>
    <t>否</t>
  </si>
  <si>
    <t>中间件</t>
  </si>
  <si>
    <t>供应链询价</t>
  </si>
  <si>
    <t>北京光华荣昌汽车部件有限公司</t>
  </si>
  <si>
    <t>整车</t>
  </si>
  <si>
    <t>车身</t>
  </si>
  <si>
    <t>周树杰</t>
  </si>
  <si>
    <t>能</t>
  </si>
  <si>
    <t>712W63730-0021+007/2</t>
  </si>
  <si>
    <t>上镜臂总成</t>
  </si>
  <si>
    <t>712W63730-0021+008/2</t>
  </si>
  <si>
    <t>护壳</t>
  </si>
  <si>
    <t>712W63730-0021+009/2</t>
  </si>
  <si>
    <t>主镜头总成</t>
  </si>
  <si>
    <t>712W63730-0021+011/2</t>
  </si>
  <si>
    <t>下镜臂总成</t>
  </si>
  <si>
    <t>712W63730-0021+012/2</t>
  </si>
  <si>
    <t>下镜座总成</t>
  </si>
  <si>
    <t>712W63730-0021+013/2</t>
  </si>
  <si>
    <t>主镜转向器总成</t>
  </si>
  <si>
    <t>712W63730-0021+014/2</t>
  </si>
  <si>
    <t>广角镜转向器总成</t>
  </si>
  <si>
    <t>712W63730-0021+015/2</t>
  </si>
  <si>
    <t>壳体总成</t>
  </si>
  <si>
    <t>712W63730-0025+006/2</t>
  </si>
  <si>
    <t>712W63730-0025+007/2</t>
  </si>
  <si>
    <t>712W63730-0025+008/2</t>
  </si>
  <si>
    <t>712W63730-0025+009/2</t>
  </si>
  <si>
    <t>712W63730-0025+011/2</t>
  </si>
  <si>
    <t>712W63730-0025+012/2</t>
  </si>
  <si>
    <t>712W63730-0025+013/2</t>
  </si>
  <si>
    <t>712W63730-0025+014/2</t>
  </si>
  <si>
    <t>712W63730-0025+015/2</t>
  </si>
  <si>
    <t>712W63730-7021+006/2</t>
  </si>
  <si>
    <t>712W63730-7021+007/2</t>
  </si>
  <si>
    <t>712W63730-7021+008/2</t>
  </si>
  <si>
    <t>712W63730-7021+009/2</t>
  </si>
  <si>
    <t>712W63730-7021+010/2</t>
  </si>
  <si>
    <t>广角镜头总成</t>
  </si>
  <si>
    <t>712W63730-7021+011/2</t>
  </si>
  <si>
    <t>712W63730-7021+012/2</t>
  </si>
  <si>
    <t>712W63730-7021+014/2</t>
  </si>
  <si>
    <t>712W63730-7021+013/2</t>
  </si>
  <si>
    <t>712W63730-7021+015/2</t>
  </si>
  <si>
    <t>712W63730-7025+006/2</t>
  </si>
  <si>
    <t>712W63730-7025+007/2</t>
  </si>
  <si>
    <t>712W63730-7025+008/2</t>
  </si>
  <si>
    <t>712W63730-7025+009/2</t>
  </si>
  <si>
    <t>712W63730-7025+010/2</t>
  </si>
  <si>
    <t>712W63730-7025+011/2</t>
  </si>
  <si>
    <t>712W63730-7025+012/2</t>
  </si>
  <si>
    <t>712W63730-7025+013/2</t>
  </si>
  <si>
    <t>712W63730-7025+014/2</t>
  </si>
  <si>
    <t>712W63730-7025+015/2</t>
  </si>
  <si>
    <t>712W63730-6021+013/2</t>
  </si>
  <si>
    <t>不</t>
  </si>
  <si>
    <t>总成未供货</t>
  </si>
  <si>
    <t>712W63730-6021+009/2</t>
  </si>
  <si>
    <t>712W63730-6021+012/2</t>
  </si>
  <si>
    <t>712W63730-6025+009/2</t>
  </si>
  <si>
    <t>712W63730-6025+012/2</t>
  </si>
  <si>
    <t>WG1662511054+026/1</t>
  </si>
  <si>
    <t>滑道</t>
  </si>
  <si>
    <t>是</t>
  </si>
  <si>
    <t>712W63730-0001+006/2</t>
  </si>
  <si>
    <t>712W63730-0001+006/3</t>
  </si>
  <si>
    <t>712W63730-0001+013/2</t>
  </si>
  <si>
    <t>712W63730-0005+006/2</t>
  </si>
  <si>
    <t>712W63730-0005+013/2</t>
  </si>
  <si>
    <t>712W63730-6025+006/2</t>
  </si>
  <si>
    <t>712W63730-6025+013/2</t>
  </si>
  <si>
    <t>712W63730-0001+007/2</t>
  </si>
  <si>
    <t>712W63730-0001+010/2</t>
  </si>
  <si>
    <t>712W63730-0001+014/2</t>
  </si>
  <si>
    <t>712W63730-0005+007/2</t>
  </si>
  <si>
    <t>712W63730-0005+010/2</t>
  </si>
  <si>
    <t>712W63730-0005+014/2</t>
  </si>
  <si>
    <t>712W63730-6021+007/2</t>
  </si>
  <si>
    <t>712W63730-6021+010/2</t>
  </si>
  <si>
    <t>712W63730-6021+014/2</t>
  </si>
  <si>
    <t>712W63730-6025+007/2</t>
  </si>
  <si>
    <t>712W63730-6025+010/2</t>
  </si>
  <si>
    <t>712W63730-6025+014/2</t>
  </si>
  <si>
    <t>712W63730-0001+011/2</t>
  </si>
  <si>
    <t>712W63730-0001+015/2</t>
  </si>
  <si>
    <t>712W63730-0005+011/2</t>
  </si>
  <si>
    <t>712W63730-0005+015/2</t>
  </si>
  <si>
    <t>712W63730-6021+008/2</t>
  </si>
  <si>
    <t>712W63730-6021+011/2</t>
  </si>
  <si>
    <t>712W63730-6021+015/2</t>
  </si>
  <si>
    <t>712W63730-6025+008/2</t>
  </si>
  <si>
    <t>712W63730-6025+011/2</t>
  </si>
  <si>
    <t>712W63730-6025+015/2</t>
  </si>
  <si>
    <t>712W63730-0001+009/2</t>
  </si>
  <si>
    <t>712W63730-0001+012/2</t>
  </si>
  <si>
    <t>712W63730-0005+009/2</t>
  </si>
  <si>
    <t>712W63730-0005+012/2</t>
  </si>
  <si>
    <r>
      <rPr>
        <sz val="10"/>
        <color theme="1"/>
        <rFont val="Arial"/>
        <charset val="134"/>
      </rPr>
      <t>QAD</t>
    </r>
    <r>
      <rPr>
        <sz val="10"/>
        <color theme="1"/>
        <rFont val="宋体"/>
        <charset val="134"/>
      </rPr>
      <t>号</t>
    </r>
  </si>
  <si>
    <t>单位</t>
  </si>
  <si>
    <t>用量</t>
  </si>
  <si>
    <t>河北系统材料成本单价</t>
  </si>
  <si>
    <t>报价金额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</si>
  <si>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左上镜座总成</t>
    </r>
  </si>
  <si>
    <t>712W63730-0021+006/2
712W63730-7021+006/2</t>
  </si>
  <si>
    <t>REM0002475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</si>
  <si>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上安装座左</t>
    </r>
  </si>
  <si>
    <t>Ea</t>
  </si>
  <si>
    <t>REM0002478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</si>
  <si>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安装座垫左上</t>
    </r>
  </si>
  <si>
    <t>BFA0000550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</si>
  <si>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上镜座螺母垫圈</t>
    </r>
  </si>
  <si>
    <t>REM0010272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</si>
  <si>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上镜座弹簧</t>
    </r>
  </si>
  <si>
    <t>BFA0000552</t>
  </si>
  <si>
    <r>
      <rPr>
        <sz val="10"/>
        <color theme="1"/>
        <rFont val="宋体"/>
        <charset val="134"/>
      </rPr>
      <t>外六角</t>
    </r>
    <r>
      <rPr>
        <sz val="10"/>
        <color theme="1"/>
        <rFont val="Arial"/>
        <charset val="134"/>
      </rPr>
      <t>M8*65</t>
    </r>
    <r>
      <rPr>
        <sz val="10"/>
        <color theme="1"/>
        <rFont val="宋体"/>
        <charset val="134"/>
      </rPr>
      <t>黑达克罗</t>
    </r>
  </si>
  <si>
    <t>BFA0000500</t>
  </si>
  <si>
    <r>
      <rPr>
        <sz val="10"/>
        <color theme="1"/>
        <rFont val="Arial"/>
        <charset val="134"/>
      </rPr>
      <t>M8</t>
    </r>
    <r>
      <rPr>
        <sz val="10"/>
        <color theme="1"/>
        <rFont val="宋体"/>
        <charset val="134"/>
      </rPr>
      <t>锁紧螺母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黑锌</t>
    </r>
    <r>
      <rPr>
        <sz val="10"/>
        <color theme="1"/>
        <rFont val="Arial"/>
        <charset val="134"/>
      </rPr>
      <t>)</t>
    </r>
  </si>
  <si>
    <t>TMA0000282</t>
  </si>
  <si>
    <r>
      <rPr>
        <sz val="10"/>
        <color theme="1"/>
        <rFont val="Arial"/>
        <charset val="134"/>
      </rPr>
      <t>45*30</t>
    </r>
    <r>
      <rPr>
        <sz val="10"/>
        <color theme="1"/>
        <rFont val="宋体"/>
        <charset val="134"/>
      </rPr>
      <t>气泡袋</t>
    </r>
  </si>
  <si>
    <t>合计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</si>
  <si>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右上镜座总成</t>
    </r>
  </si>
  <si>
    <t>712W63730-0025+006/2
712W63730-7025+006/2</t>
  </si>
  <si>
    <t>REM0002484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</si>
  <si>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上安装座右</t>
    </r>
  </si>
  <si>
    <t>REM0002487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</si>
  <si>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安装座垫右上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</si>
  <si>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左上镜臂总成</t>
    </r>
  </si>
  <si>
    <t>712W63730-0021+007/2
712W63730-7021+007/2</t>
  </si>
  <si>
    <t>REM0010292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</si>
  <si>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上镜臂左</t>
    </r>
  </si>
  <si>
    <t>REM0002472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</si>
  <si>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上镜臂盖左</t>
    </r>
  </si>
  <si>
    <t>BFA0000815</t>
  </si>
  <si>
    <r>
      <rPr>
        <sz val="10"/>
        <color theme="1"/>
        <rFont val="Arial"/>
        <charset val="134"/>
      </rPr>
      <t>ST4.2*16</t>
    </r>
    <r>
      <rPr>
        <sz val="10"/>
        <color theme="1"/>
        <rFont val="宋体"/>
        <charset val="134"/>
      </rPr>
      <t>梅花盘头自攻螺钉</t>
    </r>
  </si>
  <si>
    <t>BFA0000774</t>
  </si>
  <si>
    <r>
      <rPr>
        <sz val="10"/>
        <color theme="1"/>
        <rFont val="Arial"/>
        <charset val="134"/>
      </rPr>
      <t>4*16</t>
    </r>
    <r>
      <rPr>
        <sz val="10"/>
        <color theme="1"/>
        <rFont val="宋体"/>
        <charset val="134"/>
      </rPr>
      <t>抽芯钢铆钉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</si>
  <si>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右上镜臂总成</t>
    </r>
  </si>
  <si>
    <t>712W63730-0025+007/2
712W63730-7025+007/2</t>
  </si>
  <si>
    <t>REM0010293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</si>
  <si>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上镜臂右</t>
    </r>
  </si>
  <si>
    <t>REM0002474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</si>
  <si>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上镜臂盖右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</si>
  <si>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左护壳总成</t>
    </r>
  </si>
  <si>
    <t>712W63730-0021+008/2
712W63730-7021+008/2</t>
  </si>
  <si>
    <t>REM0002258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</si>
  <si>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左反光罩</t>
    </r>
  </si>
  <si>
    <t>REM0002257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</si>
  <si>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后盖左</t>
    </r>
  </si>
  <si>
    <t>TMA0000177</t>
  </si>
  <si>
    <r>
      <rPr>
        <sz val="10"/>
        <color theme="1"/>
        <rFont val="Arial"/>
        <charset val="134"/>
      </rPr>
      <t>700*800</t>
    </r>
    <r>
      <rPr>
        <sz val="10"/>
        <color theme="1"/>
        <rFont val="宋体"/>
        <charset val="134"/>
      </rPr>
      <t>气泡片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</si>
  <si>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右护壳总成</t>
    </r>
  </si>
  <si>
    <t>712W63730-0025+008/2
712W63730-7025+008/2</t>
  </si>
  <si>
    <t>REM0002286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</si>
  <si>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右反光罩</t>
    </r>
  </si>
  <si>
    <t>REM0002285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</si>
  <si>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后盖右</t>
    </r>
  </si>
  <si>
    <t>REM0003317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</si>
  <si>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电动主镜片镜托合件</t>
    </r>
    <r>
      <rPr>
        <sz val="10"/>
        <color theme="1"/>
        <rFont val="Arial"/>
        <charset val="134"/>
      </rPr>
      <t>L</t>
    </r>
  </si>
  <si>
    <t>REM0002251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</si>
  <si>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主镜片左</t>
    </r>
  </si>
  <si>
    <t>REM0002252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</si>
  <si>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主镜加热片左</t>
    </r>
  </si>
  <si>
    <t>REM0002250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</si>
  <si>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主镜片托左</t>
    </r>
  </si>
  <si>
    <t>REM0002274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</si>
  <si>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主镜阻尼片</t>
    </r>
  </si>
  <si>
    <t>TMA0000178</t>
  </si>
  <si>
    <r>
      <rPr>
        <sz val="10"/>
        <color theme="1"/>
        <rFont val="Arial"/>
        <charset val="134"/>
      </rPr>
      <t>9094</t>
    </r>
    <r>
      <rPr>
        <sz val="10"/>
        <color theme="1"/>
        <rFont val="宋体"/>
        <charset val="134"/>
      </rPr>
      <t>底涂剂</t>
    </r>
  </si>
  <si>
    <t>TMA0000518</t>
  </si>
  <si>
    <r>
      <rPr>
        <sz val="10"/>
        <color theme="1"/>
        <rFont val="Arial"/>
        <charset val="134"/>
      </rPr>
      <t>700*800*2</t>
    </r>
    <r>
      <rPr>
        <sz val="10"/>
        <color theme="1"/>
        <rFont val="宋体"/>
        <charset val="134"/>
      </rPr>
      <t>珍珠棉片</t>
    </r>
  </si>
  <si>
    <t>REM0003315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</si>
  <si>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电动主镜片镜托合件</t>
    </r>
    <r>
      <rPr>
        <sz val="10"/>
        <color theme="1"/>
        <rFont val="Arial"/>
        <charset val="134"/>
      </rPr>
      <t>R</t>
    </r>
  </si>
  <si>
    <t>REM0002279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</si>
  <si>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主镜片右</t>
    </r>
  </si>
  <si>
    <t>REM0002280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</si>
  <si>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主镜加热片右</t>
    </r>
  </si>
  <si>
    <t>REM0002278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</si>
  <si>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主镜片托右</t>
    </r>
  </si>
  <si>
    <t>REM0003318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</si>
  <si>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电动广角镜片镜托合件</t>
    </r>
    <r>
      <rPr>
        <sz val="10"/>
        <color theme="1"/>
        <rFont val="Arial"/>
        <charset val="134"/>
      </rPr>
      <t>L</t>
    </r>
  </si>
  <si>
    <t>712W63730-0021+010/2</t>
  </si>
  <si>
    <t>REM0002254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</si>
  <si>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广角镜片左</t>
    </r>
  </si>
  <si>
    <t>REM0002255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</si>
  <si>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广角加热片左</t>
    </r>
  </si>
  <si>
    <t>REM0002253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</si>
  <si>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广角镜片托左</t>
    </r>
  </si>
  <si>
    <t>REM0000794</t>
  </si>
  <si>
    <r>
      <rPr>
        <sz val="10"/>
        <color theme="1"/>
        <rFont val="Arial"/>
        <charset val="134"/>
      </rPr>
      <t>M50N</t>
    </r>
    <r>
      <rPr>
        <sz val="10"/>
        <color theme="1"/>
        <rFont val="宋体"/>
        <charset val="134"/>
      </rPr>
      <t>阻尼片</t>
    </r>
  </si>
  <si>
    <t>REM0003316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</si>
  <si>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电动广角镜片镜托合件</t>
    </r>
    <r>
      <rPr>
        <sz val="10"/>
        <color theme="1"/>
        <rFont val="Arial"/>
        <charset val="134"/>
      </rPr>
      <t>R</t>
    </r>
  </si>
  <si>
    <t>712W63730-0025+010/2</t>
  </si>
  <si>
    <t>REM0002282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</si>
  <si>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广角镜片右</t>
    </r>
  </si>
  <si>
    <t>REM0002283</t>
  </si>
  <si>
    <r>
      <rPr>
        <sz val="10"/>
        <color theme="1"/>
        <rFont val="Arial"/>
        <charset val="134"/>
      </rPr>
      <t>T7H</t>
    </r>
    <r>
      <rPr>
        <sz val="10"/>
        <color theme="1"/>
        <rFont val="宋体"/>
        <charset val="134"/>
      </rPr>
      <t>广角加热片右</t>
    </r>
  </si>
  <si>
    <t>REM0002281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</si>
  <si>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广角镜片托右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</si>
  <si>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电动左下镜臂总成</t>
    </r>
  </si>
  <si>
    <t>REM0002473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</si>
  <si>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下镜臂左</t>
    </r>
  </si>
  <si>
    <t>REM0002480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</si>
  <si>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线束合件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含插接器</t>
    </r>
    <r>
      <rPr>
        <sz val="10"/>
        <color theme="1"/>
        <rFont val="Arial"/>
        <charset val="134"/>
      </rPr>
      <t>)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</si>
  <si>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电动右下镜臂总成</t>
    </r>
  </si>
  <si>
    <t>REM0002471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</si>
  <si>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下镜臂右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</si>
  <si>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左下镜座总成</t>
    </r>
  </si>
  <si>
    <t>712W63730-0021+012/2
712W63730-7021+012/2</t>
  </si>
  <si>
    <t>REM0002476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</si>
  <si>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下安装座左</t>
    </r>
  </si>
  <si>
    <t>REM0002479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</si>
  <si>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安装座垫左下</t>
    </r>
  </si>
  <si>
    <t>REM0010170</t>
  </si>
  <si>
    <r>
      <rPr>
        <sz val="10"/>
        <color theme="1"/>
        <rFont val="Arial"/>
        <charset val="134"/>
      </rPr>
      <t>H6</t>
    </r>
    <r>
      <rPr>
        <sz val="10"/>
        <color theme="1"/>
        <rFont val="宋体"/>
        <charset val="134"/>
      </rPr>
      <t>转轴</t>
    </r>
  </si>
  <si>
    <t>REM0010172</t>
  </si>
  <si>
    <r>
      <rPr>
        <sz val="10"/>
        <color theme="1"/>
        <rFont val="Arial"/>
        <charset val="134"/>
      </rPr>
      <t>H6</t>
    </r>
    <r>
      <rPr>
        <sz val="10"/>
        <color theme="1"/>
        <rFont val="宋体"/>
        <charset val="134"/>
      </rPr>
      <t>下镜座弹簧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</si>
  <si>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右下镜座总成</t>
    </r>
  </si>
  <si>
    <t>712W63730-0025+012/2
712W63730-7025+012/2</t>
  </si>
  <si>
    <t>REM0002485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</si>
  <si>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下安装座右</t>
    </r>
  </si>
  <si>
    <t>REM0002488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</si>
  <si>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安装座垫右下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</si>
  <si>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电动左主镜转向器总成</t>
    </r>
  </si>
  <si>
    <t>BMM0000028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</si>
  <si>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左电动大调整机构</t>
    </r>
    <r>
      <rPr>
        <sz val="10"/>
        <color theme="1"/>
        <rFont val="Arial"/>
        <charset val="134"/>
      </rPr>
      <t>2006</t>
    </r>
  </si>
  <si>
    <t>BFA0000813</t>
  </si>
  <si>
    <r>
      <rPr>
        <sz val="10"/>
        <color theme="1"/>
        <rFont val="Arial"/>
        <charset val="134"/>
      </rPr>
      <t>ST4.8*25</t>
    </r>
    <r>
      <rPr>
        <sz val="10"/>
        <color theme="1"/>
        <rFont val="宋体"/>
        <charset val="134"/>
      </rPr>
      <t>花盘头自攻螺钉</t>
    </r>
  </si>
  <si>
    <t>REM0003016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</si>
  <si>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快换机构托板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</si>
  <si>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电动右主镜转向器总成</t>
    </r>
  </si>
  <si>
    <t>BMM0000029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</si>
  <si>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右电动大调整机构</t>
    </r>
    <r>
      <rPr>
        <sz val="10"/>
        <color theme="1"/>
        <rFont val="Arial"/>
        <charset val="134"/>
      </rPr>
      <t>2008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</si>
  <si>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电动广角镜转向器总成</t>
    </r>
  </si>
  <si>
    <t>712W63730-0021+014/2
712W63730-0025+014/2</t>
  </si>
  <si>
    <t>BMM0000027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</si>
  <si>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电动调整机构</t>
    </r>
    <r>
      <rPr>
        <sz val="10"/>
        <color theme="1"/>
        <rFont val="Arial"/>
        <charset val="134"/>
      </rPr>
      <t>(</t>
    </r>
    <r>
      <rPr>
        <sz val="10"/>
        <color theme="1"/>
        <rFont val="宋体"/>
        <charset val="134"/>
      </rPr>
      <t>小</t>
    </r>
    <r>
      <rPr>
        <sz val="10"/>
        <color theme="1"/>
        <rFont val="Arial"/>
        <charset val="134"/>
      </rPr>
      <t>)</t>
    </r>
  </si>
  <si>
    <t>BFA0000571</t>
  </si>
  <si>
    <r>
      <rPr>
        <sz val="10"/>
        <color theme="1"/>
        <rFont val="宋体"/>
        <charset val="134"/>
      </rPr>
      <t>元机自攻</t>
    </r>
    <r>
      <rPr>
        <sz val="10"/>
        <color theme="1"/>
        <rFont val="Arial"/>
        <charset val="134"/>
      </rPr>
      <t>3*50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</si>
  <si>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左壳体总成</t>
    </r>
  </si>
  <si>
    <t>REM0002256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</si>
  <si>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镜体左</t>
    </r>
  </si>
  <si>
    <t>REM0010158</t>
  </si>
  <si>
    <r>
      <rPr>
        <sz val="10"/>
        <color theme="1"/>
        <rFont val="Arial"/>
        <charset val="134"/>
      </rPr>
      <t>H6</t>
    </r>
    <r>
      <rPr>
        <sz val="10"/>
        <color theme="1"/>
        <rFont val="宋体"/>
        <charset val="134"/>
      </rPr>
      <t>基板</t>
    </r>
  </si>
  <si>
    <t>REM0002273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</si>
  <si>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镜杆</t>
    </r>
  </si>
  <si>
    <t>REM0002261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</si>
  <si>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调角器左</t>
    </r>
  </si>
  <si>
    <t>TMA0000194</t>
  </si>
  <si>
    <t>宽胶带</t>
  </si>
  <si>
    <t>M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</si>
  <si>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右壳体总成</t>
    </r>
  </si>
  <si>
    <t>REM0002284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</si>
  <si>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镜体右</t>
    </r>
  </si>
  <si>
    <t>REM0002289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</si>
  <si>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调角器右</t>
    </r>
  </si>
  <si>
    <t>REM0003327</t>
  </si>
  <si>
    <r>
      <rPr>
        <sz val="10"/>
        <color rgb="FF000000"/>
        <rFont val="Arial"/>
        <charset val="134"/>
      </rPr>
      <t>T5G</t>
    </r>
    <r>
      <rPr>
        <sz val="10"/>
        <color theme="1"/>
        <rFont val="宋体"/>
        <charset val="134"/>
      </rPr>
      <t>手动主镜片镜托合件</t>
    </r>
    <r>
      <rPr>
        <sz val="10"/>
        <color theme="1"/>
        <rFont val="Arial"/>
        <charset val="134"/>
      </rPr>
      <t>L</t>
    </r>
  </si>
  <si>
    <t>TMA0000016</t>
  </si>
  <si>
    <t>双面胶</t>
  </si>
  <si>
    <t>m</t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</si>
  <si>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主镜片托左</t>
    </r>
  </si>
  <si>
    <r>
      <rPr>
        <sz val="10"/>
        <rFont val="Arial"/>
        <charset val="134"/>
      </rPr>
      <t>9094</t>
    </r>
    <r>
      <rPr>
        <sz val="10"/>
        <rFont val="宋体"/>
        <charset val="134"/>
      </rPr>
      <t>底涂剂</t>
    </r>
  </si>
  <si>
    <t>REM0003325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</si>
  <si>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手动主镜片镜托合件</t>
    </r>
    <r>
      <rPr>
        <sz val="10"/>
        <color theme="1"/>
        <rFont val="Arial"/>
        <charset val="134"/>
      </rPr>
      <t>R</t>
    </r>
  </si>
  <si>
    <r>
      <rPr>
        <sz val="10"/>
        <rFont val="Arial"/>
        <charset val="134"/>
      </rPr>
      <t>C7</t>
    </r>
    <r>
      <rPr>
        <sz val="10"/>
        <rFont val="宋体"/>
        <charset val="134"/>
      </rPr>
      <t>主镜片右</t>
    </r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</si>
  <si>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主镜片托右</t>
    </r>
  </si>
  <si>
    <t>REM0003328</t>
  </si>
  <si>
    <r>
      <rPr>
        <sz val="10"/>
        <color theme="1"/>
        <rFont val="Arial"/>
        <charset val="134"/>
      </rPr>
      <t>T5G</t>
    </r>
    <r>
      <rPr>
        <sz val="10"/>
        <color theme="1"/>
        <rFont val="宋体"/>
        <charset val="134"/>
      </rPr>
      <t>手动广角镜片镜托合件</t>
    </r>
    <r>
      <rPr>
        <sz val="10"/>
        <color theme="1"/>
        <rFont val="Arial"/>
        <charset val="134"/>
      </rPr>
      <t>L</t>
    </r>
  </si>
  <si>
    <t>REM0010341</t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</si>
  <si>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手动广角镜片托左</t>
    </r>
  </si>
  <si>
    <r>
      <rPr>
        <sz val="10"/>
        <rFont val="Arial"/>
        <charset val="134"/>
      </rPr>
      <t>M50N</t>
    </r>
    <r>
      <rPr>
        <sz val="10"/>
        <rFont val="宋体"/>
        <charset val="134"/>
      </rPr>
      <t>阻尼片</t>
    </r>
  </si>
  <si>
    <t>REM0003326</t>
  </si>
  <si>
    <r>
      <rPr>
        <sz val="10"/>
        <color rgb="FF000000"/>
        <rFont val="Arial"/>
        <charset val="134"/>
      </rPr>
      <t>T5G</t>
    </r>
    <r>
      <rPr>
        <sz val="10"/>
        <color theme="1"/>
        <rFont val="宋体"/>
        <charset val="134"/>
      </rPr>
      <t>手动广角镜片镜托合件</t>
    </r>
    <r>
      <rPr>
        <sz val="10"/>
        <color theme="1"/>
        <rFont val="Arial"/>
        <charset val="134"/>
      </rPr>
      <t>R</t>
    </r>
  </si>
  <si>
    <r>
      <rPr>
        <sz val="10"/>
        <rFont val="Arial"/>
        <charset val="134"/>
      </rPr>
      <t>C7</t>
    </r>
    <r>
      <rPr>
        <sz val="10"/>
        <rFont val="宋体"/>
        <charset val="134"/>
      </rPr>
      <t>广角镜片右</t>
    </r>
  </si>
  <si>
    <t>REM0010343</t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</si>
  <si>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手动广角镜片托右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</si>
  <si>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手动左下镜臂总成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</si>
  <si>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手动右下镜臂总成</t>
    </r>
  </si>
  <si>
    <r>
      <rPr>
        <sz val="10"/>
        <rFont val="Arial"/>
        <charset val="134"/>
      </rPr>
      <t>C7</t>
    </r>
    <r>
      <rPr>
        <sz val="10"/>
        <color rgb="FF000000"/>
        <rFont val="宋体"/>
        <charset val="134"/>
      </rPr>
      <t>手动动主镜转向器总成</t>
    </r>
  </si>
  <si>
    <t>712W63730-7021+013/2
712W63730-7025+013/2</t>
  </si>
  <si>
    <t>REM0001829</t>
  </si>
  <si>
    <r>
      <rPr>
        <sz val="10"/>
        <rFont val="Arial"/>
        <charset val="134"/>
      </rPr>
      <t>6102</t>
    </r>
    <r>
      <rPr>
        <sz val="10"/>
        <rFont val="宋体"/>
        <charset val="134"/>
      </rPr>
      <t>快换机构托板</t>
    </r>
  </si>
  <si>
    <t>BMM0000025</t>
  </si>
  <si>
    <t>豪泺调整机构</t>
  </si>
  <si>
    <t>BFA0000198</t>
  </si>
  <si>
    <r>
      <rPr>
        <sz val="10"/>
        <rFont val="宋体"/>
        <charset val="134"/>
      </rPr>
      <t>元机自攻</t>
    </r>
    <r>
      <rPr>
        <sz val="10"/>
        <rFont val="Arial"/>
        <charset val="134"/>
      </rPr>
      <t xml:space="preserve"> 4.2*22</t>
    </r>
  </si>
  <si>
    <r>
      <rPr>
        <sz val="10"/>
        <rFont val="Arial"/>
        <charset val="134"/>
      </rPr>
      <t>C7</t>
    </r>
    <r>
      <rPr>
        <sz val="10"/>
        <color rgb="FF000000"/>
        <rFont val="宋体"/>
        <charset val="134"/>
      </rPr>
      <t>手动动广角镜转向器总成</t>
    </r>
  </si>
  <si>
    <t>712W63730-7021+014/2
712W63730-7025+014/2</t>
  </si>
  <si>
    <t>BMM0000007</t>
  </si>
  <si>
    <t>奥威调整机构</t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</si>
  <si>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手动左壳体总成</t>
    </r>
  </si>
  <si>
    <t>REM0010342</t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</si>
  <si>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手动调角器左</t>
    </r>
  </si>
  <si>
    <t>BFA0000016</t>
  </si>
  <si>
    <r>
      <rPr>
        <sz val="10"/>
        <rFont val="Arial"/>
        <charset val="134"/>
      </rPr>
      <t>6*16</t>
    </r>
    <r>
      <rPr>
        <sz val="10"/>
        <rFont val="宋体"/>
        <charset val="134"/>
      </rPr>
      <t>元机十字钉</t>
    </r>
  </si>
  <si>
    <r>
      <rPr>
        <sz val="10"/>
        <color theme="1"/>
        <rFont val="Arial"/>
        <charset val="134"/>
      </rPr>
      <t>C7</t>
    </r>
    <r>
      <rPr>
        <sz val="10"/>
        <color theme="1"/>
        <rFont val="宋体"/>
        <charset val="134"/>
      </rPr>
      <t>手动右壳体总成</t>
    </r>
  </si>
  <si>
    <t>REM0010344</t>
  </si>
  <si>
    <r>
      <rPr>
        <sz val="10"/>
        <rFont val="Arial"/>
        <charset val="134"/>
      </rPr>
      <t>T5G</t>
    </r>
    <r>
      <rPr>
        <sz val="10"/>
        <rFont val="宋体"/>
        <charset val="134"/>
      </rPr>
      <t>手动调角器右</t>
    </r>
  </si>
  <si>
    <t>REM0002468</t>
  </si>
  <si>
    <t>C7左后视镜总成(电动)</t>
  </si>
  <si>
    <t>T5G镜体左</t>
  </si>
  <si>
    <t>T5G后盖左</t>
  </si>
  <si>
    <t>T5G调角器左</t>
  </si>
  <si>
    <t>H6基板</t>
  </si>
  <si>
    <t>调</t>
  </si>
  <si>
    <t>H6转轴</t>
  </si>
  <si>
    <t>C7快换机构托板</t>
  </si>
  <si>
    <t>T5G电动主镜片镜托合件L</t>
  </si>
  <si>
    <t>X</t>
  </si>
  <si>
    <t>T5G电动广角镜片镜托合件L</t>
  </si>
  <si>
    <t>T7H左反光罩</t>
  </si>
  <si>
    <t>T5G左电动大调整机构2006</t>
  </si>
  <si>
    <t>T5G电动调整机构(小)</t>
  </si>
  <si>
    <t>T5G上镜座螺母垫圈</t>
  </si>
  <si>
    <t>T5G上镜座弹簧</t>
  </si>
  <si>
    <t>H6下镜座弹簧</t>
  </si>
  <si>
    <t>外六角M8*65黑达克罗</t>
  </si>
  <si>
    <t>M8锁紧螺母(黑锌)</t>
  </si>
  <si>
    <t>4*16抽芯钢铆钉</t>
  </si>
  <si>
    <t>元机自攻3*50</t>
  </si>
  <si>
    <t>ST4.2*16梅花盘头自攻螺钉</t>
  </si>
  <si>
    <t>ST4.8*25花盘头自攻螺钉</t>
  </si>
  <si>
    <t>TMA0000437</t>
  </si>
  <si>
    <t>豪泺纸箱</t>
  </si>
  <si>
    <t>700*800气泡片</t>
  </si>
  <si>
    <t>D</t>
  </si>
  <si>
    <t>TMA0000185</t>
  </si>
  <si>
    <t>济南轻卡条形码</t>
  </si>
  <si>
    <t>TMA0000547</t>
  </si>
  <si>
    <t>80*50标签</t>
  </si>
  <si>
    <t>T5G镜杆</t>
  </si>
  <si>
    <t>T5G线束合件(含插接器)</t>
  </si>
  <si>
    <t>T5G上镜臂左</t>
  </si>
  <si>
    <t>T5G下镜臂左</t>
  </si>
  <si>
    <t>T5G上镜臂盖左</t>
  </si>
  <si>
    <t>T5G上镜臂盖右</t>
  </si>
  <si>
    <t>T5G上安装座左</t>
  </si>
  <si>
    <t>T5G下安装座左</t>
  </si>
  <si>
    <t>C7安装座垫左上</t>
  </si>
  <si>
    <t>C7安装座垫左下</t>
  </si>
  <si>
    <t>TMA0000014</t>
  </si>
  <si>
    <t>机用打包带</t>
  </si>
  <si>
    <t>C7主镜片左</t>
  </si>
  <si>
    <t>T7H主镜加热片左</t>
  </si>
  <si>
    <t>T5G主镜片托左</t>
  </si>
  <si>
    <t>C7主镜阻尼片</t>
  </si>
  <si>
    <t>9094底涂剂</t>
  </si>
  <si>
    <t>TMI0000014</t>
  </si>
  <si>
    <t>ABS757</t>
  </si>
  <si>
    <t>KG</t>
  </si>
  <si>
    <t>TMI0000010</t>
  </si>
  <si>
    <t>黑色母</t>
  </si>
  <si>
    <t>24.2.28</t>
  </si>
  <si>
    <t>C7广角镜片左</t>
  </si>
  <si>
    <t>T7H广角加热片左</t>
  </si>
  <si>
    <t>T5G广角镜片托左</t>
  </si>
  <si>
    <t>M50N阻尼片</t>
  </si>
  <si>
    <t>TMI0000135</t>
  </si>
  <si>
    <t>PA6-GF30北鸿科</t>
  </si>
  <si>
    <t>23.4.21</t>
  </si>
  <si>
    <t>TMI0000132</t>
  </si>
  <si>
    <t>PA6+GF50%</t>
  </si>
  <si>
    <t>TMI0000126</t>
  </si>
  <si>
    <t>PA6-G50</t>
  </si>
  <si>
    <t>23.6.28</t>
  </si>
  <si>
    <t>REM0002481</t>
  </si>
  <si>
    <t>C7右后视镜总成(电动)</t>
  </si>
  <si>
    <t>T5G镜体右</t>
  </si>
  <si>
    <t>T5G后盖右</t>
  </si>
  <si>
    <t>T5G调角器右</t>
  </si>
  <si>
    <t>T5G电动主镜片镜托合件R</t>
  </si>
  <si>
    <t>T5G电动广角镜片镜托合件R</t>
  </si>
  <si>
    <t>T7H右反光罩</t>
  </si>
  <si>
    <t>T5G右电动大调整机构2008</t>
  </si>
  <si>
    <t>T5G上镜臂右</t>
  </si>
  <si>
    <t>T5G下镜臂右</t>
  </si>
  <si>
    <t>T5G上安装座右</t>
  </si>
  <si>
    <t>T5G下安装座右</t>
  </si>
  <si>
    <t>C7安装座垫右上</t>
  </si>
  <si>
    <t>C7安装座垫右下</t>
  </si>
  <si>
    <t>C7主镜片右</t>
  </si>
  <si>
    <t>T7H主镜加热片右</t>
  </si>
  <si>
    <t>T5G主镜片托右</t>
  </si>
  <si>
    <t>C7广角镜片右</t>
  </si>
  <si>
    <t>T7H广角加热片右</t>
  </si>
  <si>
    <t>T5G广角镜片托右</t>
  </si>
  <si>
    <t>REM0002489</t>
  </si>
  <si>
    <t>T5G左后视镜窄体、手动</t>
  </si>
  <si>
    <t>T5G手动调角器左</t>
  </si>
  <si>
    <t>T5G手动主镜片镜托合件L</t>
  </si>
  <si>
    <t>T5G手动广角镜片镜托合件L</t>
  </si>
  <si>
    <t>6102快换机构托板</t>
  </si>
  <si>
    <t>元机自攻 4.2*22</t>
  </si>
  <si>
    <t>6*16元机十字钉</t>
  </si>
  <si>
    <t>REM0002669</t>
  </si>
  <si>
    <t>豪泺十字横梁</t>
  </si>
  <si>
    <t>REM0002786</t>
  </si>
  <si>
    <t>豪泺弹簧座</t>
  </si>
  <si>
    <t>REM0002663</t>
  </si>
  <si>
    <t>豪泺旋转底座</t>
  </si>
  <si>
    <t>BSP0000100</t>
  </si>
  <si>
    <t>豪泺弹簧φ3.5</t>
  </si>
  <si>
    <t>TMI0000113</t>
  </si>
  <si>
    <t>PA66-RN130本色</t>
  </si>
  <si>
    <t>23.10.19</t>
  </si>
  <si>
    <t>TMI0000087</t>
  </si>
  <si>
    <t>PA66+GF35尼龙料S1685黑色</t>
  </si>
  <si>
    <t>REM0002665</t>
  </si>
  <si>
    <t>奥威固定旋转座</t>
  </si>
  <si>
    <t>REM0002666</t>
  </si>
  <si>
    <t>奥威十字横梁</t>
  </si>
  <si>
    <t>REM0002667</t>
  </si>
  <si>
    <t>奥威弹簧座</t>
  </si>
  <si>
    <t>BSP0000099</t>
  </si>
  <si>
    <t>奥威弹簧φ3</t>
  </si>
  <si>
    <t>T5G手动广角镜片托左</t>
  </si>
  <si>
    <t>REM0002498</t>
  </si>
  <si>
    <t>T5G右后视镜窄体、手动</t>
  </si>
  <si>
    <t>T5G手动调角器右</t>
  </si>
  <si>
    <t>T5G手动主镜片镜托合件R</t>
  </si>
  <si>
    <t>T5G手动广角镜片镜托合件R</t>
  </si>
  <si>
    <t>T5G手动广角镜片托右</t>
  </si>
  <si>
    <t>REM0003231</t>
  </si>
  <si>
    <t>T5G左下装饰盖(成品)</t>
  </si>
  <si>
    <t>REM0002477</t>
  </si>
  <si>
    <t>T5G下镜座装饰盖左</t>
  </si>
  <si>
    <t>TMA0000421</t>
  </si>
  <si>
    <t>VT后视镜纸箱</t>
  </si>
  <si>
    <t>REM0003232</t>
  </si>
  <si>
    <t>T5G右下装饰盖(成品)</t>
  </si>
  <si>
    <t>REM0002486</t>
  </si>
  <si>
    <t>T5G下镜座装饰盖右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</si>
</sst>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[$-1010804]General"/>
    <numFmt numFmtId="178" formatCode="0_ "/>
    <numFmt numFmtId="179" formatCode="0_);[Red]\(0\)"/>
    <numFmt numFmtId="180" formatCode="0.0000_ "/>
  </numFmts>
  <fonts count="43">
    <font>
      <sz val="11"/>
      <color theme="1"/>
      <name val="宋体"/>
      <charset val="134"/>
      <scheme val="minor"/>
    </font>
    <font>
      <sz val="11"/>
      <color rgb="FF1A1A1A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10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color theme="1"/>
      <name val="Arial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rgb="FF000000"/>
      <name val="Arial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b/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30" fillId="8" borderId="9" applyNumberFormat="0" applyAlignment="0" applyProtection="0">
      <alignment vertical="center"/>
    </xf>
    <xf numFmtId="0" fontId="31" fillId="9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1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77" fontId="6" fillId="3" borderId="1" xfId="0" applyNumberFormat="1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176" fontId="5" fillId="0" borderId="1" xfId="0" applyNumberFormat="1" applyFont="1" applyFill="1" applyBorder="1" applyAlignment="1">
      <alignment horizontal="left" vertical="center"/>
    </xf>
    <xf numFmtId="178" fontId="5" fillId="0" borderId="1" xfId="0" applyNumberFormat="1" applyFont="1" applyFill="1" applyBorder="1" applyAlignment="1">
      <alignment horizontal="left" vertical="center"/>
    </xf>
    <xf numFmtId="177" fontId="8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/>
    </xf>
    <xf numFmtId="0" fontId="5" fillId="4" borderId="1" xfId="0" applyNumberFormat="1" applyFont="1" applyFill="1" applyBorder="1" applyAlignment="1">
      <alignment horizontal="left" vertical="center"/>
    </xf>
    <xf numFmtId="176" fontId="5" fillId="4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/>
    </xf>
    <xf numFmtId="180" fontId="5" fillId="0" borderId="1" xfId="0" applyNumberFormat="1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43" fontId="10" fillId="0" borderId="0" xfId="0" applyNumberFormat="1" applyFont="1" applyAlignment="1">
      <alignment horizontal="center" vertical="center"/>
    </xf>
    <xf numFmtId="43" fontId="12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43" fontId="13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43" fontId="12" fillId="2" borderId="1" xfId="0" applyNumberFormat="1" applyFont="1" applyFill="1" applyBorder="1" applyAlignment="1">
      <alignment horizontal="center" vertical="center"/>
    </xf>
    <xf numFmtId="43" fontId="14" fillId="0" borderId="1" xfId="0" applyNumberFormat="1" applyFont="1" applyBorder="1" applyAlignment="1">
      <alignment horizontal="center" vertical="center"/>
    </xf>
    <xf numFmtId="43" fontId="12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177" fontId="15" fillId="0" borderId="3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43" fontId="12" fillId="0" borderId="2" xfId="0" applyNumberFormat="1" applyFont="1" applyBorder="1" applyAlignment="1">
      <alignment horizontal="center" vertical="center"/>
    </xf>
    <xf numFmtId="43" fontId="12" fillId="0" borderId="3" xfId="0" applyNumberFormat="1" applyFont="1" applyBorder="1" applyAlignment="1">
      <alignment horizontal="center" vertical="center"/>
    </xf>
    <xf numFmtId="43" fontId="12" fillId="0" borderId="4" xfId="0" applyNumberFormat="1" applyFont="1" applyBorder="1" applyAlignment="1">
      <alignment horizontal="center" vertical="center"/>
    </xf>
    <xf numFmtId="43" fontId="12" fillId="0" borderId="2" xfId="0" applyNumberFormat="1" applyFont="1" applyFill="1" applyBorder="1" applyAlignment="1">
      <alignment horizontal="center" vertical="center"/>
    </xf>
    <xf numFmtId="43" fontId="12" fillId="0" borderId="3" xfId="0" applyNumberFormat="1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>
      <alignment horizontal="center" vertical="center" wrapText="1"/>
    </xf>
    <xf numFmtId="43" fontId="11" fillId="0" borderId="1" xfId="0" applyNumberFormat="1" applyFont="1" applyFill="1" applyBorder="1" applyAlignment="1">
      <alignment horizontal="center" vertical="center"/>
    </xf>
    <xf numFmtId="177" fontId="15" fillId="0" borderId="4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/>
    </xf>
    <xf numFmtId="0" fontId="11" fillId="4" borderId="1" xfId="0" applyNumberFormat="1" applyFont="1" applyFill="1" applyBorder="1" applyAlignment="1">
      <alignment horizontal="center" vertical="center"/>
    </xf>
    <xf numFmtId="176" fontId="11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178" fontId="11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3" fontId="12" fillId="0" borderId="4" xfId="0" applyNumberFormat="1" applyFont="1" applyFill="1" applyBorder="1" applyAlignment="1">
      <alignment horizontal="center" vertical="center"/>
    </xf>
    <xf numFmtId="43" fontId="19" fillId="0" borderId="2" xfId="0" applyNumberFormat="1" applyFont="1" applyFill="1" applyBorder="1" applyAlignment="1">
      <alignment horizontal="center" vertical="center"/>
    </xf>
    <xf numFmtId="43" fontId="19" fillId="0" borderId="3" xfId="0" applyNumberFormat="1" applyFont="1" applyFill="1" applyBorder="1" applyAlignment="1">
      <alignment horizontal="center" vertical="center"/>
    </xf>
    <xf numFmtId="43" fontId="19" fillId="0" borderId="4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2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5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2" borderId="0" xfId="0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&#12289;&#21150;&#20844;\3.QAD\&#25968;&#25454;&#32500;&#25252;\&#21518;&#35270;&#38236;&#29983;&#20135;&#32447;&#20135;&#21697;&#32467;&#26500;&#24037;&#33402;&#27969;&#31243;&#20027;&#25968;&#25454;2024041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.13采购单位与BOM单位换算"/>
      <sheetName val="16.1.1 16.1.4生产线维护"/>
      <sheetName val="14.13.1工艺流程"/>
      <sheetName val="Sheet1"/>
      <sheetName val="13.5产品结构"/>
      <sheetName val="座椅注塑件13.5产品结构"/>
      <sheetName val="1.4.3物料主数据表"/>
      <sheetName val="BOM变更记录"/>
      <sheetName val="210地点D类零件"/>
      <sheetName val="更改用户组分产线清单"/>
      <sheetName val="1.4.5物料库存数据维护"/>
      <sheetName val="B40 B80钢琴黑bom更新"/>
      <sheetName val="物料类型-零件组"/>
      <sheetName val="部门，工作中心，生产线"/>
      <sheetName val="Sheet3"/>
      <sheetName val="部门，工作中心2"/>
      <sheetName val="腾达委外加工"/>
      <sheetName val="ETX广角"/>
      <sheetName val="改动清单2"/>
      <sheetName val="内部交易物品"/>
      <sheetName val="实物相同走同一QAD码"/>
      <sheetName val="实物不同走同一K3物料"/>
      <sheetName val="1.18.1库位"/>
      <sheetName val="镜杆与对应焊接件"/>
      <sheetName val="C7左后视镜总成宽体电动"/>
      <sheetName val="H5右侧罩壳区分"/>
      <sheetName val="B40LB80C导管条区分"/>
      <sheetName val="14.13.1工艺流程备份"/>
    </sheetNames>
    <sheetDataSet>
      <sheetData sheetId="0"/>
      <sheetData sheetId="1"/>
      <sheetData sheetId="2">
        <row r="1">
          <cell r="A1" t="str">
            <v>工艺流程代码(默认为零件号编码)</v>
          </cell>
          <cell r="B1" t="str">
            <v>工序代码</v>
          </cell>
        </row>
        <row r="2">
          <cell r="A2" t="str">
            <v>REM0000093</v>
          </cell>
          <cell r="B2" t="str">
            <v>90</v>
          </cell>
        </row>
        <row r="3">
          <cell r="A3" t="str">
            <v>REM0000121</v>
          </cell>
          <cell r="B3" t="str">
            <v>90</v>
          </cell>
        </row>
        <row r="4">
          <cell r="A4" t="str">
            <v>REM0000019</v>
          </cell>
          <cell r="B4">
            <v>90</v>
          </cell>
        </row>
        <row r="5">
          <cell r="A5" t="str">
            <v>REM0000048</v>
          </cell>
          <cell r="B5" t="str">
            <v>90</v>
          </cell>
        </row>
        <row r="6">
          <cell r="A6" t="str">
            <v>REM0000333</v>
          </cell>
          <cell r="B6" t="str">
            <v>90</v>
          </cell>
        </row>
        <row r="7">
          <cell r="A7" t="str">
            <v>REM0001913</v>
          </cell>
          <cell r="B7" t="str">
            <v>90</v>
          </cell>
        </row>
        <row r="8">
          <cell r="A8" t="str">
            <v>REM0001788</v>
          </cell>
          <cell r="B8" t="str">
            <v>90</v>
          </cell>
        </row>
        <row r="9">
          <cell r="A9" t="str">
            <v>REM0002657</v>
          </cell>
          <cell r="B9" t="str">
            <v>90</v>
          </cell>
        </row>
        <row r="10">
          <cell r="A10" t="str">
            <v>REM0000337</v>
          </cell>
          <cell r="B10" t="str">
            <v>90</v>
          </cell>
        </row>
        <row r="11">
          <cell r="A11" t="str">
            <v>REM0001922</v>
          </cell>
          <cell r="B11" t="str">
            <v>90</v>
          </cell>
        </row>
        <row r="12">
          <cell r="A12" t="str">
            <v>REM0001921</v>
          </cell>
          <cell r="B12" t="str">
            <v>90</v>
          </cell>
        </row>
        <row r="13">
          <cell r="A13" t="str">
            <v>REM0001920</v>
          </cell>
          <cell r="B13" t="str">
            <v>90</v>
          </cell>
        </row>
        <row r="14">
          <cell r="A14" t="str">
            <v>REM0001928</v>
          </cell>
          <cell r="B14" t="str">
            <v>90</v>
          </cell>
        </row>
        <row r="15">
          <cell r="A15" t="str">
            <v>REM0001927</v>
          </cell>
          <cell r="B15" t="str">
            <v>90</v>
          </cell>
        </row>
        <row r="16">
          <cell r="A16" t="str">
            <v>REM0001926</v>
          </cell>
          <cell r="B16" t="str">
            <v>90</v>
          </cell>
        </row>
        <row r="17">
          <cell r="A17" t="str">
            <v>RSM0000235</v>
          </cell>
          <cell r="B17" t="str">
            <v>90</v>
          </cell>
        </row>
        <row r="18">
          <cell r="A18" t="str">
            <v>REM0002658</v>
          </cell>
          <cell r="B18" t="str">
            <v>90</v>
          </cell>
        </row>
        <row r="19">
          <cell r="A19" t="str">
            <v>REM0002659</v>
          </cell>
          <cell r="B19" t="str">
            <v>90</v>
          </cell>
        </row>
        <row r="20">
          <cell r="A20" t="str">
            <v>REM0002836</v>
          </cell>
          <cell r="B20" t="str">
            <v>90</v>
          </cell>
        </row>
        <row r="21">
          <cell r="A21" t="str">
            <v>REM0002838</v>
          </cell>
          <cell r="B21" t="str">
            <v>90</v>
          </cell>
        </row>
        <row r="22">
          <cell r="A22" t="str">
            <v>REM0000348</v>
          </cell>
          <cell r="B22" t="str">
            <v>90</v>
          </cell>
        </row>
        <row r="23">
          <cell r="A23" t="str">
            <v>SHT0000238</v>
          </cell>
          <cell r="B23" t="str">
            <v>90</v>
          </cell>
        </row>
        <row r="24">
          <cell r="A24" t="str">
            <v>SHT0000299</v>
          </cell>
          <cell r="B24" t="str">
            <v>90</v>
          </cell>
        </row>
        <row r="25">
          <cell r="A25" t="str">
            <v>RSM0000233</v>
          </cell>
          <cell r="B25" t="str">
            <v>90</v>
          </cell>
        </row>
        <row r="26">
          <cell r="A26" t="str">
            <v>REM0003437</v>
          </cell>
          <cell r="B26" t="str">
            <v>90</v>
          </cell>
        </row>
        <row r="27">
          <cell r="A27" t="str">
            <v>REM0003438</v>
          </cell>
          <cell r="B27" t="str">
            <v>90</v>
          </cell>
        </row>
        <row r="28">
          <cell r="A28" t="str">
            <v>RSM0000261</v>
          </cell>
          <cell r="B28" t="str">
            <v>90</v>
          </cell>
        </row>
        <row r="29">
          <cell r="A29" t="str">
            <v>RSM0000263</v>
          </cell>
          <cell r="B29" t="str">
            <v>90</v>
          </cell>
        </row>
        <row r="30">
          <cell r="A30" t="str">
            <v>RSM0000262</v>
          </cell>
          <cell r="B30" t="str">
            <v>90</v>
          </cell>
        </row>
        <row r="31">
          <cell r="A31" t="str">
            <v>RSM0000078</v>
          </cell>
          <cell r="B31" t="str">
            <v>90</v>
          </cell>
        </row>
        <row r="32">
          <cell r="A32" t="str">
            <v>RSM0000081</v>
          </cell>
          <cell r="B32" t="str">
            <v>90</v>
          </cell>
        </row>
        <row r="33">
          <cell r="A33" t="str">
            <v>RSM0000080</v>
          </cell>
          <cell r="B33" t="str">
            <v>90</v>
          </cell>
        </row>
        <row r="34">
          <cell r="A34" t="str">
            <v>RSM0000077</v>
          </cell>
          <cell r="B34" t="str">
            <v>90</v>
          </cell>
        </row>
        <row r="35">
          <cell r="A35" t="str">
            <v>REM0002668</v>
          </cell>
          <cell r="B35" t="str">
            <v>90</v>
          </cell>
        </row>
        <row r="36">
          <cell r="A36" t="str">
            <v>RSM0000049</v>
          </cell>
          <cell r="B36">
            <v>90</v>
          </cell>
        </row>
        <row r="37">
          <cell r="A37" t="str">
            <v>RSM0000051</v>
          </cell>
          <cell r="B37">
            <v>90</v>
          </cell>
        </row>
        <row r="38">
          <cell r="A38" t="str">
            <v>RSM0000050</v>
          </cell>
          <cell r="B38" t="str">
            <v>90</v>
          </cell>
        </row>
        <row r="39">
          <cell r="A39" t="str">
            <v>REM0000581</v>
          </cell>
          <cell r="B39" t="str">
            <v>90</v>
          </cell>
        </row>
        <row r="40">
          <cell r="A40" t="str">
            <v>REM0002845</v>
          </cell>
          <cell r="B40" t="str">
            <v>90</v>
          </cell>
        </row>
        <row r="41">
          <cell r="A41" t="str">
            <v>REM0000597</v>
          </cell>
          <cell r="B41" t="str">
            <v>90</v>
          </cell>
        </row>
        <row r="42">
          <cell r="A42" t="str">
            <v>REM0002844</v>
          </cell>
          <cell r="B42" t="str">
            <v>90</v>
          </cell>
        </row>
        <row r="43">
          <cell r="A43" t="str">
            <v>REM0002846</v>
          </cell>
          <cell r="B43" t="str">
            <v>90</v>
          </cell>
        </row>
        <row r="44">
          <cell r="A44" t="str">
            <v>REM0002663</v>
          </cell>
          <cell r="B44" t="str">
            <v>90</v>
          </cell>
        </row>
        <row r="45">
          <cell r="A45" t="str">
            <v>REM0002669</v>
          </cell>
          <cell r="B45" t="str">
            <v>90</v>
          </cell>
        </row>
        <row r="46">
          <cell r="A46" t="str">
            <v>RSM0000046</v>
          </cell>
          <cell r="B46" t="str">
            <v>90</v>
          </cell>
        </row>
        <row r="47">
          <cell r="A47" t="str">
            <v>REM0002786</v>
          </cell>
          <cell r="B47" t="str">
            <v>90</v>
          </cell>
        </row>
        <row r="48">
          <cell r="A48" t="str">
            <v>REM0000582</v>
          </cell>
          <cell r="B48" t="str">
            <v>90</v>
          </cell>
        </row>
        <row r="49">
          <cell r="A49" t="str">
            <v>REM0001799</v>
          </cell>
          <cell r="B49" t="str">
            <v>90</v>
          </cell>
        </row>
        <row r="50">
          <cell r="A50" t="str">
            <v>REM0001800</v>
          </cell>
          <cell r="B50" t="str">
            <v>90</v>
          </cell>
        </row>
        <row r="51">
          <cell r="A51" t="str">
            <v>REM0001811</v>
          </cell>
          <cell r="B51" t="str">
            <v>90</v>
          </cell>
        </row>
        <row r="52">
          <cell r="A52" t="str">
            <v>REM0001790</v>
          </cell>
          <cell r="B52" t="str">
            <v>90</v>
          </cell>
        </row>
        <row r="53">
          <cell r="A53" t="str">
            <v>REM0002656</v>
          </cell>
          <cell r="B53" t="str">
            <v>90</v>
          </cell>
        </row>
        <row r="54">
          <cell r="A54" t="str">
            <v>REM0002181</v>
          </cell>
          <cell r="B54" t="str">
            <v>90</v>
          </cell>
        </row>
        <row r="55">
          <cell r="A55" t="str">
            <v>REM0002180</v>
          </cell>
          <cell r="B55" t="str">
            <v>90</v>
          </cell>
        </row>
        <row r="56">
          <cell r="A56" t="str">
            <v>REM0002664</v>
          </cell>
          <cell r="B56" t="str">
            <v>90</v>
          </cell>
        </row>
        <row r="57">
          <cell r="A57" t="str">
            <v>REM0002655</v>
          </cell>
          <cell r="B57" t="str">
            <v>90</v>
          </cell>
        </row>
        <row r="58">
          <cell r="A58" t="str">
            <v>REM0002666</v>
          </cell>
          <cell r="B58" t="str">
            <v>90</v>
          </cell>
        </row>
        <row r="59">
          <cell r="A59" t="str">
            <v>REM0002665</v>
          </cell>
          <cell r="B59" t="str">
            <v>90</v>
          </cell>
        </row>
        <row r="60">
          <cell r="A60" t="str">
            <v>REM0002667</v>
          </cell>
          <cell r="B60" t="str">
            <v>90</v>
          </cell>
        </row>
        <row r="61">
          <cell r="A61" t="str">
            <v>REM0001754</v>
          </cell>
          <cell r="B61" t="str">
            <v>90</v>
          </cell>
        </row>
        <row r="62">
          <cell r="A62" t="str">
            <v>RSM0000037</v>
          </cell>
          <cell r="B62" t="str">
            <v>90</v>
          </cell>
        </row>
        <row r="63">
          <cell r="A63" t="str">
            <v>REM0001755</v>
          </cell>
          <cell r="B63" t="str">
            <v>90</v>
          </cell>
        </row>
        <row r="64">
          <cell r="A64" t="str">
            <v>REM0001737</v>
          </cell>
          <cell r="B64" t="str">
            <v>90</v>
          </cell>
        </row>
        <row r="65">
          <cell r="A65" t="str">
            <v>REM0001736</v>
          </cell>
          <cell r="B65" t="str">
            <v>90</v>
          </cell>
        </row>
        <row r="66">
          <cell r="A66" t="str">
            <v>RSM0000028</v>
          </cell>
          <cell r="B66" t="str">
            <v>90</v>
          </cell>
        </row>
        <row r="67">
          <cell r="A67" t="str">
            <v>REM0001725</v>
          </cell>
          <cell r="B67" t="str">
            <v>90</v>
          </cell>
        </row>
        <row r="68">
          <cell r="A68" t="str">
            <v>REM0001726</v>
          </cell>
          <cell r="B68" t="str">
            <v>90</v>
          </cell>
        </row>
        <row r="69">
          <cell r="A69" t="str">
            <v>REM0001719</v>
          </cell>
          <cell r="B69" t="str">
            <v>90</v>
          </cell>
        </row>
        <row r="70">
          <cell r="A70" t="str">
            <v>REM0001729</v>
          </cell>
          <cell r="B70" t="str">
            <v>90</v>
          </cell>
        </row>
        <row r="71">
          <cell r="A71" t="str">
            <v>SHT0011787</v>
          </cell>
          <cell r="B71" t="str">
            <v>90</v>
          </cell>
        </row>
        <row r="72">
          <cell r="A72" t="str">
            <v>SHT0001648</v>
          </cell>
          <cell r="B72" t="str">
            <v>90</v>
          </cell>
        </row>
        <row r="73">
          <cell r="A73" t="str">
            <v>SHT0002591</v>
          </cell>
          <cell r="B73" t="str">
            <v>90</v>
          </cell>
        </row>
        <row r="74">
          <cell r="A74" t="str">
            <v>SHT0002595</v>
          </cell>
          <cell r="B74" t="str">
            <v>90</v>
          </cell>
        </row>
        <row r="75">
          <cell r="A75" t="str">
            <v>SHT0002598</v>
          </cell>
          <cell r="B75" t="str">
            <v>90</v>
          </cell>
        </row>
        <row r="76">
          <cell r="A76" t="str">
            <v>SHT0002593</v>
          </cell>
          <cell r="B76" t="str">
            <v>90</v>
          </cell>
        </row>
        <row r="77">
          <cell r="A77" t="str">
            <v>SHT0002597</v>
          </cell>
          <cell r="B77" t="str">
            <v>90</v>
          </cell>
        </row>
        <row r="78">
          <cell r="A78" t="str">
            <v>SHT0002596</v>
          </cell>
          <cell r="B78" t="str">
            <v>90</v>
          </cell>
        </row>
        <row r="79">
          <cell r="A79" t="str">
            <v>SHT0002592</v>
          </cell>
          <cell r="B79" t="str">
            <v>90</v>
          </cell>
        </row>
        <row r="80">
          <cell r="A80" t="str">
            <v>SHT0002599</v>
          </cell>
          <cell r="B80" t="str">
            <v>90</v>
          </cell>
        </row>
        <row r="81">
          <cell r="A81" t="str">
            <v>SHT0002594</v>
          </cell>
          <cell r="B81" t="str">
            <v>90</v>
          </cell>
        </row>
        <row r="82">
          <cell r="A82" t="str">
            <v>SHT0001674</v>
          </cell>
          <cell r="B82" t="str">
            <v>90</v>
          </cell>
        </row>
        <row r="83">
          <cell r="A83" t="str">
            <v>SHT0001675</v>
          </cell>
          <cell r="B83" t="str">
            <v>90</v>
          </cell>
        </row>
        <row r="84">
          <cell r="A84" t="str">
            <v>SHT0001672</v>
          </cell>
          <cell r="B84" t="str">
            <v>90</v>
          </cell>
        </row>
        <row r="85">
          <cell r="A85" t="str">
            <v>SHT0001880</v>
          </cell>
          <cell r="B85" t="str">
            <v>90</v>
          </cell>
        </row>
        <row r="86">
          <cell r="A86" t="str">
            <v>REM0002250</v>
          </cell>
          <cell r="B86" t="str">
            <v>90</v>
          </cell>
        </row>
        <row r="87">
          <cell r="A87" t="str">
            <v>REM0002278</v>
          </cell>
          <cell r="B87" t="str">
            <v>90</v>
          </cell>
        </row>
        <row r="88">
          <cell r="A88" t="str">
            <v>REM0002477</v>
          </cell>
          <cell r="B88" t="str">
            <v>90</v>
          </cell>
        </row>
        <row r="89">
          <cell r="A89" t="str">
            <v>REM0002486</v>
          </cell>
          <cell r="B89" t="str">
            <v>90</v>
          </cell>
        </row>
        <row r="90">
          <cell r="A90" t="str">
            <v>REM0002473</v>
          </cell>
          <cell r="B90" t="str">
            <v>90</v>
          </cell>
        </row>
        <row r="91">
          <cell r="A91" t="str">
            <v>REM0002471</v>
          </cell>
          <cell r="B91" t="str">
            <v>90</v>
          </cell>
        </row>
        <row r="92">
          <cell r="A92" t="str">
            <v>REM0002476</v>
          </cell>
          <cell r="B92" t="str">
            <v>90</v>
          </cell>
        </row>
        <row r="93">
          <cell r="A93" t="str">
            <v>REM0002485</v>
          </cell>
          <cell r="B93" t="str">
            <v>90</v>
          </cell>
        </row>
        <row r="94">
          <cell r="A94" t="str">
            <v>REM0002261</v>
          </cell>
          <cell r="B94" t="str">
            <v>90</v>
          </cell>
        </row>
        <row r="95">
          <cell r="A95" t="str">
            <v>REM0002289</v>
          </cell>
          <cell r="B95" t="str">
            <v>90</v>
          </cell>
        </row>
        <row r="96">
          <cell r="A96" t="str">
            <v>REM0010342</v>
          </cell>
          <cell r="B96" t="str">
            <v>90</v>
          </cell>
        </row>
        <row r="97">
          <cell r="A97" t="str">
            <v>REM0010344</v>
          </cell>
          <cell r="B97" t="str">
            <v>90</v>
          </cell>
        </row>
        <row r="98">
          <cell r="A98" t="str">
            <v>REM0010341</v>
          </cell>
          <cell r="B98" t="str">
            <v>90</v>
          </cell>
        </row>
        <row r="99">
          <cell r="A99" t="str">
            <v>REM0010343</v>
          </cell>
          <cell r="B99" t="str">
            <v>90</v>
          </cell>
        </row>
        <row r="100">
          <cell r="A100" t="str">
            <v>REM0010292</v>
          </cell>
          <cell r="B100" t="str">
            <v>90</v>
          </cell>
        </row>
        <row r="101">
          <cell r="A101" t="str">
            <v>REM0010293</v>
          </cell>
          <cell r="B101" t="str">
            <v>90</v>
          </cell>
        </row>
        <row r="102">
          <cell r="A102" t="str">
            <v>REM0002472</v>
          </cell>
          <cell r="B102" t="str">
            <v>90</v>
          </cell>
        </row>
        <row r="103">
          <cell r="A103" t="str">
            <v>REM0002474</v>
          </cell>
          <cell r="B103" t="str">
            <v>90</v>
          </cell>
        </row>
        <row r="104">
          <cell r="A104" t="str">
            <v>REM0002475</v>
          </cell>
          <cell r="B104" t="str">
            <v>90</v>
          </cell>
        </row>
        <row r="105">
          <cell r="A105" t="str">
            <v>REM0002484</v>
          </cell>
          <cell r="B105" t="str">
            <v>90</v>
          </cell>
        </row>
        <row r="106">
          <cell r="A106" t="str">
            <v>REM0002256</v>
          </cell>
          <cell r="B106" t="str">
            <v>90</v>
          </cell>
        </row>
        <row r="107">
          <cell r="A107" t="str">
            <v>REM0002284</v>
          </cell>
          <cell r="B107" t="str">
            <v>90</v>
          </cell>
        </row>
        <row r="108">
          <cell r="A108" t="str">
            <v>REM0002257</v>
          </cell>
          <cell r="B108" t="str">
            <v>90</v>
          </cell>
        </row>
        <row r="109">
          <cell r="A109" t="str">
            <v>REM0002285</v>
          </cell>
          <cell r="B109" t="str">
            <v>90</v>
          </cell>
        </row>
        <row r="110">
          <cell r="A110" t="str">
            <v>REM0002253</v>
          </cell>
          <cell r="B110" t="str">
            <v>90</v>
          </cell>
        </row>
        <row r="111">
          <cell r="A111" t="str">
            <v>REM0002281</v>
          </cell>
          <cell r="B111" t="str">
            <v>90</v>
          </cell>
        </row>
        <row r="112">
          <cell r="A112" t="str">
            <v>REM0000633</v>
          </cell>
          <cell r="B112" t="str">
            <v>90</v>
          </cell>
        </row>
        <row r="113">
          <cell r="A113" t="str">
            <v>RIM0000051</v>
          </cell>
          <cell r="B113" t="str">
            <v>90</v>
          </cell>
        </row>
        <row r="114">
          <cell r="A114" t="str">
            <v>REM0000562</v>
          </cell>
          <cell r="B114" t="str">
            <v>90</v>
          </cell>
        </row>
        <row r="115">
          <cell r="A115" t="str">
            <v>REM0000558</v>
          </cell>
          <cell r="B115" t="str">
            <v>90</v>
          </cell>
        </row>
        <row r="116">
          <cell r="A116" t="str">
            <v>REM0000559</v>
          </cell>
          <cell r="B116" t="str">
            <v>90</v>
          </cell>
        </row>
        <row r="117">
          <cell r="A117" t="str">
            <v>REM0000563</v>
          </cell>
          <cell r="B117" t="str">
            <v>90</v>
          </cell>
        </row>
        <row r="118">
          <cell r="A118" t="str">
            <v>SLT0000828</v>
          </cell>
          <cell r="B118" t="str">
            <v>90</v>
          </cell>
        </row>
        <row r="119">
          <cell r="A119" t="str">
            <v>SLT0000834</v>
          </cell>
          <cell r="B119" t="str">
            <v>90</v>
          </cell>
        </row>
        <row r="120">
          <cell r="A120" t="str">
            <v>SLT0000826</v>
          </cell>
          <cell r="B120" t="str">
            <v>90</v>
          </cell>
        </row>
        <row r="121">
          <cell r="A121" t="str">
            <v>SLT0000808</v>
          </cell>
          <cell r="B121" t="str">
            <v>90</v>
          </cell>
        </row>
        <row r="122">
          <cell r="A122" t="str">
            <v>SLT0000809</v>
          </cell>
          <cell r="B122" t="str">
            <v>90</v>
          </cell>
        </row>
        <row r="123">
          <cell r="A123" t="str">
            <v>SLT0000827</v>
          </cell>
          <cell r="B123" t="str">
            <v>90</v>
          </cell>
        </row>
        <row r="124">
          <cell r="A124" t="str">
            <v>RCA0000080</v>
          </cell>
          <cell r="B124" t="str">
            <v>90</v>
          </cell>
        </row>
        <row r="125">
          <cell r="A125" t="str">
            <v>REM0001992</v>
          </cell>
          <cell r="B125" t="str">
            <v>90</v>
          </cell>
        </row>
        <row r="126">
          <cell r="A126" t="str">
            <v>REM0002661</v>
          </cell>
          <cell r="B126" t="str">
            <v>90</v>
          </cell>
        </row>
        <row r="127">
          <cell r="A127" t="str">
            <v>REM0000683</v>
          </cell>
          <cell r="B127" t="str">
            <v>90</v>
          </cell>
        </row>
        <row r="128">
          <cell r="A128" t="str">
            <v>REM0002662</v>
          </cell>
          <cell r="B128" t="str">
            <v>90</v>
          </cell>
        </row>
        <row r="129">
          <cell r="A129" t="str">
            <v>REM0000709</v>
          </cell>
          <cell r="B129" t="str">
            <v>90</v>
          </cell>
        </row>
        <row r="130">
          <cell r="A130" t="str">
            <v>RIM0000022</v>
          </cell>
          <cell r="B130" t="str">
            <v>90</v>
          </cell>
        </row>
        <row r="131">
          <cell r="A131" t="str">
            <v>REM0000684</v>
          </cell>
          <cell r="B131" t="str">
            <v>90</v>
          </cell>
        </row>
        <row r="132">
          <cell r="A132" t="str">
            <v>REM0000710</v>
          </cell>
          <cell r="B132" t="str">
            <v>90</v>
          </cell>
        </row>
        <row r="133">
          <cell r="A133" t="str">
            <v>REM0000682</v>
          </cell>
          <cell r="B133" t="str">
            <v>90</v>
          </cell>
        </row>
        <row r="134">
          <cell r="A134" t="str">
            <v>REM0000708</v>
          </cell>
          <cell r="B134" t="str">
            <v>90</v>
          </cell>
        </row>
        <row r="135">
          <cell r="A135" t="str">
            <v>REM0000700</v>
          </cell>
          <cell r="B135" t="str">
            <v>90</v>
          </cell>
        </row>
        <row r="136">
          <cell r="A136" t="str">
            <v>REM0000723</v>
          </cell>
          <cell r="B136" t="str">
            <v>90</v>
          </cell>
        </row>
        <row r="137">
          <cell r="A137" t="str">
            <v>RIM0000025</v>
          </cell>
          <cell r="B137" t="str">
            <v>90</v>
          </cell>
        </row>
        <row r="138">
          <cell r="A138" t="str">
            <v>SHT0013013</v>
          </cell>
          <cell r="B138" t="str">
            <v>90</v>
          </cell>
        </row>
        <row r="139">
          <cell r="A139" t="str">
            <v>SHT0013014</v>
          </cell>
          <cell r="B139" t="str">
            <v>90</v>
          </cell>
        </row>
        <row r="140">
          <cell r="A140" t="str">
            <v>SLT0000400</v>
          </cell>
          <cell r="B140" t="str">
            <v>90</v>
          </cell>
        </row>
        <row r="141">
          <cell r="A141" t="str">
            <v>SLT0000411</v>
          </cell>
          <cell r="B141" t="str">
            <v>90</v>
          </cell>
        </row>
        <row r="142">
          <cell r="A142" t="str">
            <v>SLT0000587</v>
          </cell>
          <cell r="B142" t="str">
            <v>90</v>
          </cell>
        </row>
        <row r="143">
          <cell r="A143" t="str">
            <v>SLT0000598</v>
          </cell>
          <cell r="B143" t="str">
            <v>90</v>
          </cell>
        </row>
        <row r="144">
          <cell r="A144" t="str">
            <v>REM0001697</v>
          </cell>
          <cell r="B144" t="str">
            <v>90</v>
          </cell>
        </row>
        <row r="145">
          <cell r="A145" t="str">
            <v>REM0001707</v>
          </cell>
          <cell r="B145" t="str">
            <v>90</v>
          </cell>
        </row>
        <row r="146">
          <cell r="A146" t="str">
            <v>RCA0000003</v>
          </cell>
          <cell r="B146" t="str">
            <v>90</v>
          </cell>
        </row>
        <row r="147">
          <cell r="A147" t="str">
            <v>RCA0000004</v>
          </cell>
          <cell r="B147" t="str">
            <v>90</v>
          </cell>
        </row>
        <row r="148">
          <cell r="A148" t="str">
            <v>SLT0000499</v>
          </cell>
          <cell r="B148" t="str">
            <v>90</v>
          </cell>
        </row>
        <row r="149">
          <cell r="A149" t="str">
            <v>SLT0000526</v>
          </cell>
          <cell r="B149" t="str">
            <v>90</v>
          </cell>
        </row>
        <row r="150">
          <cell r="A150" t="str">
            <v>RSM0000030</v>
          </cell>
          <cell r="B150" t="str">
            <v>90</v>
          </cell>
        </row>
        <row r="151">
          <cell r="A151" t="str">
            <v>RSM0000075</v>
          </cell>
          <cell r="B151" t="str">
            <v>90</v>
          </cell>
        </row>
        <row r="152">
          <cell r="A152" t="str">
            <v>RSM0000024</v>
          </cell>
          <cell r="B152" t="str">
            <v>90</v>
          </cell>
        </row>
        <row r="153">
          <cell r="A153" t="str">
            <v>SLT0010054</v>
          </cell>
          <cell r="B153" t="str">
            <v>90</v>
          </cell>
        </row>
        <row r="154">
          <cell r="A154" t="str">
            <v>SLT0010053</v>
          </cell>
          <cell r="B154" t="str">
            <v>90</v>
          </cell>
        </row>
        <row r="155">
          <cell r="A155" t="str">
            <v>SLT0002132</v>
          </cell>
          <cell r="B155" t="str">
            <v>90</v>
          </cell>
        </row>
        <row r="156">
          <cell r="A156" t="str">
            <v>SLT0002133</v>
          </cell>
          <cell r="B156" t="str">
            <v>90</v>
          </cell>
        </row>
        <row r="157">
          <cell r="A157" t="str">
            <v>SLT0002134</v>
          </cell>
          <cell r="B157" t="str">
            <v>90</v>
          </cell>
        </row>
        <row r="158">
          <cell r="A158" t="str">
            <v>SLT0002135</v>
          </cell>
          <cell r="B158" t="str">
            <v>90</v>
          </cell>
        </row>
        <row r="159">
          <cell r="A159" t="str">
            <v>SHT0001973</v>
          </cell>
          <cell r="B159" t="str">
            <v>90</v>
          </cell>
        </row>
        <row r="160">
          <cell r="A160" t="str">
            <v>SHT0001658</v>
          </cell>
          <cell r="B160" t="str">
            <v>90</v>
          </cell>
        </row>
        <row r="161">
          <cell r="A161" t="str">
            <v>SHT0001881</v>
          </cell>
          <cell r="B161" t="str">
            <v>90</v>
          </cell>
        </row>
        <row r="162">
          <cell r="A162" t="str">
            <v>SHT0012134</v>
          </cell>
          <cell r="B162" t="str">
            <v>90</v>
          </cell>
        </row>
        <row r="163">
          <cell r="A163" t="str">
            <v>SHT0001653</v>
          </cell>
          <cell r="B163" t="str">
            <v>90</v>
          </cell>
        </row>
        <row r="164">
          <cell r="A164" t="str">
            <v>SHT0000445</v>
          </cell>
          <cell r="B164" t="str">
            <v>90</v>
          </cell>
        </row>
        <row r="165">
          <cell r="A165" t="str">
            <v>SHT0000446</v>
          </cell>
          <cell r="B165" t="str">
            <v>90</v>
          </cell>
        </row>
        <row r="166">
          <cell r="A166" t="str">
            <v>REM0000416</v>
          </cell>
          <cell r="B166" t="str">
            <v>90</v>
          </cell>
        </row>
        <row r="167">
          <cell r="A167" t="str">
            <v>REM0000993</v>
          </cell>
          <cell r="B167" t="str">
            <v>90</v>
          </cell>
        </row>
        <row r="168">
          <cell r="A168" t="str">
            <v>REM0000980</v>
          </cell>
          <cell r="B168" t="str">
            <v>90</v>
          </cell>
        </row>
        <row r="169">
          <cell r="A169" t="str">
            <v>REM0001007</v>
          </cell>
          <cell r="B169" t="str">
            <v>90</v>
          </cell>
        </row>
        <row r="170">
          <cell r="A170" t="str">
            <v>REM0000996</v>
          </cell>
          <cell r="B170" t="str">
            <v>90</v>
          </cell>
        </row>
        <row r="171">
          <cell r="A171" t="str">
            <v>SHT0000506</v>
          </cell>
          <cell r="B171" t="str">
            <v>90</v>
          </cell>
        </row>
        <row r="172">
          <cell r="A172" t="str">
            <v>SHT0000447</v>
          </cell>
          <cell r="B172" t="str">
            <v>90</v>
          </cell>
        </row>
        <row r="173">
          <cell r="A173" t="str">
            <v>RSM0000214</v>
          </cell>
          <cell r="B173" t="str">
            <v>90</v>
          </cell>
        </row>
        <row r="174">
          <cell r="A174" t="str">
            <v>RSM0000232</v>
          </cell>
          <cell r="B174" t="str">
            <v>90</v>
          </cell>
        </row>
        <row r="175">
          <cell r="A175" t="str">
            <v>RSM0000231</v>
          </cell>
          <cell r="B175" t="str">
            <v>90</v>
          </cell>
        </row>
        <row r="176">
          <cell r="A176" t="str">
            <v>RSM0000230</v>
          </cell>
          <cell r="B176" t="str">
            <v>90</v>
          </cell>
        </row>
        <row r="177">
          <cell r="A177" t="str">
            <v>REM0000983</v>
          </cell>
          <cell r="B177" t="str">
            <v>90</v>
          </cell>
        </row>
        <row r="178">
          <cell r="A178" t="str">
            <v>REM0000984</v>
          </cell>
          <cell r="B178" t="str">
            <v>90</v>
          </cell>
        </row>
        <row r="179">
          <cell r="A179" t="str">
            <v>REM0000999</v>
          </cell>
          <cell r="B179" t="str">
            <v>90</v>
          </cell>
        </row>
        <row r="180">
          <cell r="A180" t="str">
            <v>REM0001000</v>
          </cell>
          <cell r="B180" t="str">
            <v>90</v>
          </cell>
        </row>
        <row r="181">
          <cell r="A181" t="str">
            <v>SHT0000540</v>
          </cell>
          <cell r="B181" t="str">
            <v>90</v>
          </cell>
        </row>
        <row r="182">
          <cell r="A182" t="str">
            <v>RSM0000005</v>
          </cell>
          <cell r="B182" t="str">
            <v>90</v>
          </cell>
        </row>
        <row r="183">
          <cell r="A183" t="str">
            <v>RSM0000001</v>
          </cell>
          <cell r="B183" t="str">
            <v>90</v>
          </cell>
        </row>
        <row r="184">
          <cell r="A184" t="str">
            <v>REM0000991</v>
          </cell>
          <cell r="B184" t="str">
            <v>90</v>
          </cell>
        </row>
        <row r="185">
          <cell r="A185" t="str">
            <v>REM0001005</v>
          </cell>
          <cell r="B185" t="str">
            <v>90</v>
          </cell>
        </row>
        <row r="186">
          <cell r="A186" t="str">
            <v>SHT0000508</v>
          </cell>
          <cell r="B186" t="str">
            <v>90</v>
          </cell>
        </row>
        <row r="187">
          <cell r="A187" t="str">
            <v>SHT0001844</v>
          </cell>
          <cell r="B187" t="str">
            <v>90</v>
          </cell>
        </row>
        <row r="188">
          <cell r="A188" t="str">
            <v>SHT0000504</v>
          </cell>
          <cell r="B188" t="str">
            <v>90</v>
          </cell>
        </row>
        <row r="189">
          <cell r="A189" t="str">
            <v>SHT0000539</v>
          </cell>
          <cell r="B189" t="str">
            <v>90</v>
          </cell>
        </row>
        <row r="190">
          <cell r="A190" t="str">
            <v>SHT0000535</v>
          </cell>
          <cell r="B190" t="str">
            <v>90</v>
          </cell>
        </row>
        <row r="191">
          <cell r="A191" t="str">
            <v>REM0000985</v>
          </cell>
          <cell r="B191" t="str">
            <v>90</v>
          </cell>
        </row>
        <row r="192">
          <cell r="A192" t="str">
            <v>REM0001001</v>
          </cell>
          <cell r="B192" t="str">
            <v>90</v>
          </cell>
        </row>
        <row r="193">
          <cell r="A193" t="str">
            <v>REM0001675</v>
          </cell>
          <cell r="B193" t="str">
            <v>90</v>
          </cell>
        </row>
        <row r="194">
          <cell r="A194" t="str">
            <v>SHT0000158</v>
          </cell>
          <cell r="B194" t="str">
            <v>90</v>
          </cell>
        </row>
        <row r="195">
          <cell r="A195" t="str">
            <v>SHT0000142</v>
          </cell>
          <cell r="B195" t="str">
            <v>90</v>
          </cell>
        </row>
        <row r="196">
          <cell r="A196" t="str">
            <v>REM0001684</v>
          </cell>
          <cell r="B196" t="str">
            <v>90</v>
          </cell>
        </row>
        <row r="197">
          <cell r="A197" t="str">
            <v>REM0001676</v>
          </cell>
          <cell r="B197" t="str">
            <v>90</v>
          </cell>
        </row>
        <row r="198">
          <cell r="A198" t="str">
            <v>REM0000475</v>
          </cell>
          <cell r="B198" t="str">
            <v>90</v>
          </cell>
        </row>
        <row r="199">
          <cell r="A199" t="str">
            <v>REM0000474</v>
          </cell>
          <cell r="B199" t="str">
            <v>90</v>
          </cell>
        </row>
        <row r="200">
          <cell r="A200" t="str">
            <v>REM0000473</v>
          </cell>
          <cell r="B200" t="str">
            <v>90</v>
          </cell>
        </row>
        <row r="201">
          <cell r="A201" t="str">
            <v>REM0000472</v>
          </cell>
          <cell r="B201" t="str">
            <v>90</v>
          </cell>
        </row>
        <row r="202">
          <cell r="A202" t="str">
            <v>REM0000493</v>
          </cell>
          <cell r="B202" t="str">
            <v>90</v>
          </cell>
        </row>
        <row r="203">
          <cell r="A203" t="str">
            <v>REM0000492</v>
          </cell>
          <cell r="B203" t="str">
            <v>90</v>
          </cell>
        </row>
        <row r="204">
          <cell r="A204" t="str">
            <v>REM0000490</v>
          </cell>
          <cell r="B204" t="str">
            <v>90</v>
          </cell>
        </row>
        <row r="205">
          <cell r="A205" t="str">
            <v>REM0000489</v>
          </cell>
          <cell r="B205" t="str">
            <v>90</v>
          </cell>
        </row>
        <row r="206">
          <cell r="A206" t="str">
            <v>REM0000292</v>
          </cell>
          <cell r="B206" t="str">
            <v>90</v>
          </cell>
        </row>
        <row r="207">
          <cell r="A207" t="str">
            <v>REM0000318</v>
          </cell>
          <cell r="B207" t="str">
            <v>90</v>
          </cell>
        </row>
        <row r="208">
          <cell r="A208" t="str">
            <v>RSM0000039</v>
          </cell>
          <cell r="B208" t="str">
            <v>90</v>
          </cell>
        </row>
        <row r="209">
          <cell r="A209" t="str">
            <v>RSM0000221</v>
          </cell>
          <cell r="B209" t="str">
            <v>90</v>
          </cell>
        </row>
        <row r="210">
          <cell r="A210" t="str">
            <v>RSM0000220</v>
          </cell>
          <cell r="B210" t="str">
            <v>90</v>
          </cell>
        </row>
        <row r="211">
          <cell r="A211" t="str">
            <v>RSM0000223</v>
          </cell>
          <cell r="B211" t="str">
            <v>90</v>
          </cell>
        </row>
        <row r="212">
          <cell r="A212" t="str">
            <v>REM0001769</v>
          </cell>
          <cell r="B212" t="str">
            <v>90</v>
          </cell>
        </row>
        <row r="213">
          <cell r="A213" t="str">
            <v>REM0001760</v>
          </cell>
          <cell r="B213" t="str">
            <v>90</v>
          </cell>
        </row>
        <row r="214">
          <cell r="A214" t="str">
            <v>REM0000293</v>
          </cell>
          <cell r="B214" t="str">
            <v>90</v>
          </cell>
        </row>
        <row r="215">
          <cell r="A215" t="str">
            <v>REM0000291</v>
          </cell>
          <cell r="B215" t="str">
            <v>90</v>
          </cell>
        </row>
        <row r="216">
          <cell r="A216" t="str">
            <v>REM0000297</v>
          </cell>
          <cell r="B216" t="str">
            <v>90</v>
          </cell>
        </row>
        <row r="217">
          <cell r="A217" t="str">
            <v>REM0000476</v>
          </cell>
          <cell r="B217" t="str">
            <v>90</v>
          </cell>
        </row>
        <row r="218">
          <cell r="A218" t="str">
            <v>REM0000471</v>
          </cell>
          <cell r="B218" t="str">
            <v>90</v>
          </cell>
        </row>
        <row r="219">
          <cell r="A219" t="str">
            <v>REM0000466</v>
          </cell>
          <cell r="B219" t="str">
            <v>90</v>
          </cell>
        </row>
        <row r="220">
          <cell r="A220" t="str">
            <v>REM0000468</v>
          </cell>
          <cell r="B220" t="str">
            <v>90</v>
          </cell>
        </row>
        <row r="221">
          <cell r="A221" t="str">
            <v>REM0000467</v>
          </cell>
          <cell r="B221" t="str">
            <v>90</v>
          </cell>
        </row>
        <row r="222">
          <cell r="A222" t="str">
            <v>REM0000495</v>
          </cell>
          <cell r="B222" t="str">
            <v>90</v>
          </cell>
        </row>
        <row r="223">
          <cell r="A223" t="str">
            <v>REM0000488</v>
          </cell>
          <cell r="B223" t="str">
            <v>90</v>
          </cell>
        </row>
        <row r="224">
          <cell r="A224" t="str">
            <v>REM0000483</v>
          </cell>
          <cell r="B224" t="str">
            <v>90</v>
          </cell>
        </row>
        <row r="225">
          <cell r="A225" t="str">
            <v>REM0000485</v>
          </cell>
          <cell r="B225" t="str">
            <v>90</v>
          </cell>
        </row>
        <row r="226">
          <cell r="A226" t="str">
            <v>REM0000484</v>
          </cell>
          <cell r="B226" t="str">
            <v>90</v>
          </cell>
        </row>
        <row r="227">
          <cell r="A227" t="str">
            <v>REM0001012</v>
          </cell>
          <cell r="B227" t="str">
            <v>90</v>
          </cell>
        </row>
        <row r="228">
          <cell r="A228" t="str">
            <v>RSM0000085</v>
          </cell>
          <cell r="B228" t="str">
            <v>90</v>
          </cell>
        </row>
        <row r="229">
          <cell r="A229" t="str">
            <v>REM0000404</v>
          </cell>
          <cell r="B229" t="str">
            <v>90</v>
          </cell>
        </row>
        <row r="230">
          <cell r="A230" t="str">
            <v>REM0000403</v>
          </cell>
          <cell r="B230" t="str">
            <v>90</v>
          </cell>
        </row>
        <row r="231">
          <cell r="A231" t="str">
            <v>REM0000461</v>
          </cell>
          <cell r="B231" t="str">
            <v>90</v>
          </cell>
        </row>
        <row r="232">
          <cell r="A232" t="str">
            <v>REM0000290</v>
          </cell>
          <cell r="B232" t="str">
            <v>90</v>
          </cell>
        </row>
        <row r="233">
          <cell r="A233" t="str">
            <v>REM0000296</v>
          </cell>
          <cell r="B233" t="str">
            <v>90</v>
          </cell>
        </row>
        <row r="234">
          <cell r="A234" t="str">
            <v>RSM0000224</v>
          </cell>
          <cell r="B234" t="str">
            <v>90</v>
          </cell>
        </row>
        <row r="235">
          <cell r="A235" t="str">
            <v>REM0003016</v>
          </cell>
          <cell r="B235" t="str">
            <v>90</v>
          </cell>
        </row>
        <row r="236">
          <cell r="A236" t="str">
            <v>RSM0000228</v>
          </cell>
          <cell r="B236" t="str">
            <v>90</v>
          </cell>
        </row>
        <row r="237">
          <cell r="A237" t="str">
            <v>RSM0000229</v>
          </cell>
          <cell r="B237" t="str">
            <v>90</v>
          </cell>
        </row>
        <row r="238">
          <cell r="A238" t="str">
            <v>REM0001137</v>
          </cell>
          <cell r="B238" t="str">
            <v>90</v>
          </cell>
        </row>
        <row r="239">
          <cell r="A239" t="str">
            <v>REM0001141</v>
          </cell>
          <cell r="B239" t="str">
            <v>90</v>
          </cell>
        </row>
        <row r="240">
          <cell r="A240" t="str">
            <v>REM0001182</v>
          </cell>
          <cell r="B240" t="str">
            <v>90</v>
          </cell>
        </row>
        <row r="241">
          <cell r="A241" t="str">
            <v>REM0001136</v>
          </cell>
          <cell r="B241" t="str">
            <v>90</v>
          </cell>
        </row>
        <row r="242">
          <cell r="A242" t="str">
            <v>REM0001138</v>
          </cell>
          <cell r="B242" t="str">
            <v>90</v>
          </cell>
        </row>
        <row r="243">
          <cell r="A243" t="str">
            <v>REM0001160</v>
          </cell>
          <cell r="B243" t="str">
            <v>90</v>
          </cell>
        </row>
        <row r="244">
          <cell r="A244" t="str">
            <v>REM0001163</v>
          </cell>
          <cell r="B244" t="str">
            <v>90</v>
          </cell>
        </row>
        <row r="245">
          <cell r="A245" t="str">
            <v>REM0001179</v>
          </cell>
          <cell r="B245" t="str">
            <v>90</v>
          </cell>
        </row>
        <row r="246">
          <cell r="A246" t="str">
            <v>REM0001159</v>
          </cell>
          <cell r="B246" t="str">
            <v>90</v>
          </cell>
        </row>
        <row r="247">
          <cell r="A247" t="str">
            <v>REM0000918</v>
          </cell>
          <cell r="B247" t="str">
            <v>90</v>
          </cell>
        </row>
        <row r="248">
          <cell r="A248" t="str">
            <v>REM0000920</v>
          </cell>
          <cell r="B248" t="str">
            <v>90</v>
          </cell>
        </row>
        <row r="249">
          <cell r="A249" t="str">
            <v>REM0000913</v>
          </cell>
          <cell r="B249" t="str">
            <v>90</v>
          </cell>
        </row>
        <row r="250">
          <cell r="A250" t="str">
            <v>REM0000923</v>
          </cell>
          <cell r="B250" t="str">
            <v>90</v>
          </cell>
        </row>
        <row r="251">
          <cell r="A251" t="str">
            <v>REM0000935</v>
          </cell>
          <cell r="B251" t="str">
            <v>90</v>
          </cell>
        </row>
        <row r="252">
          <cell r="A252" t="str">
            <v>REM0000937</v>
          </cell>
          <cell r="B252" t="str">
            <v>90</v>
          </cell>
        </row>
        <row r="253">
          <cell r="A253" t="str">
            <v>REM0000929</v>
          </cell>
          <cell r="B253" t="str">
            <v>90</v>
          </cell>
        </row>
        <row r="254">
          <cell r="A254" t="str">
            <v>REM0000939</v>
          </cell>
          <cell r="B254" t="str">
            <v>90</v>
          </cell>
        </row>
        <row r="255">
          <cell r="A255" t="str">
            <v>REM0000916</v>
          </cell>
          <cell r="B255" t="str">
            <v>90</v>
          </cell>
        </row>
        <row r="256">
          <cell r="A256" t="str">
            <v>REM0000933</v>
          </cell>
          <cell r="B256" t="str">
            <v>90</v>
          </cell>
        </row>
        <row r="257">
          <cell r="A257" t="str">
            <v>SCS0004094</v>
          </cell>
          <cell r="B257" t="str">
            <v>90</v>
          </cell>
        </row>
        <row r="258">
          <cell r="A258" t="str">
            <v>SCS0004095</v>
          </cell>
          <cell r="B258" t="str">
            <v>90</v>
          </cell>
        </row>
        <row r="259">
          <cell r="A259" t="str">
            <v>SCS0004112</v>
          </cell>
          <cell r="B259" t="str">
            <v>90</v>
          </cell>
        </row>
        <row r="260">
          <cell r="A260" t="str">
            <v>SCS0004110</v>
          </cell>
          <cell r="B260" t="str">
            <v>90</v>
          </cell>
        </row>
        <row r="261">
          <cell r="A261" t="str">
            <v>SCS0004042</v>
          </cell>
          <cell r="B261" t="str">
            <v>90</v>
          </cell>
        </row>
        <row r="262">
          <cell r="A262" t="str">
            <v>SCS0004198</v>
          </cell>
          <cell r="B262" t="str">
            <v>90</v>
          </cell>
        </row>
        <row r="263">
          <cell r="A263" t="str">
            <v>REM0001100</v>
          </cell>
          <cell r="B263" t="str">
            <v>90</v>
          </cell>
        </row>
        <row r="264">
          <cell r="A264" t="str">
            <v>REM0001109</v>
          </cell>
          <cell r="B264" t="str">
            <v>90</v>
          </cell>
        </row>
        <row r="265">
          <cell r="A265" t="str">
            <v>REM0001097</v>
          </cell>
          <cell r="B265" t="str">
            <v>90</v>
          </cell>
        </row>
        <row r="266">
          <cell r="A266" t="str">
            <v>REM0001106</v>
          </cell>
          <cell r="B266" t="str">
            <v>90</v>
          </cell>
        </row>
        <row r="267">
          <cell r="A267" t="str">
            <v>REM0001186</v>
          </cell>
          <cell r="B267" t="str">
            <v>90</v>
          </cell>
        </row>
        <row r="268">
          <cell r="A268" t="str">
            <v>REM0001131</v>
          </cell>
          <cell r="B268" t="str">
            <v>90</v>
          </cell>
        </row>
        <row r="269">
          <cell r="A269" t="str">
            <v>REM0001099</v>
          </cell>
          <cell r="B269" t="str">
            <v>90</v>
          </cell>
        </row>
        <row r="270">
          <cell r="A270" t="str">
            <v>SCS0004186</v>
          </cell>
          <cell r="B270" t="str">
            <v>90</v>
          </cell>
        </row>
        <row r="271">
          <cell r="A271" t="str">
            <v>SCS0004200</v>
          </cell>
          <cell r="B271" t="str">
            <v>90</v>
          </cell>
        </row>
        <row r="272">
          <cell r="A272" t="str">
            <v>SCS0005333</v>
          </cell>
          <cell r="B272" t="str">
            <v>90</v>
          </cell>
        </row>
        <row r="273">
          <cell r="A273" t="str">
            <v>SCS0005334</v>
          </cell>
          <cell r="B273" t="str">
            <v>90</v>
          </cell>
        </row>
        <row r="274">
          <cell r="A274" t="str">
            <v>SCS0003270</v>
          </cell>
          <cell r="B274" t="str">
            <v>90</v>
          </cell>
        </row>
        <row r="275">
          <cell r="A275" t="str">
            <v>SCS0003269</v>
          </cell>
          <cell r="B275" t="str">
            <v>90</v>
          </cell>
        </row>
        <row r="276">
          <cell r="A276" t="str">
            <v>SCS0004174</v>
          </cell>
          <cell r="B276" t="str">
            <v>90</v>
          </cell>
        </row>
        <row r="277">
          <cell r="A277" t="str">
            <v>SCS0004194</v>
          </cell>
          <cell r="B277" t="str">
            <v>90</v>
          </cell>
        </row>
        <row r="278">
          <cell r="A278" t="str">
            <v>REM0001117</v>
          </cell>
          <cell r="B278" t="str">
            <v>90</v>
          </cell>
        </row>
        <row r="279">
          <cell r="A279" t="str">
            <v>REM0001124</v>
          </cell>
          <cell r="B279" t="str">
            <v>90</v>
          </cell>
        </row>
        <row r="280">
          <cell r="A280" t="str">
            <v>REM0001114</v>
          </cell>
          <cell r="B280" t="str">
            <v>90</v>
          </cell>
        </row>
        <row r="281">
          <cell r="A281" t="str">
            <v>REM0001122</v>
          </cell>
          <cell r="B281" t="str">
            <v>90</v>
          </cell>
        </row>
        <row r="282">
          <cell r="A282" t="str">
            <v>REM0001185</v>
          </cell>
          <cell r="B282" t="str">
            <v>90</v>
          </cell>
        </row>
        <row r="283">
          <cell r="A283" t="str">
            <v>REM0001150</v>
          </cell>
          <cell r="B283" t="str">
            <v>90</v>
          </cell>
        </row>
        <row r="284">
          <cell r="A284" t="str">
            <v>REM0001116</v>
          </cell>
          <cell r="B284" t="str">
            <v>90</v>
          </cell>
        </row>
        <row r="285">
          <cell r="A285" t="str">
            <v>REM0001134</v>
          </cell>
          <cell r="B285" t="str">
            <v>90</v>
          </cell>
        </row>
        <row r="286">
          <cell r="A286" t="str">
            <v>REM0001157</v>
          </cell>
          <cell r="B286" t="str">
            <v>90</v>
          </cell>
        </row>
        <row r="287">
          <cell r="A287" t="str">
            <v>SCS0004082</v>
          </cell>
          <cell r="B287" t="str">
            <v>90</v>
          </cell>
        </row>
        <row r="288">
          <cell r="A288" t="str">
            <v>SCS0004083</v>
          </cell>
          <cell r="B288" t="str">
            <v>90</v>
          </cell>
        </row>
        <row r="289">
          <cell r="A289" t="str">
            <v>REM0001183</v>
          </cell>
          <cell r="B289" t="str">
            <v>90</v>
          </cell>
        </row>
        <row r="290">
          <cell r="A290" t="str">
            <v>REM0001180</v>
          </cell>
          <cell r="B290" t="str">
            <v>90</v>
          </cell>
        </row>
        <row r="291">
          <cell r="A291" t="str">
            <v>SCS0004040</v>
          </cell>
          <cell r="B291" t="str">
            <v>90</v>
          </cell>
        </row>
        <row r="292">
          <cell r="A292" t="str">
            <v>SCS0004026</v>
          </cell>
          <cell r="B292" t="str">
            <v>90</v>
          </cell>
        </row>
        <row r="293">
          <cell r="A293" t="str">
            <v>SCS0004277</v>
          </cell>
          <cell r="B293" t="str">
            <v>90</v>
          </cell>
        </row>
        <row r="294">
          <cell r="A294" t="str">
            <v>SCS0004278</v>
          </cell>
          <cell r="B294" t="str">
            <v>90</v>
          </cell>
        </row>
        <row r="295">
          <cell r="A295" t="str">
            <v>REM0001101</v>
          </cell>
          <cell r="B295" t="str">
            <v>90</v>
          </cell>
        </row>
        <row r="296">
          <cell r="A296" t="str">
            <v>RSM0000060</v>
          </cell>
          <cell r="B296" t="str">
            <v>90</v>
          </cell>
        </row>
        <row r="297">
          <cell r="A297" t="str">
            <v>RSM0000226</v>
          </cell>
          <cell r="B297" t="str">
            <v>90</v>
          </cell>
        </row>
        <row r="298">
          <cell r="A298" t="str">
            <v>RSM0000215</v>
          </cell>
          <cell r="B298" t="str">
            <v>90</v>
          </cell>
        </row>
        <row r="299">
          <cell r="A299" t="str">
            <v>RSM0000216</v>
          </cell>
          <cell r="B299" t="str">
            <v>90</v>
          </cell>
        </row>
        <row r="300">
          <cell r="A300" t="str">
            <v>RSM0000217</v>
          </cell>
          <cell r="B300" t="str">
            <v>90</v>
          </cell>
        </row>
        <row r="301">
          <cell r="A301" t="str">
            <v>REM0002011</v>
          </cell>
          <cell r="B301" t="str">
            <v>90</v>
          </cell>
        </row>
        <row r="302">
          <cell r="A302" t="str">
            <v>REM0002010</v>
          </cell>
          <cell r="B302" t="str">
            <v>90</v>
          </cell>
        </row>
        <row r="303">
          <cell r="A303" t="str">
            <v>RSM0000105</v>
          </cell>
          <cell r="B303" t="str">
            <v>90</v>
          </cell>
        </row>
        <row r="304">
          <cell r="A304" t="str">
            <v>REM0001745</v>
          </cell>
          <cell r="B304" t="str">
            <v>90</v>
          </cell>
        </row>
        <row r="305">
          <cell r="A305" t="str">
            <v>REM0001748</v>
          </cell>
          <cell r="B305" t="str">
            <v>90</v>
          </cell>
        </row>
        <row r="306">
          <cell r="A306" t="str">
            <v>REM0001658</v>
          </cell>
          <cell r="B306" t="str">
            <v>90</v>
          </cell>
        </row>
        <row r="307">
          <cell r="A307" t="str">
            <v>SLT0002153</v>
          </cell>
          <cell r="B307" t="str">
            <v>90</v>
          </cell>
        </row>
        <row r="308">
          <cell r="A308" t="str">
            <v>REM0001654</v>
          </cell>
          <cell r="B308" t="str">
            <v>90</v>
          </cell>
        </row>
        <row r="309">
          <cell r="A309" t="str">
            <v>REM0003190</v>
          </cell>
          <cell r="B309" t="str">
            <v>90</v>
          </cell>
        </row>
        <row r="310">
          <cell r="A310" t="str">
            <v>REM0000593</v>
          </cell>
          <cell r="B310">
            <v>120</v>
          </cell>
        </row>
        <row r="311">
          <cell r="A311" t="str">
            <v>REM0002782</v>
          </cell>
          <cell r="B311">
            <v>120</v>
          </cell>
        </row>
        <row r="312">
          <cell r="A312" t="str">
            <v>REM0000592</v>
          </cell>
          <cell r="B312">
            <v>120</v>
          </cell>
        </row>
        <row r="313">
          <cell r="A313" t="str">
            <v>REM0000596</v>
          </cell>
          <cell r="B313">
            <v>120</v>
          </cell>
        </row>
        <row r="314">
          <cell r="A314" t="str">
            <v>REM0000903</v>
          </cell>
          <cell r="B314">
            <v>120</v>
          </cell>
        </row>
        <row r="315">
          <cell r="A315" t="str">
            <v>REM0000907</v>
          </cell>
          <cell r="B315">
            <v>120</v>
          </cell>
        </row>
        <row r="316">
          <cell r="A316" t="str">
            <v>REM0000693</v>
          </cell>
          <cell r="B316">
            <v>120</v>
          </cell>
        </row>
        <row r="317">
          <cell r="A317" t="str">
            <v>REM0002651</v>
          </cell>
          <cell r="B317">
            <v>120</v>
          </cell>
        </row>
        <row r="318">
          <cell r="A318" t="str">
            <v>REM0000702</v>
          </cell>
          <cell r="B318">
            <v>120</v>
          </cell>
        </row>
        <row r="319">
          <cell r="A319" t="str">
            <v>REM0000725</v>
          </cell>
          <cell r="B319">
            <v>120</v>
          </cell>
        </row>
        <row r="320">
          <cell r="A320" t="str">
            <v>REM0000010</v>
          </cell>
          <cell r="B320">
            <v>120</v>
          </cell>
        </row>
        <row r="321">
          <cell r="A321" t="str">
            <v>REM0000041</v>
          </cell>
          <cell r="B321">
            <v>120</v>
          </cell>
        </row>
        <row r="322">
          <cell r="A322" t="str">
            <v>REM0000009</v>
          </cell>
          <cell r="B322">
            <v>120</v>
          </cell>
        </row>
        <row r="323">
          <cell r="A323" t="str">
            <v>REM0000040</v>
          </cell>
          <cell r="B323">
            <v>120</v>
          </cell>
        </row>
        <row r="324">
          <cell r="A324" t="str">
            <v>REM0000012</v>
          </cell>
          <cell r="B324">
            <v>120</v>
          </cell>
        </row>
        <row r="325">
          <cell r="A325" t="str">
            <v>REM0000043</v>
          </cell>
          <cell r="B325">
            <v>120</v>
          </cell>
        </row>
        <row r="326">
          <cell r="A326" t="str">
            <v>REM0000008</v>
          </cell>
          <cell r="B326">
            <v>120</v>
          </cell>
        </row>
        <row r="327">
          <cell r="A327" t="str">
            <v>REM0000039</v>
          </cell>
          <cell r="B327">
            <v>120</v>
          </cell>
        </row>
        <row r="328">
          <cell r="A328" t="str">
            <v>REM0000011</v>
          </cell>
          <cell r="B328">
            <v>120</v>
          </cell>
        </row>
        <row r="329">
          <cell r="A329" t="str">
            <v>REM0000042</v>
          </cell>
          <cell r="B329">
            <v>120</v>
          </cell>
        </row>
        <row r="330">
          <cell r="A330" t="str">
            <v>REM0002236</v>
          </cell>
          <cell r="B330">
            <v>120</v>
          </cell>
        </row>
        <row r="331">
          <cell r="A331" t="str">
            <v>REM0002237</v>
          </cell>
          <cell r="B331">
            <v>120</v>
          </cell>
        </row>
        <row r="332">
          <cell r="A332" t="str">
            <v>REM0000087</v>
          </cell>
          <cell r="B332">
            <v>120</v>
          </cell>
        </row>
        <row r="333">
          <cell r="A333" t="str">
            <v>REM0000115</v>
          </cell>
          <cell r="B333">
            <v>120</v>
          </cell>
        </row>
        <row r="334">
          <cell r="A334" t="str">
            <v>REM0000089</v>
          </cell>
          <cell r="B334">
            <v>120</v>
          </cell>
        </row>
        <row r="335">
          <cell r="A335" t="str">
            <v>REM0000117</v>
          </cell>
          <cell r="B335">
            <v>120</v>
          </cell>
        </row>
        <row r="336">
          <cell r="A336" t="str">
            <v>REM0000088</v>
          </cell>
          <cell r="B336">
            <v>120</v>
          </cell>
        </row>
        <row r="337">
          <cell r="A337" t="str">
            <v>REM0000116</v>
          </cell>
          <cell r="B337">
            <v>120</v>
          </cell>
        </row>
        <row r="338">
          <cell r="A338" t="str">
            <v>REM0000090</v>
          </cell>
          <cell r="B338">
            <v>120</v>
          </cell>
        </row>
        <row r="339">
          <cell r="A339" t="str">
            <v>REM0000118</v>
          </cell>
          <cell r="B339">
            <v>120</v>
          </cell>
        </row>
        <row r="340">
          <cell r="A340" t="str">
            <v>REM0000091</v>
          </cell>
          <cell r="B340">
            <v>120</v>
          </cell>
        </row>
        <row r="341">
          <cell r="A341" t="str">
            <v>REM0000119</v>
          </cell>
          <cell r="B341">
            <v>120</v>
          </cell>
        </row>
        <row r="342">
          <cell r="A342" t="str">
            <v>REM0001129</v>
          </cell>
          <cell r="B342">
            <v>120</v>
          </cell>
        </row>
        <row r="343">
          <cell r="A343" t="str">
            <v>REM0001153</v>
          </cell>
          <cell r="B343">
            <v>120</v>
          </cell>
        </row>
        <row r="344">
          <cell r="A344" t="str">
            <v>REM0001095</v>
          </cell>
          <cell r="B344">
            <v>120</v>
          </cell>
        </row>
        <row r="345">
          <cell r="A345" t="str">
            <v>REM0001112</v>
          </cell>
          <cell r="B345">
            <v>120</v>
          </cell>
        </row>
        <row r="346">
          <cell r="A346" t="str">
            <v>REM0001102</v>
          </cell>
          <cell r="B346">
            <v>120</v>
          </cell>
        </row>
        <row r="347">
          <cell r="A347" t="str">
            <v>REM0001118</v>
          </cell>
          <cell r="B347">
            <v>120</v>
          </cell>
        </row>
        <row r="348">
          <cell r="A348" t="str">
            <v>RIM0000120</v>
          </cell>
          <cell r="B348">
            <v>10</v>
          </cell>
        </row>
        <row r="349">
          <cell r="A349" t="str">
            <v>RIM0000081</v>
          </cell>
          <cell r="B349">
            <v>10</v>
          </cell>
        </row>
        <row r="350">
          <cell r="A350" t="str">
            <v>RIM0000080</v>
          </cell>
          <cell r="B350">
            <v>10</v>
          </cell>
        </row>
        <row r="351">
          <cell r="A351" t="str">
            <v>RIM0000113</v>
          </cell>
          <cell r="B351">
            <v>10</v>
          </cell>
        </row>
        <row r="352">
          <cell r="A352" t="str">
            <v>RSM0000337</v>
          </cell>
          <cell r="B352">
            <v>10</v>
          </cell>
        </row>
        <row r="353">
          <cell r="A353" t="str">
            <v>RSM0000254</v>
          </cell>
          <cell r="B353">
            <v>10</v>
          </cell>
        </row>
        <row r="354">
          <cell r="A354" t="str">
            <v>REM0002451</v>
          </cell>
          <cell r="B354">
            <v>10</v>
          </cell>
        </row>
        <row r="355">
          <cell r="A355" t="str">
            <v>RSM0000336</v>
          </cell>
          <cell r="B355">
            <v>10</v>
          </cell>
        </row>
        <row r="356">
          <cell r="A356" t="str">
            <v>REM0002452</v>
          </cell>
          <cell r="B356">
            <v>10</v>
          </cell>
        </row>
        <row r="357">
          <cell r="A357" t="str">
            <v>RSM0000199</v>
          </cell>
          <cell r="B357">
            <v>10</v>
          </cell>
        </row>
        <row r="358">
          <cell r="A358" t="str">
            <v>REM0002568</v>
          </cell>
          <cell r="B358">
            <v>10</v>
          </cell>
        </row>
        <row r="359">
          <cell r="A359" t="str">
            <v>RSM0000250</v>
          </cell>
          <cell r="B359">
            <v>10</v>
          </cell>
        </row>
        <row r="360">
          <cell r="A360" t="str">
            <v>RSM0000155</v>
          </cell>
          <cell r="B360">
            <v>10</v>
          </cell>
        </row>
        <row r="361">
          <cell r="A361" t="str">
            <v>RSM0000154</v>
          </cell>
          <cell r="B361">
            <v>10</v>
          </cell>
        </row>
        <row r="362">
          <cell r="A362" t="str">
            <v>RSM0000166</v>
          </cell>
          <cell r="B362">
            <v>10</v>
          </cell>
        </row>
        <row r="363">
          <cell r="A363" t="str">
            <v>RSM0000183</v>
          </cell>
          <cell r="B363">
            <v>10</v>
          </cell>
        </row>
        <row r="364">
          <cell r="A364" t="str">
            <v>RSM0000193</v>
          </cell>
          <cell r="B364">
            <v>10</v>
          </cell>
        </row>
        <row r="365">
          <cell r="A365" t="str">
            <v>RSM0000192</v>
          </cell>
          <cell r="B365">
            <v>10</v>
          </cell>
        </row>
        <row r="366">
          <cell r="A366" t="str">
            <v>RSM0000200</v>
          </cell>
          <cell r="B366">
            <v>10</v>
          </cell>
        </row>
        <row r="367">
          <cell r="A367" t="str">
            <v>RSM0000073</v>
          </cell>
          <cell r="B367">
            <v>10</v>
          </cell>
        </row>
        <row r="368">
          <cell r="A368" t="str">
            <v>REM0002789</v>
          </cell>
          <cell r="B368">
            <v>10</v>
          </cell>
        </row>
        <row r="369">
          <cell r="A369" t="str">
            <v>REM0002790</v>
          </cell>
          <cell r="B369">
            <v>10</v>
          </cell>
        </row>
        <row r="370">
          <cell r="A370" t="str">
            <v>REM0001209</v>
          </cell>
          <cell r="B370">
            <v>10</v>
          </cell>
        </row>
        <row r="371">
          <cell r="A371" t="str">
            <v>REM0001211</v>
          </cell>
          <cell r="B371">
            <v>10</v>
          </cell>
        </row>
        <row r="372">
          <cell r="A372" t="str">
            <v>REM0001229</v>
          </cell>
          <cell r="B372">
            <v>10</v>
          </cell>
        </row>
        <row r="373">
          <cell r="A373" t="str">
            <v>REM0001228</v>
          </cell>
          <cell r="B373">
            <v>10</v>
          </cell>
        </row>
        <row r="374">
          <cell r="A374" t="str">
            <v>REM0001969</v>
          </cell>
          <cell r="B374">
            <v>10</v>
          </cell>
        </row>
        <row r="375">
          <cell r="A375" t="str">
            <v>REM0001968</v>
          </cell>
          <cell r="B375">
            <v>10</v>
          </cell>
        </row>
        <row r="376">
          <cell r="A376" t="str">
            <v>REM0001967</v>
          </cell>
          <cell r="B376">
            <v>10</v>
          </cell>
        </row>
        <row r="377">
          <cell r="A377" t="str">
            <v>REM0001966</v>
          </cell>
          <cell r="B377">
            <v>10</v>
          </cell>
        </row>
        <row r="378">
          <cell r="A378" t="str">
            <v>REM0001187</v>
          </cell>
          <cell r="B378">
            <v>10</v>
          </cell>
        </row>
        <row r="379">
          <cell r="A379" t="str">
            <v>REM0001188</v>
          </cell>
          <cell r="B379">
            <v>10</v>
          </cell>
        </row>
        <row r="380">
          <cell r="A380" t="str">
            <v>REM0002795</v>
          </cell>
          <cell r="B380">
            <v>10</v>
          </cell>
        </row>
        <row r="381">
          <cell r="A381" t="str">
            <v>REM0002796</v>
          </cell>
          <cell r="B381">
            <v>10</v>
          </cell>
        </row>
        <row r="382">
          <cell r="A382" t="str">
            <v>REM0001220</v>
          </cell>
          <cell r="B382">
            <v>10</v>
          </cell>
        </row>
        <row r="383">
          <cell r="A383" t="str">
            <v>REM0001221</v>
          </cell>
          <cell r="B383">
            <v>10</v>
          </cell>
        </row>
        <row r="384">
          <cell r="A384" t="str">
            <v>REM0002055</v>
          </cell>
          <cell r="B384">
            <v>10</v>
          </cell>
        </row>
        <row r="385">
          <cell r="A385" t="str">
            <v>REM0002056</v>
          </cell>
          <cell r="B385">
            <v>10</v>
          </cell>
        </row>
        <row r="386">
          <cell r="A386" t="str">
            <v>REM0002057</v>
          </cell>
          <cell r="B386">
            <v>10</v>
          </cell>
        </row>
        <row r="387">
          <cell r="A387" t="str">
            <v>REM0002058</v>
          </cell>
          <cell r="B387">
            <v>10</v>
          </cell>
        </row>
        <row r="388">
          <cell r="A388" t="str">
            <v>REM0003170</v>
          </cell>
          <cell r="B388">
            <v>10</v>
          </cell>
        </row>
        <row r="389">
          <cell r="A389" t="str">
            <v>REM0002043</v>
          </cell>
          <cell r="B389">
            <v>10</v>
          </cell>
        </row>
        <row r="390">
          <cell r="A390" t="str">
            <v>REM0002044</v>
          </cell>
          <cell r="B390">
            <v>10</v>
          </cell>
        </row>
        <row r="391">
          <cell r="A391" t="str">
            <v>REM0002041</v>
          </cell>
          <cell r="B391">
            <v>10</v>
          </cell>
        </row>
        <row r="392">
          <cell r="A392" t="str">
            <v>REM0002042</v>
          </cell>
          <cell r="B392">
            <v>10</v>
          </cell>
        </row>
        <row r="393">
          <cell r="A393" t="str">
            <v>REM0001513</v>
          </cell>
          <cell r="B393">
            <v>10</v>
          </cell>
        </row>
        <row r="394">
          <cell r="A394" t="str">
            <v>REM0001516</v>
          </cell>
          <cell r="B394">
            <v>10</v>
          </cell>
        </row>
        <row r="395">
          <cell r="A395" t="str">
            <v>REM0002489</v>
          </cell>
          <cell r="B395">
            <v>10</v>
          </cell>
        </row>
        <row r="396">
          <cell r="A396" t="str">
            <v>REM0002498</v>
          </cell>
          <cell r="B396">
            <v>10</v>
          </cell>
        </row>
        <row r="397">
          <cell r="A397" t="str">
            <v>REM0001491</v>
          </cell>
          <cell r="B397">
            <v>10</v>
          </cell>
        </row>
        <row r="398">
          <cell r="A398" t="str">
            <v>REM0001492</v>
          </cell>
          <cell r="B398">
            <v>10</v>
          </cell>
        </row>
        <row r="399">
          <cell r="A399" t="str">
            <v>REM0001482</v>
          </cell>
          <cell r="B399">
            <v>10</v>
          </cell>
        </row>
        <row r="400">
          <cell r="A400" t="str">
            <v>REM0001481</v>
          </cell>
          <cell r="B400">
            <v>10</v>
          </cell>
        </row>
        <row r="401">
          <cell r="A401" t="str">
            <v>REM0001485</v>
          </cell>
          <cell r="B401">
            <v>10</v>
          </cell>
        </row>
        <row r="402">
          <cell r="A402" t="str">
            <v>REM0001484</v>
          </cell>
          <cell r="B402">
            <v>10</v>
          </cell>
        </row>
        <row r="403">
          <cell r="A403" t="str">
            <v>REM0001208</v>
          </cell>
          <cell r="B403">
            <v>10</v>
          </cell>
        </row>
        <row r="404">
          <cell r="A404" t="str">
            <v>REM0001210</v>
          </cell>
          <cell r="B404">
            <v>10</v>
          </cell>
        </row>
        <row r="405">
          <cell r="A405" t="str">
            <v>REM0001493</v>
          </cell>
          <cell r="B405">
            <v>10</v>
          </cell>
        </row>
        <row r="406">
          <cell r="A406" t="str">
            <v>REM0001495</v>
          </cell>
          <cell r="B406">
            <v>10</v>
          </cell>
        </row>
        <row r="407">
          <cell r="A407" t="str">
            <v>REM0001487</v>
          </cell>
          <cell r="B407">
            <v>10</v>
          </cell>
        </row>
        <row r="408">
          <cell r="A408" t="str">
            <v>REM0001488</v>
          </cell>
          <cell r="B408">
            <v>10</v>
          </cell>
        </row>
        <row r="409">
          <cell r="A409" t="str">
            <v>REM0001489</v>
          </cell>
          <cell r="B409">
            <v>10</v>
          </cell>
        </row>
        <row r="410">
          <cell r="A410" t="str">
            <v>REM0001490</v>
          </cell>
          <cell r="B410">
            <v>10</v>
          </cell>
        </row>
        <row r="411">
          <cell r="A411" t="str">
            <v>REM0002468</v>
          </cell>
          <cell r="B411">
            <v>10</v>
          </cell>
        </row>
        <row r="412">
          <cell r="A412" t="str">
            <v>REM0002481</v>
          </cell>
          <cell r="B412">
            <v>10</v>
          </cell>
        </row>
        <row r="413">
          <cell r="A413" t="str">
            <v>REM0002028</v>
          </cell>
          <cell r="B413">
            <v>10</v>
          </cell>
        </row>
        <row r="414">
          <cell r="A414" t="str">
            <v>REM0002029</v>
          </cell>
          <cell r="B414">
            <v>10</v>
          </cell>
        </row>
        <row r="415">
          <cell r="A415" t="str">
            <v>REM0002030</v>
          </cell>
          <cell r="B415">
            <v>10</v>
          </cell>
        </row>
        <row r="416">
          <cell r="A416" t="str">
            <v>RCA0000024</v>
          </cell>
          <cell r="B416">
            <v>10</v>
          </cell>
        </row>
        <row r="417">
          <cell r="A417" t="str">
            <v>RCA0000019</v>
          </cell>
          <cell r="B417">
            <v>10</v>
          </cell>
        </row>
        <row r="418">
          <cell r="A418" t="str">
            <v>RCA0000020</v>
          </cell>
          <cell r="B418">
            <v>10</v>
          </cell>
        </row>
        <row r="419">
          <cell r="A419" t="str">
            <v>RCA0000025</v>
          </cell>
          <cell r="B419">
            <v>10</v>
          </cell>
        </row>
        <row r="420">
          <cell r="A420" t="str">
            <v>RCA0000013</v>
          </cell>
          <cell r="B420">
            <v>10</v>
          </cell>
        </row>
        <row r="421">
          <cell r="A421" t="str">
            <v>RCA0000014</v>
          </cell>
          <cell r="B421">
            <v>10</v>
          </cell>
        </row>
        <row r="422">
          <cell r="A422" t="str">
            <v>RCA0000012</v>
          </cell>
          <cell r="B422">
            <v>10</v>
          </cell>
        </row>
        <row r="423">
          <cell r="A423" t="str">
            <v>RCA0000009</v>
          </cell>
          <cell r="B423">
            <v>10</v>
          </cell>
        </row>
        <row r="424">
          <cell r="A424" t="str">
            <v>RCA0000032</v>
          </cell>
          <cell r="B424">
            <v>10</v>
          </cell>
        </row>
        <row r="425">
          <cell r="A425" t="str">
            <v>RCA0000033</v>
          </cell>
          <cell r="B425">
            <v>10</v>
          </cell>
        </row>
        <row r="426">
          <cell r="A426" t="str">
            <v>RCA0000028</v>
          </cell>
          <cell r="B426">
            <v>10</v>
          </cell>
        </row>
        <row r="427">
          <cell r="A427" t="str">
            <v>RCA0000029</v>
          </cell>
          <cell r="B427">
            <v>10</v>
          </cell>
        </row>
        <row r="428">
          <cell r="A428" t="str">
            <v>RCA0000175</v>
          </cell>
          <cell r="B428">
            <v>10</v>
          </cell>
        </row>
        <row r="429">
          <cell r="A429" t="str">
            <v>REM0002460</v>
          </cell>
          <cell r="B429">
            <v>10</v>
          </cell>
        </row>
        <row r="430">
          <cell r="A430" t="str">
            <v>REM0002802</v>
          </cell>
          <cell r="B430">
            <v>10</v>
          </cell>
        </row>
        <row r="431">
          <cell r="A431" t="str">
            <v>REM0001293</v>
          </cell>
          <cell r="B431">
            <v>10</v>
          </cell>
        </row>
        <row r="432">
          <cell r="A432" t="str">
            <v>REM0002813</v>
          </cell>
          <cell r="B432">
            <v>10</v>
          </cell>
        </row>
        <row r="433">
          <cell r="A433" t="str">
            <v>REM0001258</v>
          </cell>
          <cell r="B433">
            <v>10</v>
          </cell>
        </row>
        <row r="434">
          <cell r="A434" t="str">
            <v>REM0010283</v>
          </cell>
          <cell r="B434">
            <v>10</v>
          </cell>
        </row>
        <row r="435">
          <cell r="A435" t="str">
            <v>REM0010284</v>
          </cell>
          <cell r="B435">
            <v>10</v>
          </cell>
        </row>
        <row r="436">
          <cell r="A436" t="str">
            <v>REM0010257</v>
          </cell>
          <cell r="B436">
            <v>10</v>
          </cell>
        </row>
        <row r="437">
          <cell r="A437" t="str">
            <v>REM0010258</v>
          </cell>
          <cell r="B437">
            <v>10</v>
          </cell>
        </row>
        <row r="438">
          <cell r="A438" t="str">
            <v>REM0001518</v>
          </cell>
          <cell r="B438">
            <v>10</v>
          </cell>
        </row>
        <row r="439">
          <cell r="A439" t="str">
            <v>REM0001523</v>
          </cell>
          <cell r="B439">
            <v>10</v>
          </cell>
        </row>
        <row r="440">
          <cell r="A440" t="str">
            <v>REM0002818</v>
          </cell>
          <cell r="B440">
            <v>10</v>
          </cell>
        </row>
        <row r="441">
          <cell r="A441" t="str">
            <v>REM0002819</v>
          </cell>
          <cell r="B441">
            <v>10</v>
          </cell>
        </row>
        <row r="442">
          <cell r="A442" t="str">
            <v>REM0010295</v>
          </cell>
          <cell r="B442">
            <v>10</v>
          </cell>
        </row>
        <row r="443">
          <cell r="A443" t="str">
            <v>REM0010296</v>
          </cell>
          <cell r="B443">
            <v>10</v>
          </cell>
        </row>
        <row r="444">
          <cell r="A444" t="str">
            <v>REM0001473</v>
          </cell>
          <cell r="B444">
            <v>10</v>
          </cell>
        </row>
        <row r="445">
          <cell r="A445" t="str">
            <v>REM0001472</v>
          </cell>
          <cell r="B445">
            <v>10</v>
          </cell>
        </row>
        <row r="446">
          <cell r="A446" t="str">
            <v>REM0001474</v>
          </cell>
          <cell r="B446">
            <v>10</v>
          </cell>
        </row>
        <row r="447">
          <cell r="A447" t="str">
            <v>REM0001476</v>
          </cell>
          <cell r="B447">
            <v>10</v>
          </cell>
        </row>
        <row r="448">
          <cell r="A448" t="str">
            <v>REM0001475</v>
          </cell>
          <cell r="B448">
            <v>10</v>
          </cell>
        </row>
        <row r="449">
          <cell r="A449" t="str">
            <v>REM0001477</v>
          </cell>
          <cell r="B449">
            <v>10</v>
          </cell>
        </row>
        <row r="450">
          <cell r="A450" t="str">
            <v>REM0010267</v>
          </cell>
          <cell r="B450">
            <v>10</v>
          </cell>
        </row>
        <row r="451">
          <cell r="A451" t="str">
            <v>REM0010268</v>
          </cell>
          <cell r="B451">
            <v>10</v>
          </cell>
        </row>
        <row r="452">
          <cell r="A452" t="str">
            <v>REM0010240</v>
          </cell>
          <cell r="B452">
            <v>10</v>
          </cell>
        </row>
        <row r="453">
          <cell r="A453" t="str">
            <v>REM0010243</v>
          </cell>
          <cell r="B453">
            <v>10</v>
          </cell>
        </row>
        <row r="454">
          <cell r="A454" t="str">
            <v>REM0010279</v>
          </cell>
          <cell r="B454">
            <v>10</v>
          </cell>
        </row>
        <row r="455">
          <cell r="A455" t="str">
            <v>REM0010281</v>
          </cell>
          <cell r="B455">
            <v>10</v>
          </cell>
        </row>
        <row r="456">
          <cell r="A456" t="str">
            <v>REM0010280</v>
          </cell>
          <cell r="B456">
            <v>10</v>
          </cell>
        </row>
        <row r="457">
          <cell r="A457" t="str">
            <v>REM0010282</v>
          </cell>
          <cell r="B457">
            <v>10</v>
          </cell>
        </row>
        <row r="458">
          <cell r="A458" t="str">
            <v>REM0002096</v>
          </cell>
          <cell r="B458">
            <v>10</v>
          </cell>
        </row>
        <row r="459">
          <cell r="A459" t="str">
            <v>REM0002097</v>
          </cell>
          <cell r="B459">
            <v>10</v>
          </cell>
        </row>
        <row r="460">
          <cell r="A460" t="str">
            <v>REM0010335</v>
          </cell>
          <cell r="B460">
            <v>10</v>
          </cell>
        </row>
        <row r="461">
          <cell r="A461" t="str">
            <v>REM0010337</v>
          </cell>
          <cell r="B461">
            <v>10</v>
          </cell>
        </row>
        <row r="462">
          <cell r="A462" t="str">
            <v>REM0001526</v>
          </cell>
          <cell r="B462">
            <v>10</v>
          </cell>
        </row>
        <row r="463">
          <cell r="A463" t="str">
            <v>REM0001527</v>
          </cell>
          <cell r="B463">
            <v>10</v>
          </cell>
        </row>
        <row r="464">
          <cell r="A464" t="str">
            <v>REM0001997</v>
          </cell>
          <cell r="B464">
            <v>10</v>
          </cell>
        </row>
        <row r="465">
          <cell r="A465" t="str">
            <v>REM0001232</v>
          </cell>
          <cell r="B465">
            <v>10</v>
          </cell>
        </row>
        <row r="466">
          <cell r="A466" t="str">
            <v>REM0001233</v>
          </cell>
          <cell r="B466">
            <v>10</v>
          </cell>
        </row>
        <row r="467">
          <cell r="A467" t="str">
            <v>REM0001996</v>
          </cell>
          <cell r="B467">
            <v>10</v>
          </cell>
        </row>
        <row r="468">
          <cell r="A468" t="str">
            <v>REM0001995</v>
          </cell>
          <cell r="B468">
            <v>10</v>
          </cell>
        </row>
        <row r="469">
          <cell r="A469" t="str">
            <v>REM0001982</v>
          </cell>
          <cell r="B469">
            <v>10</v>
          </cell>
        </row>
        <row r="470">
          <cell r="A470" t="str">
            <v>REM0001981</v>
          </cell>
          <cell r="B470">
            <v>10</v>
          </cell>
        </row>
        <row r="471">
          <cell r="A471" t="str">
            <v>RSM0000157</v>
          </cell>
          <cell r="B471">
            <v>10</v>
          </cell>
        </row>
        <row r="472">
          <cell r="A472" t="str">
            <v>RSM0000072</v>
          </cell>
          <cell r="B472">
            <v>10</v>
          </cell>
        </row>
        <row r="473">
          <cell r="A473" t="str">
            <v>RSM0000065</v>
          </cell>
          <cell r="B473">
            <v>10</v>
          </cell>
        </row>
        <row r="474">
          <cell r="A474" t="str">
            <v>REM0001959</v>
          </cell>
          <cell r="B474">
            <v>10</v>
          </cell>
        </row>
        <row r="475">
          <cell r="A475" t="str">
            <v>REM0001958</v>
          </cell>
          <cell r="B475">
            <v>10</v>
          </cell>
        </row>
        <row r="476">
          <cell r="A476" t="str">
            <v>REM0001957</v>
          </cell>
          <cell r="B476">
            <v>10</v>
          </cell>
        </row>
        <row r="477">
          <cell r="A477" t="str">
            <v>REM0001956</v>
          </cell>
          <cell r="B477">
            <v>10</v>
          </cell>
        </row>
        <row r="478">
          <cell r="A478" t="str">
            <v>REM0001955</v>
          </cell>
          <cell r="B478">
            <v>10</v>
          </cell>
        </row>
        <row r="479">
          <cell r="A479" t="str">
            <v>REM0001954</v>
          </cell>
          <cell r="B479">
            <v>10</v>
          </cell>
        </row>
        <row r="480">
          <cell r="A480" t="str">
            <v>REM0001953</v>
          </cell>
          <cell r="B480">
            <v>10</v>
          </cell>
        </row>
        <row r="481">
          <cell r="A481" t="str">
            <v>REM0001952</v>
          </cell>
          <cell r="B481">
            <v>10</v>
          </cell>
        </row>
        <row r="482">
          <cell r="A482" t="str">
            <v>REM0001943</v>
          </cell>
          <cell r="B482">
            <v>10</v>
          </cell>
        </row>
        <row r="483">
          <cell r="A483" t="str">
            <v>REM0001941</v>
          </cell>
          <cell r="B483">
            <v>10</v>
          </cell>
        </row>
        <row r="484">
          <cell r="A484" t="str">
            <v>RSM0000074</v>
          </cell>
          <cell r="B484">
            <v>10</v>
          </cell>
        </row>
        <row r="485">
          <cell r="A485" t="str">
            <v>RIM0000039</v>
          </cell>
          <cell r="B485">
            <v>10</v>
          </cell>
        </row>
        <row r="486">
          <cell r="A486" t="str">
            <v>RIM0000119</v>
          </cell>
          <cell r="B486">
            <v>10</v>
          </cell>
        </row>
        <row r="487">
          <cell r="A487" t="str">
            <v>RSM0000062</v>
          </cell>
          <cell r="B487">
            <v>10</v>
          </cell>
        </row>
        <row r="488">
          <cell r="A488" t="str">
            <v>REM0002031</v>
          </cell>
          <cell r="B488">
            <v>10</v>
          </cell>
        </row>
        <row r="489">
          <cell r="A489" t="str">
            <v>REM0002032</v>
          </cell>
          <cell r="B489">
            <v>10</v>
          </cell>
        </row>
        <row r="490">
          <cell r="A490" t="str">
            <v>RSM0000068</v>
          </cell>
          <cell r="B490">
            <v>10</v>
          </cell>
        </row>
        <row r="491">
          <cell r="A491" t="str">
            <v>REM0002090</v>
          </cell>
          <cell r="B491">
            <v>10</v>
          </cell>
        </row>
        <row r="492">
          <cell r="A492" t="str">
            <v>REM0002091</v>
          </cell>
          <cell r="B492">
            <v>10</v>
          </cell>
        </row>
        <row r="493">
          <cell r="A493" t="str">
            <v>REM0001216</v>
          </cell>
          <cell r="B493">
            <v>10</v>
          </cell>
        </row>
        <row r="494">
          <cell r="A494" t="str">
            <v>REM0001218</v>
          </cell>
          <cell r="B494">
            <v>10</v>
          </cell>
        </row>
        <row r="495">
          <cell r="A495" t="str">
            <v>REM0001194</v>
          </cell>
          <cell r="B495">
            <v>10</v>
          </cell>
        </row>
        <row r="496">
          <cell r="A496" t="str">
            <v>REM0002033</v>
          </cell>
          <cell r="B496">
            <v>10</v>
          </cell>
        </row>
        <row r="497">
          <cell r="A497" t="str">
            <v>REM0002022</v>
          </cell>
          <cell r="B497">
            <v>10</v>
          </cell>
        </row>
        <row r="498">
          <cell r="A498" t="str">
            <v>REM0002034</v>
          </cell>
          <cell r="B498">
            <v>10</v>
          </cell>
        </row>
        <row r="499">
          <cell r="A499" t="str">
            <v>REM0002023</v>
          </cell>
          <cell r="B499">
            <v>10</v>
          </cell>
        </row>
        <row r="500">
          <cell r="A500" t="str">
            <v>RSM0000087</v>
          </cell>
          <cell r="B500">
            <v>10</v>
          </cell>
        </row>
        <row r="501">
          <cell r="A501" t="str">
            <v>REM0002075</v>
          </cell>
          <cell r="B501">
            <v>10</v>
          </cell>
        </row>
        <row r="502">
          <cell r="A502" t="str">
            <v>REM0002074</v>
          </cell>
          <cell r="B502">
            <v>10</v>
          </cell>
        </row>
        <row r="503">
          <cell r="A503" t="str">
            <v>REM0002092</v>
          </cell>
          <cell r="B503">
            <v>10</v>
          </cell>
        </row>
        <row r="504">
          <cell r="A504" t="str">
            <v>RSM0000064</v>
          </cell>
          <cell r="B504">
            <v>10</v>
          </cell>
        </row>
        <row r="505">
          <cell r="A505" t="str">
            <v>RSM0000063</v>
          </cell>
          <cell r="B505">
            <v>10</v>
          </cell>
        </row>
        <row r="506">
          <cell r="A506" t="str">
            <v>REM0003231</v>
          </cell>
          <cell r="B506">
            <v>10</v>
          </cell>
        </row>
        <row r="507">
          <cell r="A507" t="str">
            <v>REM0003232</v>
          </cell>
          <cell r="B507">
            <v>10</v>
          </cell>
        </row>
        <row r="508">
          <cell r="A508" t="str">
            <v>RIM0000031</v>
          </cell>
          <cell r="B508">
            <v>10</v>
          </cell>
        </row>
        <row r="509">
          <cell r="A509" t="str">
            <v>RCA0000001</v>
          </cell>
          <cell r="B509">
            <v>10</v>
          </cell>
        </row>
        <row r="510">
          <cell r="A510" t="str">
            <v>REM0002020</v>
          </cell>
          <cell r="B510">
            <v>10</v>
          </cell>
        </row>
        <row r="511">
          <cell r="A511" t="str">
            <v>RCA0000002</v>
          </cell>
          <cell r="B511">
            <v>10</v>
          </cell>
        </row>
        <row r="512">
          <cell r="A512" t="str">
            <v>REM0002021</v>
          </cell>
          <cell r="B512">
            <v>10</v>
          </cell>
        </row>
        <row r="513">
          <cell r="A513" t="str">
            <v>REM0002019</v>
          </cell>
          <cell r="B513">
            <v>10</v>
          </cell>
        </row>
        <row r="514">
          <cell r="A514" t="str">
            <v>REM0002018</v>
          </cell>
          <cell r="B514">
            <v>10</v>
          </cell>
        </row>
        <row r="515">
          <cell r="A515" t="str">
            <v>RIM0000032</v>
          </cell>
          <cell r="B515">
            <v>10</v>
          </cell>
        </row>
        <row r="516">
          <cell r="A516" t="str">
            <v>RIM0000129</v>
          </cell>
          <cell r="B516">
            <v>10</v>
          </cell>
        </row>
        <row r="517">
          <cell r="A517" t="str">
            <v>RIM0000041</v>
          </cell>
          <cell r="B517">
            <v>10</v>
          </cell>
        </row>
        <row r="518">
          <cell r="A518" t="str">
            <v>RSM0000067</v>
          </cell>
          <cell r="B518">
            <v>10</v>
          </cell>
        </row>
        <row r="519">
          <cell r="A519" t="str">
            <v>RSM0000066</v>
          </cell>
          <cell r="B519">
            <v>10</v>
          </cell>
        </row>
        <row r="520">
          <cell r="A520" t="str">
            <v>RIM0000033</v>
          </cell>
          <cell r="B520">
            <v>10</v>
          </cell>
        </row>
        <row r="521">
          <cell r="A521" t="str">
            <v>RIM0000034</v>
          </cell>
          <cell r="B521">
            <v>10</v>
          </cell>
        </row>
        <row r="522">
          <cell r="A522" t="str">
            <v>RIM0000044</v>
          </cell>
          <cell r="B522">
            <v>10</v>
          </cell>
        </row>
        <row r="523">
          <cell r="A523" t="str">
            <v>RSM0000070</v>
          </cell>
          <cell r="B523">
            <v>10</v>
          </cell>
        </row>
        <row r="524">
          <cell r="A524" t="str">
            <v>REM0002888</v>
          </cell>
          <cell r="B524">
            <v>10</v>
          </cell>
        </row>
        <row r="525">
          <cell r="A525" t="str">
            <v>REM0002887</v>
          </cell>
          <cell r="B525">
            <v>10</v>
          </cell>
        </row>
        <row r="526">
          <cell r="A526" t="str">
            <v>REM0002540</v>
          </cell>
          <cell r="B526">
            <v>10</v>
          </cell>
        </row>
        <row r="527">
          <cell r="A527" t="str">
            <v>RIM0000040</v>
          </cell>
          <cell r="B527">
            <v>10</v>
          </cell>
        </row>
        <row r="528">
          <cell r="A528" t="str">
            <v>RIM0000116</v>
          </cell>
          <cell r="B528">
            <v>10</v>
          </cell>
        </row>
        <row r="529">
          <cell r="A529" t="str">
            <v>RIM0000046</v>
          </cell>
          <cell r="B529">
            <v>10</v>
          </cell>
        </row>
        <row r="530">
          <cell r="A530" t="str">
            <v>RIM0000095</v>
          </cell>
          <cell r="B530">
            <v>10</v>
          </cell>
        </row>
        <row r="531">
          <cell r="A531" t="str">
            <v>RIM0000115</v>
          </cell>
          <cell r="B531">
            <v>10</v>
          </cell>
        </row>
        <row r="532">
          <cell r="A532" t="str">
            <v>RIM0000042</v>
          </cell>
          <cell r="B532">
            <v>10</v>
          </cell>
        </row>
        <row r="533">
          <cell r="A533" t="str">
            <v>RIM0000047</v>
          </cell>
          <cell r="B533">
            <v>10</v>
          </cell>
        </row>
        <row r="534">
          <cell r="A534" t="str">
            <v>RIM0000048</v>
          </cell>
          <cell r="B534">
            <v>10</v>
          </cell>
        </row>
        <row r="535">
          <cell r="A535" t="str">
            <v>RIM0000049</v>
          </cell>
          <cell r="B535">
            <v>10</v>
          </cell>
        </row>
        <row r="536">
          <cell r="A536" t="str">
            <v>RIM0000050</v>
          </cell>
          <cell r="B536">
            <v>10</v>
          </cell>
        </row>
        <row r="537">
          <cell r="A537" t="str">
            <v>RIM0000043</v>
          </cell>
          <cell r="B537">
            <v>10</v>
          </cell>
        </row>
        <row r="538">
          <cell r="A538" t="str">
            <v>REM0002073</v>
          </cell>
          <cell r="B538">
            <v>10</v>
          </cell>
        </row>
        <row r="539">
          <cell r="A539" t="str">
            <v>RIM0000038</v>
          </cell>
          <cell r="B539">
            <v>10</v>
          </cell>
        </row>
        <row r="540">
          <cell r="A540" t="str">
            <v>RIM0000037</v>
          </cell>
          <cell r="B540">
            <v>10</v>
          </cell>
        </row>
        <row r="541">
          <cell r="A541" t="str">
            <v>REM0001994</v>
          </cell>
          <cell r="B541">
            <v>10</v>
          </cell>
        </row>
        <row r="542">
          <cell r="A542" t="str">
            <v>REM0001993</v>
          </cell>
          <cell r="B542">
            <v>10</v>
          </cell>
        </row>
        <row r="543">
          <cell r="A543" t="str">
            <v>RIM0000035</v>
          </cell>
          <cell r="B543">
            <v>10</v>
          </cell>
        </row>
        <row r="544">
          <cell r="A544" t="str">
            <v>RIM0000100</v>
          </cell>
          <cell r="B544">
            <v>10</v>
          </cell>
        </row>
        <row r="545">
          <cell r="A545" t="str">
            <v>RSM0000252</v>
          </cell>
          <cell r="B545">
            <v>10</v>
          </cell>
        </row>
        <row r="546">
          <cell r="A546" t="str">
            <v>RSM0000180</v>
          </cell>
          <cell r="B546">
            <v>10</v>
          </cell>
        </row>
        <row r="547">
          <cell r="A547" t="str">
            <v>RSM0000158</v>
          </cell>
          <cell r="B547">
            <v>10</v>
          </cell>
        </row>
        <row r="548">
          <cell r="A548" t="str">
            <v>RSM0000179</v>
          </cell>
          <cell r="B548">
            <v>10</v>
          </cell>
        </row>
        <row r="549">
          <cell r="A549" t="str">
            <v>RSM0000251</v>
          </cell>
          <cell r="B549">
            <v>10</v>
          </cell>
        </row>
        <row r="550">
          <cell r="A550" t="str">
            <v>RSM0000069</v>
          </cell>
          <cell r="B550">
            <v>10</v>
          </cell>
        </row>
        <row r="551">
          <cell r="A551" t="str">
            <v>RSM0000014</v>
          </cell>
          <cell r="B551">
            <v>10</v>
          </cell>
        </row>
        <row r="552">
          <cell r="A552" t="str">
            <v>RSM0000163</v>
          </cell>
          <cell r="B552">
            <v>10</v>
          </cell>
        </row>
        <row r="553">
          <cell r="A553" t="str">
            <v>RSM0000153</v>
          </cell>
          <cell r="B553">
            <v>10</v>
          </cell>
        </row>
        <row r="554">
          <cell r="A554" t="str">
            <v>RSM0000201</v>
          </cell>
          <cell r="B554">
            <v>10</v>
          </cell>
        </row>
        <row r="555">
          <cell r="A555" t="str">
            <v>RSM0000161</v>
          </cell>
          <cell r="B555">
            <v>10</v>
          </cell>
        </row>
        <row r="556">
          <cell r="A556" t="str">
            <v>RSM0000242</v>
          </cell>
          <cell r="B556">
            <v>10</v>
          </cell>
        </row>
        <row r="557">
          <cell r="A557" t="str">
            <v>RSM0000205</v>
          </cell>
          <cell r="B557">
            <v>10</v>
          </cell>
        </row>
        <row r="558">
          <cell r="A558" t="str">
            <v>REM0003309</v>
          </cell>
          <cell r="B558">
            <v>100</v>
          </cell>
        </row>
        <row r="559">
          <cell r="A559" t="str">
            <v>REM0003310</v>
          </cell>
          <cell r="B559">
            <v>100</v>
          </cell>
        </row>
        <row r="560">
          <cell r="A560" t="str">
            <v>REM0000925</v>
          </cell>
          <cell r="B560">
            <v>100</v>
          </cell>
        </row>
        <row r="561">
          <cell r="A561" t="str">
            <v>REM0000940</v>
          </cell>
          <cell r="B561">
            <v>100</v>
          </cell>
        </row>
        <row r="562">
          <cell r="A562" t="str">
            <v>REM0003307</v>
          </cell>
          <cell r="B562">
            <v>100</v>
          </cell>
        </row>
        <row r="563">
          <cell r="A563" t="str">
            <v>REM0003308</v>
          </cell>
          <cell r="B563">
            <v>100</v>
          </cell>
        </row>
        <row r="564">
          <cell r="A564" t="str">
            <v>REM0003325</v>
          </cell>
          <cell r="B564">
            <v>220</v>
          </cell>
        </row>
        <row r="565">
          <cell r="A565" t="str">
            <v>REM0003327</v>
          </cell>
          <cell r="B565">
            <v>220</v>
          </cell>
        </row>
        <row r="566">
          <cell r="A566" t="str">
            <v>REM0003326</v>
          </cell>
          <cell r="B566">
            <v>220</v>
          </cell>
        </row>
        <row r="567">
          <cell r="A567" t="str">
            <v>REM0003328</v>
          </cell>
          <cell r="B567">
            <v>220</v>
          </cell>
        </row>
        <row r="568">
          <cell r="A568" t="str">
            <v>REM0003315</v>
          </cell>
          <cell r="B568">
            <v>10</v>
          </cell>
        </row>
        <row r="569">
          <cell r="A569" t="str">
            <v>REM0003317</v>
          </cell>
          <cell r="B569">
            <v>10</v>
          </cell>
        </row>
        <row r="570">
          <cell r="A570" t="str">
            <v>REM0003316</v>
          </cell>
          <cell r="B570">
            <v>10</v>
          </cell>
        </row>
        <row r="571">
          <cell r="A571" t="str">
            <v>REM0003318</v>
          </cell>
          <cell r="B571">
            <v>10</v>
          </cell>
        </row>
        <row r="572">
          <cell r="A572" t="str">
            <v>REM0003322</v>
          </cell>
          <cell r="B572">
            <v>220</v>
          </cell>
        </row>
        <row r="573">
          <cell r="A573" t="str">
            <v>REM0003313</v>
          </cell>
          <cell r="B573">
            <v>220</v>
          </cell>
        </row>
        <row r="574">
          <cell r="A574" t="str">
            <v>REM0003314</v>
          </cell>
          <cell r="B574">
            <v>220</v>
          </cell>
        </row>
        <row r="575">
          <cell r="A575" t="str">
            <v>REM0003311</v>
          </cell>
          <cell r="B575">
            <v>220</v>
          </cell>
        </row>
        <row r="576">
          <cell r="A576" t="str">
            <v>REM0003312</v>
          </cell>
          <cell r="B576">
            <v>220</v>
          </cell>
        </row>
        <row r="577">
          <cell r="A577" t="str">
            <v>REM0003319</v>
          </cell>
          <cell r="B577">
            <v>220</v>
          </cell>
        </row>
        <row r="578">
          <cell r="A578" t="str">
            <v>REM0003320</v>
          </cell>
          <cell r="B578">
            <v>220</v>
          </cell>
        </row>
        <row r="579">
          <cell r="A579" t="str">
            <v>REM0003321</v>
          </cell>
          <cell r="B579">
            <v>220</v>
          </cell>
        </row>
        <row r="580">
          <cell r="A580" t="str">
            <v>REM0003331</v>
          </cell>
          <cell r="B580">
            <v>220</v>
          </cell>
        </row>
        <row r="581">
          <cell r="A581" t="str">
            <v>REM0003332</v>
          </cell>
          <cell r="B581">
            <v>220</v>
          </cell>
        </row>
        <row r="582">
          <cell r="A582" t="str">
            <v>REM0003323</v>
          </cell>
          <cell r="B582">
            <v>220</v>
          </cell>
        </row>
        <row r="583">
          <cell r="A583" t="str">
            <v>REM0003324</v>
          </cell>
          <cell r="B583">
            <v>220</v>
          </cell>
        </row>
        <row r="584">
          <cell r="A584" t="str">
            <v>REM0002595</v>
          </cell>
          <cell r="B584">
            <v>10</v>
          </cell>
        </row>
        <row r="585">
          <cell r="A585" t="str">
            <v>REM0002724</v>
          </cell>
          <cell r="B585">
            <v>10</v>
          </cell>
        </row>
        <row r="586">
          <cell r="A586" t="str">
            <v>RSM0000269</v>
          </cell>
          <cell r="B586">
            <v>10</v>
          </cell>
        </row>
        <row r="587">
          <cell r="A587" t="str">
            <v>RSM0000268</v>
          </cell>
          <cell r="B587">
            <v>10</v>
          </cell>
        </row>
        <row r="588">
          <cell r="A588" t="str">
            <v>REM0003196</v>
          </cell>
          <cell r="B588">
            <v>10</v>
          </cell>
        </row>
        <row r="589">
          <cell r="A589" t="str">
            <v>REM0003197</v>
          </cell>
          <cell r="B589">
            <v>10</v>
          </cell>
        </row>
        <row r="590">
          <cell r="A590" t="str">
            <v>REM0003302</v>
          </cell>
          <cell r="B590">
            <v>10</v>
          </cell>
        </row>
        <row r="591">
          <cell r="A591" t="str">
            <v>REM0003303</v>
          </cell>
          <cell r="B591">
            <v>10</v>
          </cell>
        </row>
        <row r="592">
          <cell r="A592" t="str">
            <v>REM0003195</v>
          </cell>
          <cell r="B592">
            <v>10</v>
          </cell>
        </row>
        <row r="593">
          <cell r="A593" t="str">
            <v>REM0003194</v>
          </cell>
          <cell r="B593">
            <v>10</v>
          </cell>
        </row>
        <row r="594">
          <cell r="A594" t="str">
            <v>REM0003333</v>
          </cell>
          <cell r="B594">
            <v>10</v>
          </cell>
        </row>
        <row r="595">
          <cell r="A595" t="str">
            <v>REM0002607</v>
          </cell>
          <cell r="B595">
            <v>10</v>
          </cell>
        </row>
        <row r="596">
          <cell r="A596" t="str">
            <v>REM0002601</v>
          </cell>
          <cell r="B596">
            <v>10</v>
          </cell>
        </row>
        <row r="597">
          <cell r="A597" t="str">
            <v>REM0002597</v>
          </cell>
          <cell r="B597">
            <v>10</v>
          </cell>
        </row>
        <row r="598">
          <cell r="A598" t="str">
            <v>REM0002588</v>
          </cell>
          <cell r="B598">
            <v>10</v>
          </cell>
        </row>
        <row r="599">
          <cell r="A599" t="str">
            <v>REM0002587</v>
          </cell>
          <cell r="B599">
            <v>10</v>
          </cell>
        </row>
        <row r="600">
          <cell r="A600" t="str">
            <v>REM0002586</v>
          </cell>
          <cell r="B600">
            <v>10</v>
          </cell>
        </row>
        <row r="601">
          <cell r="A601" t="str">
            <v>REM0002589</v>
          </cell>
          <cell r="B601">
            <v>10</v>
          </cell>
        </row>
        <row r="602">
          <cell r="A602" t="str">
            <v>REM0002592</v>
          </cell>
          <cell r="B602">
            <v>10</v>
          </cell>
        </row>
        <row r="603">
          <cell r="A603" t="str">
            <v>REM0002603</v>
          </cell>
          <cell r="B603">
            <v>10</v>
          </cell>
        </row>
        <row r="604">
          <cell r="A604" t="str">
            <v>REM0002596</v>
          </cell>
          <cell r="B604">
            <v>10</v>
          </cell>
        </row>
        <row r="605">
          <cell r="A605" t="str">
            <v>REM0002002</v>
          </cell>
          <cell r="B605">
            <v>10</v>
          </cell>
        </row>
        <row r="606">
          <cell r="A606" t="str">
            <v>BMM0000025</v>
          </cell>
          <cell r="B606">
            <v>210</v>
          </cell>
        </row>
        <row r="607">
          <cell r="A607" t="str">
            <v>BMM0000007</v>
          </cell>
          <cell r="B607">
            <v>210</v>
          </cell>
        </row>
        <row r="608">
          <cell r="A608" t="str">
            <v>SHT0001661</v>
          </cell>
          <cell r="B608">
            <v>990</v>
          </cell>
        </row>
        <row r="609">
          <cell r="A609" t="str">
            <v>SHT0010985</v>
          </cell>
          <cell r="B609">
            <v>990</v>
          </cell>
        </row>
        <row r="610">
          <cell r="A610" t="str">
            <v>SHT0001660</v>
          </cell>
          <cell r="B610">
            <v>990</v>
          </cell>
        </row>
        <row r="611">
          <cell r="A611" t="str">
            <v>SHT0010982</v>
          </cell>
          <cell r="B611">
            <v>990</v>
          </cell>
        </row>
        <row r="612">
          <cell r="A612" t="str">
            <v>SHT0002282</v>
          </cell>
          <cell r="B612">
            <v>990</v>
          </cell>
        </row>
        <row r="613">
          <cell r="A613" t="str">
            <v>SHT0010984</v>
          </cell>
          <cell r="B613">
            <v>990</v>
          </cell>
        </row>
        <row r="614">
          <cell r="A614" t="str">
            <v>SHT0001676</v>
          </cell>
          <cell r="B614">
            <v>990</v>
          </cell>
        </row>
        <row r="615">
          <cell r="A615" t="str">
            <v>SHT0001673</v>
          </cell>
          <cell r="B615">
            <v>990</v>
          </cell>
        </row>
        <row r="616">
          <cell r="A616" t="str">
            <v>SHT0010983</v>
          </cell>
          <cell r="B616">
            <v>990</v>
          </cell>
        </row>
        <row r="617">
          <cell r="A617" t="str">
            <v>REM0002630</v>
          </cell>
          <cell r="B617">
            <v>990</v>
          </cell>
        </row>
        <row r="618">
          <cell r="A618" t="str">
            <v>REM0002631</v>
          </cell>
          <cell r="B618">
            <v>990</v>
          </cell>
        </row>
        <row r="619">
          <cell r="A619" t="str">
            <v>REM0001980</v>
          </cell>
          <cell r="B619">
            <v>990</v>
          </cell>
        </row>
        <row r="620">
          <cell r="A620" t="str">
            <v>REM0001979</v>
          </cell>
          <cell r="B620">
            <v>990</v>
          </cell>
        </row>
        <row r="621">
          <cell r="A621" t="str">
            <v>RSM0000236</v>
          </cell>
          <cell r="B621">
            <v>990</v>
          </cell>
        </row>
        <row r="622">
          <cell r="A622" t="str">
            <v>REM0000617</v>
          </cell>
          <cell r="B622">
            <v>990</v>
          </cell>
        </row>
        <row r="623">
          <cell r="A623" t="str">
            <v>REM0000616</v>
          </cell>
          <cell r="B623">
            <v>990</v>
          </cell>
        </row>
        <row r="624">
          <cell r="A624" t="str">
            <v>REM0002121</v>
          </cell>
          <cell r="B624">
            <v>990</v>
          </cell>
        </row>
        <row r="625">
          <cell r="A625" t="str">
            <v>REM0002120</v>
          </cell>
          <cell r="B625">
            <v>990</v>
          </cell>
        </row>
        <row r="626">
          <cell r="A626" t="str">
            <v>REM0000600</v>
          </cell>
          <cell r="B626">
            <v>990</v>
          </cell>
        </row>
        <row r="627">
          <cell r="A627" t="str">
            <v>REM0002124</v>
          </cell>
          <cell r="B627">
            <v>990</v>
          </cell>
        </row>
        <row r="628">
          <cell r="A628" t="str">
            <v>REM0001963</v>
          </cell>
          <cell r="B628">
            <v>990</v>
          </cell>
        </row>
        <row r="629">
          <cell r="A629" t="str">
            <v>REM0001962</v>
          </cell>
          <cell r="B629">
            <v>990</v>
          </cell>
        </row>
        <row r="630">
          <cell r="A630" t="str">
            <v>REM0001898</v>
          </cell>
          <cell r="B630">
            <v>990</v>
          </cell>
        </row>
        <row r="631">
          <cell r="A631" t="str">
            <v>REM0001907</v>
          </cell>
          <cell r="B631">
            <v>990</v>
          </cell>
        </row>
        <row r="632">
          <cell r="A632" t="str">
            <v>REM0001906</v>
          </cell>
          <cell r="B632">
            <v>990</v>
          </cell>
        </row>
        <row r="633">
          <cell r="A633" t="str">
            <v>REM0001895</v>
          </cell>
          <cell r="B633">
            <v>990</v>
          </cell>
        </row>
        <row r="634">
          <cell r="A634" t="str">
            <v>RSM0000117</v>
          </cell>
          <cell r="B634">
            <v>990</v>
          </cell>
        </row>
        <row r="635">
          <cell r="A635" t="str">
            <v>REM0000288</v>
          </cell>
          <cell r="B635">
            <v>990</v>
          </cell>
        </row>
        <row r="636">
          <cell r="A636" t="str">
            <v>REM0000304</v>
          </cell>
          <cell r="B636">
            <v>990</v>
          </cell>
        </row>
        <row r="637">
          <cell r="A637" t="str">
            <v>REM0001808</v>
          </cell>
          <cell r="B637">
            <v>990</v>
          </cell>
        </row>
        <row r="638">
          <cell r="A638" t="str">
            <v>REM0001816</v>
          </cell>
          <cell r="B638">
            <v>990</v>
          </cell>
        </row>
        <row r="639">
          <cell r="A639" t="str">
            <v>REM0003236</v>
          </cell>
          <cell r="B639">
            <v>990</v>
          </cell>
        </row>
        <row r="640">
          <cell r="A640" t="str">
            <v>REM0003237</v>
          </cell>
          <cell r="B640">
            <v>990</v>
          </cell>
        </row>
        <row r="641">
          <cell r="A641" t="str">
            <v>REM0001750</v>
          </cell>
          <cell r="B641">
            <v>990</v>
          </cell>
        </row>
        <row r="642">
          <cell r="A642" t="str">
            <v>REM0001751</v>
          </cell>
          <cell r="B642">
            <v>990</v>
          </cell>
        </row>
        <row r="643">
          <cell r="A643" t="str">
            <v>REM0001764</v>
          </cell>
          <cell r="B643">
            <v>990</v>
          </cell>
        </row>
        <row r="644">
          <cell r="A644" t="str">
            <v>REM0001765</v>
          </cell>
          <cell r="B644">
            <v>990</v>
          </cell>
        </row>
        <row r="645">
          <cell r="A645" t="str">
            <v>REM0001749</v>
          </cell>
          <cell r="B645">
            <v>990</v>
          </cell>
        </row>
        <row r="646">
          <cell r="A646" t="str">
            <v>REM0001763</v>
          </cell>
          <cell r="B646">
            <v>990</v>
          </cell>
        </row>
        <row r="647">
          <cell r="A647" t="str">
            <v>RSM0000035</v>
          </cell>
          <cell r="B647">
            <v>990</v>
          </cell>
        </row>
        <row r="648">
          <cell r="A648" t="str">
            <v>REM0001770</v>
          </cell>
          <cell r="B648">
            <v>990</v>
          </cell>
        </row>
        <row r="649">
          <cell r="A649" t="str">
            <v>REM0001771</v>
          </cell>
          <cell r="B649">
            <v>990</v>
          </cell>
        </row>
        <row r="650">
          <cell r="A650" t="str">
            <v>REM0001742</v>
          </cell>
          <cell r="B650">
            <v>990</v>
          </cell>
        </row>
        <row r="651">
          <cell r="A651" t="str">
            <v>REM0001738</v>
          </cell>
          <cell r="B651">
            <v>990</v>
          </cell>
        </row>
        <row r="652">
          <cell r="A652" t="str">
            <v>REM0001713</v>
          </cell>
          <cell r="B652">
            <v>990</v>
          </cell>
        </row>
        <row r="653">
          <cell r="A653" t="str">
            <v>REM0001723</v>
          </cell>
          <cell r="B653">
            <v>990</v>
          </cell>
        </row>
        <row r="654">
          <cell r="A654" t="str">
            <v>RSM0000031</v>
          </cell>
          <cell r="B654">
            <v>990</v>
          </cell>
        </row>
        <row r="655">
          <cell r="A655" t="str">
            <v>RSM0000025</v>
          </cell>
          <cell r="B655">
            <v>990</v>
          </cell>
        </row>
        <row r="656">
          <cell r="A656" t="str">
            <v>REM0003172</v>
          </cell>
          <cell r="B656">
            <v>990</v>
          </cell>
        </row>
        <row r="657">
          <cell r="A657" t="str">
            <v>REM0001730</v>
          </cell>
          <cell r="B657">
            <v>990</v>
          </cell>
        </row>
        <row r="658">
          <cell r="A658" t="str">
            <v>REM0001734</v>
          </cell>
          <cell r="B658">
            <v>990</v>
          </cell>
        </row>
        <row r="659">
          <cell r="A659" t="str">
            <v>RSM0000112</v>
          </cell>
          <cell r="B659">
            <v>990</v>
          </cell>
        </row>
        <row r="660">
          <cell r="A660" t="str">
            <v>RSM0000111</v>
          </cell>
          <cell r="B660">
            <v>990</v>
          </cell>
        </row>
        <row r="661">
          <cell r="A661" t="str">
            <v>REM0002629</v>
          </cell>
          <cell r="B661">
            <v>990</v>
          </cell>
        </row>
        <row r="662">
          <cell r="A662" t="str">
            <v>REM0000632</v>
          </cell>
          <cell r="B662">
            <v>990</v>
          </cell>
        </row>
        <row r="663">
          <cell r="A663" t="str">
            <v>REM0000639</v>
          </cell>
          <cell r="B663">
            <v>990</v>
          </cell>
        </row>
        <row r="664">
          <cell r="A664" t="str">
            <v>RCA0000178</v>
          </cell>
          <cell r="B664">
            <v>990</v>
          </cell>
        </row>
        <row r="665">
          <cell r="A665" t="str">
            <v>RCA0000081</v>
          </cell>
          <cell r="B665">
            <v>990</v>
          </cell>
        </row>
        <row r="666">
          <cell r="A666" t="str">
            <v>RCA0000179</v>
          </cell>
          <cell r="B666">
            <v>990</v>
          </cell>
        </row>
        <row r="667">
          <cell r="A667" t="str">
            <v>RCA0000082</v>
          </cell>
          <cell r="B667">
            <v>990</v>
          </cell>
        </row>
        <row r="668">
          <cell r="A668" t="str">
            <v>REM0001682</v>
          </cell>
          <cell r="B668">
            <v>990</v>
          </cell>
        </row>
        <row r="669">
          <cell r="A669" t="str">
            <v>REM0001681</v>
          </cell>
          <cell r="B669">
            <v>990</v>
          </cell>
        </row>
        <row r="670">
          <cell r="A670" t="str">
            <v>REM0001691</v>
          </cell>
          <cell r="B670">
            <v>990</v>
          </cell>
        </row>
        <row r="671">
          <cell r="A671" t="str">
            <v>REM0001692</v>
          </cell>
          <cell r="B671">
            <v>990</v>
          </cell>
        </row>
        <row r="672">
          <cell r="A672" t="str">
            <v>REM0001694</v>
          </cell>
          <cell r="B672">
            <v>990</v>
          </cell>
        </row>
        <row r="673">
          <cell r="A673" t="str">
            <v>REM0001695</v>
          </cell>
          <cell r="B673">
            <v>990</v>
          </cell>
        </row>
        <row r="674">
          <cell r="A674" t="str">
            <v>REM0000965</v>
          </cell>
          <cell r="B674">
            <v>990</v>
          </cell>
        </row>
        <row r="675">
          <cell r="A675" t="str">
            <v>REM0010277</v>
          </cell>
          <cell r="B675">
            <v>990</v>
          </cell>
        </row>
        <row r="676">
          <cell r="A676" t="str">
            <v>REM0010278</v>
          </cell>
          <cell r="B676">
            <v>990</v>
          </cell>
        </row>
        <row r="677">
          <cell r="A677" t="str">
            <v>REM0010285</v>
          </cell>
          <cell r="B677">
            <v>990</v>
          </cell>
        </row>
        <row r="678">
          <cell r="A678" t="str">
            <v>REM0010286</v>
          </cell>
          <cell r="B678">
            <v>990</v>
          </cell>
        </row>
        <row r="679">
          <cell r="A679" t="str">
            <v>REM0010336</v>
          </cell>
          <cell r="B679">
            <v>990</v>
          </cell>
        </row>
        <row r="680">
          <cell r="A680" t="str">
            <v>REM0010338</v>
          </cell>
          <cell r="B680">
            <v>990</v>
          </cell>
        </row>
        <row r="681">
          <cell r="A681" t="str">
            <v>REM0001672</v>
          </cell>
          <cell r="B681">
            <v>990</v>
          </cell>
        </row>
        <row r="682">
          <cell r="A682" t="str">
            <v>RSM0000018</v>
          </cell>
          <cell r="B682">
            <v>990</v>
          </cell>
        </row>
        <row r="683">
          <cell r="A683" t="str">
            <v>REM0001669</v>
          </cell>
          <cell r="B683">
            <v>990</v>
          </cell>
        </row>
        <row r="684">
          <cell r="A684" t="str">
            <v>REM0001671</v>
          </cell>
          <cell r="B684">
            <v>990</v>
          </cell>
        </row>
        <row r="685">
          <cell r="A685" t="str">
            <v>REM0001659</v>
          </cell>
          <cell r="B685">
            <v>990</v>
          </cell>
        </row>
        <row r="686">
          <cell r="A686" t="str">
            <v>REM0000894</v>
          </cell>
          <cell r="B686">
            <v>990</v>
          </cell>
        </row>
        <row r="687">
          <cell r="A687" t="str">
            <v>REM0000887</v>
          </cell>
          <cell r="B687">
            <v>990</v>
          </cell>
        </row>
        <row r="688">
          <cell r="A688" t="str">
            <v>REM0001222</v>
          </cell>
          <cell r="B688">
            <v>10</v>
          </cell>
        </row>
        <row r="689">
          <cell r="A689" t="str">
            <v>REM0001223</v>
          </cell>
          <cell r="B689">
            <v>10</v>
          </cell>
        </row>
        <row r="690">
          <cell r="A690" t="str">
            <v>REM0003365</v>
          </cell>
          <cell r="B690">
            <v>120</v>
          </cell>
        </row>
        <row r="691">
          <cell r="A691" t="str">
            <v>REM0003366</v>
          </cell>
          <cell r="B691">
            <v>120</v>
          </cell>
        </row>
        <row r="692">
          <cell r="A692" t="str">
            <v>REM0003367</v>
          </cell>
          <cell r="B692">
            <v>120</v>
          </cell>
        </row>
        <row r="693">
          <cell r="A693" t="str">
            <v>REM0003368</v>
          </cell>
          <cell r="B693">
            <v>120</v>
          </cell>
        </row>
        <row r="694">
          <cell r="A694" t="str">
            <v>REM0001829</v>
          </cell>
          <cell r="B694">
            <v>90</v>
          </cell>
        </row>
        <row r="695">
          <cell r="A695" t="str">
            <v>REM0001776</v>
          </cell>
          <cell r="B695">
            <v>90</v>
          </cell>
        </row>
        <row r="696">
          <cell r="A696" t="str">
            <v>REM0001777</v>
          </cell>
          <cell r="B696">
            <v>90</v>
          </cell>
        </row>
        <row r="697">
          <cell r="A697" t="str">
            <v>REM0001778</v>
          </cell>
          <cell r="B697">
            <v>90</v>
          </cell>
        </row>
        <row r="698">
          <cell r="A698" t="str">
            <v>REM0001177</v>
          </cell>
          <cell r="B698">
            <v>90</v>
          </cell>
        </row>
        <row r="699">
          <cell r="A699" t="str">
            <v>REM0001178</v>
          </cell>
          <cell r="B699">
            <v>90</v>
          </cell>
        </row>
        <row r="700">
          <cell r="A700" t="str">
            <v>REM0002903</v>
          </cell>
          <cell r="B700">
            <v>120</v>
          </cell>
        </row>
        <row r="701">
          <cell r="A701" t="str">
            <v>REM0002904</v>
          </cell>
          <cell r="B701">
            <v>120</v>
          </cell>
        </row>
        <row r="702">
          <cell r="A702" t="str">
            <v>REM0002905</v>
          </cell>
          <cell r="B702">
            <v>120</v>
          </cell>
        </row>
        <row r="703">
          <cell r="A703" t="str">
            <v>REM0002906</v>
          </cell>
          <cell r="B703">
            <v>120</v>
          </cell>
        </row>
        <row r="704">
          <cell r="A704" t="str">
            <v>SHT0002519</v>
          </cell>
          <cell r="B704">
            <v>90</v>
          </cell>
        </row>
        <row r="705">
          <cell r="A705" t="str">
            <v>SHT0002520</v>
          </cell>
          <cell r="B705">
            <v>90</v>
          </cell>
        </row>
        <row r="706">
          <cell r="A706" t="str">
            <v>REM0003304</v>
          </cell>
          <cell r="B706">
            <v>10</v>
          </cell>
        </row>
        <row r="707">
          <cell r="A707" t="str">
            <v>REM0003305</v>
          </cell>
          <cell r="B707">
            <v>10</v>
          </cell>
        </row>
        <row r="708">
          <cell r="A708" t="str">
            <v>REM0003267</v>
          </cell>
          <cell r="B708">
            <v>120</v>
          </cell>
        </row>
        <row r="709">
          <cell r="A709" t="str">
            <v>REM0003288</v>
          </cell>
          <cell r="B709">
            <v>120</v>
          </cell>
        </row>
        <row r="710">
          <cell r="A710" t="str">
            <v>REM0003269</v>
          </cell>
          <cell r="B710">
            <v>120</v>
          </cell>
        </row>
        <row r="711">
          <cell r="A711" t="str">
            <v>REM0003289</v>
          </cell>
          <cell r="B711">
            <v>120</v>
          </cell>
        </row>
        <row r="712">
          <cell r="A712" t="str">
            <v>REM0003294</v>
          </cell>
          <cell r="B712">
            <v>120</v>
          </cell>
        </row>
        <row r="713">
          <cell r="A713" t="str">
            <v>REM0003290</v>
          </cell>
          <cell r="B713">
            <v>120</v>
          </cell>
        </row>
        <row r="714">
          <cell r="A714" t="str">
            <v>REM0001891</v>
          </cell>
          <cell r="B714">
            <v>90</v>
          </cell>
        </row>
        <row r="715">
          <cell r="A715" t="str">
            <v>SLT0000500</v>
          </cell>
          <cell r="B715">
            <v>90</v>
          </cell>
        </row>
        <row r="716">
          <cell r="A716" t="str">
            <v>SHT0000093</v>
          </cell>
          <cell r="B716">
            <v>90</v>
          </cell>
        </row>
        <row r="717">
          <cell r="A717" t="str">
            <v>SHT0000094</v>
          </cell>
          <cell r="B717">
            <v>90</v>
          </cell>
        </row>
        <row r="718">
          <cell r="A718" t="str">
            <v>REM0000594</v>
          </cell>
          <cell r="B718">
            <v>90</v>
          </cell>
        </row>
        <row r="719">
          <cell r="A719" t="str">
            <v>SCS0004085</v>
          </cell>
          <cell r="B719">
            <v>90</v>
          </cell>
        </row>
        <row r="720">
          <cell r="A720" t="str">
            <v>REM0000619</v>
          </cell>
          <cell r="B720">
            <v>90</v>
          </cell>
        </row>
        <row r="721">
          <cell r="A721" t="str">
            <v>RSM0000188</v>
          </cell>
          <cell r="B721">
            <v>10</v>
          </cell>
        </row>
        <row r="722">
          <cell r="A722" t="str">
            <v>REM0002295</v>
          </cell>
          <cell r="B722">
            <v>10</v>
          </cell>
        </row>
        <row r="723">
          <cell r="A723" t="str">
            <v>REM0002296</v>
          </cell>
          <cell r="B723">
            <v>10</v>
          </cell>
        </row>
        <row r="724">
          <cell r="A724" t="str">
            <v>REM0003233</v>
          </cell>
          <cell r="B724">
            <v>10</v>
          </cell>
        </row>
        <row r="725">
          <cell r="A725" t="str">
            <v>REM0003234</v>
          </cell>
          <cell r="B725">
            <v>10</v>
          </cell>
        </row>
        <row r="726">
          <cell r="A726" t="str">
            <v>REM0001792</v>
          </cell>
          <cell r="B726">
            <v>90</v>
          </cell>
        </row>
        <row r="727">
          <cell r="A727" t="str">
            <v>REM0001850</v>
          </cell>
          <cell r="B727">
            <v>90</v>
          </cell>
        </row>
        <row r="728">
          <cell r="A728" t="str">
            <v>REM0001851</v>
          </cell>
          <cell r="B728">
            <v>90</v>
          </cell>
        </row>
        <row r="729">
          <cell r="A729" t="str">
            <v>SHT0000091</v>
          </cell>
          <cell r="B729">
            <v>90</v>
          </cell>
        </row>
        <row r="730">
          <cell r="A730" t="str">
            <v>SHT0000092</v>
          </cell>
          <cell r="B730">
            <v>90</v>
          </cell>
        </row>
        <row r="731">
          <cell r="A731" t="str">
            <v>RSM0000222</v>
          </cell>
          <cell r="B731">
            <v>90</v>
          </cell>
        </row>
        <row r="732">
          <cell r="A732" t="str">
            <v>REM0001613</v>
          </cell>
          <cell r="B732">
            <v>90</v>
          </cell>
        </row>
        <row r="733">
          <cell r="A733" t="str">
            <v>SLT0000874</v>
          </cell>
          <cell r="B733">
            <v>90</v>
          </cell>
        </row>
        <row r="734">
          <cell r="A734" t="str">
            <v>SLT0000875</v>
          </cell>
          <cell r="B734">
            <v>90</v>
          </cell>
        </row>
        <row r="735">
          <cell r="A735" t="str">
            <v>REM0001580</v>
          </cell>
          <cell r="B735">
            <v>90</v>
          </cell>
        </row>
        <row r="736">
          <cell r="A736" t="str">
            <v>REM0001970</v>
          </cell>
          <cell r="B736">
            <v>90</v>
          </cell>
        </row>
        <row r="737">
          <cell r="A737" t="str">
            <v>REM0001972</v>
          </cell>
          <cell r="B737">
            <v>90</v>
          </cell>
        </row>
        <row r="738">
          <cell r="A738" t="str">
            <v>REM0001971</v>
          </cell>
          <cell r="B738">
            <v>90</v>
          </cell>
        </row>
        <row r="739">
          <cell r="A739" t="str">
            <v>REM0002263</v>
          </cell>
          <cell r="B739">
            <v>90</v>
          </cell>
        </row>
        <row r="740">
          <cell r="A740" t="str">
            <v>REM0002265</v>
          </cell>
          <cell r="B740">
            <v>90</v>
          </cell>
        </row>
        <row r="741">
          <cell r="A741" t="str">
            <v>REM0002266</v>
          </cell>
          <cell r="B741">
            <v>90</v>
          </cell>
        </row>
        <row r="742">
          <cell r="A742" t="str">
            <v>REM0002290</v>
          </cell>
          <cell r="B742">
            <v>90</v>
          </cell>
        </row>
        <row r="743">
          <cell r="A743" t="str">
            <v>REM0002267</v>
          </cell>
          <cell r="B743">
            <v>90</v>
          </cell>
        </row>
        <row r="744">
          <cell r="A744" t="str">
            <v>REM0002291</v>
          </cell>
          <cell r="B744">
            <v>90</v>
          </cell>
        </row>
        <row r="745">
          <cell r="A745" t="str">
            <v>REM0002262</v>
          </cell>
          <cell r="B745">
            <v>90</v>
          </cell>
        </row>
        <row r="746">
          <cell r="A746" t="str">
            <v>REM0010347</v>
          </cell>
          <cell r="B746">
            <v>90</v>
          </cell>
        </row>
        <row r="747">
          <cell r="A747" t="str">
            <v>REM0002264</v>
          </cell>
          <cell r="B747">
            <v>90</v>
          </cell>
        </row>
        <row r="748">
          <cell r="A748" t="str">
            <v>REM0010346</v>
          </cell>
          <cell r="B748">
            <v>90</v>
          </cell>
        </row>
        <row r="749">
          <cell r="A749" t="str">
            <v>REM0002268</v>
          </cell>
          <cell r="B749">
            <v>90</v>
          </cell>
        </row>
        <row r="750">
          <cell r="A750" t="str">
            <v>REM0002292</v>
          </cell>
          <cell r="B750">
            <v>90</v>
          </cell>
        </row>
        <row r="751">
          <cell r="A751" t="str">
            <v>REM0001171</v>
          </cell>
          <cell r="B751">
            <v>90</v>
          </cell>
        </row>
        <row r="752">
          <cell r="A752" t="str">
            <v>REM0001172</v>
          </cell>
          <cell r="B752">
            <v>90</v>
          </cell>
        </row>
        <row r="753">
          <cell r="A753" t="str">
            <v>REM0000147</v>
          </cell>
          <cell r="B753">
            <v>90</v>
          </cell>
        </row>
        <row r="754">
          <cell r="A754" t="str">
            <v>REM0000179</v>
          </cell>
          <cell r="B754">
            <v>90</v>
          </cell>
        </row>
        <row r="755">
          <cell r="A755" t="str">
            <v>SCS0003192</v>
          </cell>
          <cell r="B755">
            <v>90</v>
          </cell>
        </row>
        <row r="756">
          <cell r="A756" t="str">
            <v>TMA0000520</v>
          </cell>
          <cell r="B756">
            <v>90</v>
          </cell>
        </row>
        <row r="757">
          <cell r="A757" t="str">
            <v>REM0003369</v>
          </cell>
          <cell r="B757">
            <v>90</v>
          </cell>
        </row>
        <row r="758">
          <cell r="A758" t="str">
            <v>REM0003370</v>
          </cell>
          <cell r="B758">
            <v>90</v>
          </cell>
        </row>
        <row r="759">
          <cell r="A759" t="str">
            <v>REM0002739</v>
          </cell>
          <cell r="B759">
            <v>90</v>
          </cell>
        </row>
        <row r="760">
          <cell r="A760" t="str">
            <v>REM0002740</v>
          </cell>
          <cell r="B760">
            <v>90</v>
          </cell>
        </row>
        <row r="761">
          <cell r="A761" t="str">
            <v>RSM0000338</v>
          </cell>
          <cell r="B761">
            <v>10</v>
          </cell>
        </row>
        <row r="762">
          <cell r="A762" t="str">
            <v>REM0002738</v>
          </cell>
          <cell r="B762">
            <v>90</v>
          </cell>
        </row>
        <row r="763">
          <cell r="A763" t="str">
            <v>SHT0002647</v>
          </cell>
          <cell r="B763">
            <v>90</v>
          </cell>
        </row>
        <row r="764">
          <cell r="A764" t="str">
            <v>SHT0002648</v>
          </cell>
          <cell r="B764">
            <v>90</v>
          </cell>
        </row>
        <row r="765">
          <cell r="A765" t="str">
            <v>SHT0011964</v>
          </cell>
          <cell r="B765">
            <v>990</v>
          </cell>
        </row>
        <row r="766">
          <cell r="A766" t="str">
            <v>SHT0011967</v>
          </cell>
          <cell r="B766">
            <v>990</v>
          </cell>
        </row>
        <row r="767">
          <cell r="A767" t="str">
            <v>SHT0011961</v>
          </cell>
          <cell r="B767">
            <v>90</v>
          </cell>
        </row>
        <row r="768">
          <cell r="A768" t="str">
            <v>SHT0012959</v>
          </cell>
          <cell r="B768">
            <v>90</v>
          </cell>
        </row>
        <row r="769">
          <cell r="A769" t="str">
            <v>SHT0011962</v>
          </cell>
          <cell r="B769">
            <v>90</v>
          </cell>
        </row>
        <row r="770">
          <cell r="A770" t="str">
            <v>REM0002164</v>
          </cell>
          <cell r="B770">
            <v>120</v>
          </cell>
        </row>
        <row r="771">
          <cell r="A771" t="str">
            <v>REM0002165</v>
          </cell>
          <cell r="B771">
            <v>120</v>
          </cell>
        </row>
        <row r="772">
          <cell r="A772" t="str">
            <v>REM0000926</v>
          </cell>
          <cell r="B772">
            <v>90</v>
          </cell>
        </row>
        <row r="773">
          <cell r="A773" t="str">
            <v>REM0000941</v>
          </cell>
          <cell r="B773">
            <v>90</v>
          </cell>
        </row>
        <row r="774">
          <cell r="A774" t="str">
            <v>SHT0000454</v>
          </cell>
          <cell r="B774">
            <v>90</v>
          </cell>
        </row>
        <row r="775">
          <cell r="A775" t="str">
            <v>SHT0010526</v>
          </cell>
          <cell r="B775" t="str">
            <v>90</v>
          </cell>
        </row>
        <row r="776">
          <cell r="A776" t="str">
            <v>SBS0010075</v>
          </cell>
          <cell r="B776" t="str">
            <v>90</v>
          </cell>
        </row>
        <row r="777">
          <cell r="A777" t="str">
            <v>SBS0010076</v>
          </cell>
          <cell r="B777" t="str">
            <v>90</v>
          </cell>
        </row>
        <row r="778">
          <cell r="A778" t="str">
            <v>SBS0010062</v>
          </cell>
          <cell r="B778" t="str">
            <v>90</v>
          </cell>
        </row>
        <row r="779">
          <cell r="A779" t="str">
            <v>SBS0010058</v>
          </cell>
          <cell r="B779" t="str">
            <v>90</v>
          </cell>
        </row>
        <row r="780">
          <cell r="A780" t="str">
            <v>SBS0010071</v>
          </cell>
          <cell r="B780">
            <v>90</v>
          </cell>
        </row>
        <row r="781">
          <cell r="A781" t="str">
            <v>SHT0012229</v>
          </cell>
          <cell r="B781" t="str">
            <v>90</v>
          </cell>
        </row>
        <row r="782">
          <cell r="A782" t="str">
            <v>SLT0000016</v>
          </cell>
          <cell r="B782" t="str">
            <v>90</v>
          </cell>
        </row>
        <row r="783">
          <cell r="A783" t="str">
            <v>SHT0012895</v>
          </cell>
          <cell r="B783" t="str">
            <v>90</v>
          </cell>
        </row>
        <row r="784">
          <cell r="A784" t="str">
            <v>SHT0012908</v>
          </cell>
          <cell r="B784" t="str">
            <v>90</v>
          </cell>
        </row>
        <row r="785">
          <cell r="A785" t="str">
            <v>SHT0012894</v>
          </cell>
          <cell r="B785" t="str">
            <v>90</v>
          </cell>
        </row>
        <row r="786">
          <cell r="A786" t="str">
            <v>SHT0012903</v>
          </cell>
          <cell r="B786" t="str">
            <v>90</v>
          </cell>
        </row>
        <row r="787">
          <cell r="A787" t="str">
            <v>SHT0012904</v>
          </cell>
          <cell r="B787" t="str">
            <v>90</v>
          </cell>
        </row>
        <row r="788">
          <cell r="A788" t="str">
            <v>SHT0012905</v>
          </cell>
          <cell r="B788" t="str">
            <v>90</v>
          </cell>
        </row>
        <row r="789">
          <cell r="A789" t="str">
            <v>SHT0012906</v>
          </cell>
          <cell r="B789" t="str">
            <v>90</v>
          </cell>
        </row>
        <row r="790">
          <cell r="A790" t="str">
            <v>SHT0012907</v>
          </cell>
          <cell r="B790" t="str">
            <v>90</v>
          </cell>
        </row>
        <row r="791">
          <cell r="A791" t="str">
            <v>SHT0013407</v>
          </cell>
          <cell r="B791" t="str">
            <v>90</v>
          </cell>
        </row>
        <row r="792">
          <cell r="A792" t="str">
            <v>RSM0000341</v>
          </cell>
          <cell r="B792">
            <v>10</v>
          </cell>
        </row>
        <row r="793">
          <cell r="A793" t="str">
            <v>SHT0011975</v>
          </cell>
          <cell r="B793" t="str">
            <v>90</v>
          </cell>
        </row>
        <row r="794">
          <cell r="A794" t="str">
            <v>SHT0011976</v>
          </cell>
          <cell r="B794" t="str">
            <v>90</v>
          </cell>
        </row>
        <row r="795">
          <cell r="A795" t="str">
            <v>SHT0011977</v>
          </cell>
          <cell r="B795" t="str">
            <v>90</v>
          </cell>
        </row>
        <row r="796">
          <cell r="A796" t="str">
            <v>SHT0011979</v>
          </cell>
          <cell r="B796" t="str">
            <v>90</v>
          </cell>
        </row>
        <row r="797">
          <cell r="A797" t="str">
            <v>REM0000344</v>
          </cell>
          <cell r="B797" t="str">
            <v>90</v>
          </cell>
        </row>
        <row r="798">
          <cell r="A798" t="str">
            <v>REM0001890</v>
          </cell>
          <cell r="B798" t="str">
            <v>90</v>
          </cell>
        </row>
        <row r="799">
          <cell r="A799" t="str">
            <v>SHT0011971</v>
          </cell>
          <cell r="B799" t="str">
            <v>90</v>
          </cell>
        </row>
        <row r="800">
          <cell r="A800" t="str">
            <v>SHT0011963</v>
          </cell>
          <cell r="B800" t="str">
            <v>90</v>
          </cell>
        </row>
        <row r="801">
          <cell r="A801" t="str">
            <v>SHT0000054</v>
          </cell>
          <cell r="B801">
            <v>990</v>
          </cell>
        </row>
        <row r="802">
          <cell r="A802" t="str">
            <v>SHT0000057</v>
          </cell>
          <cell r="B802">
            <v>990</v>
          </cell>
        </row>
        <row r="803">
          <cell r="A803" t="str">
            <v>SHT0002694</v>
          </cell>
          <cell r="B803" t="str">
            <v>90</v>
          </cell>
        </row>
        <row r="804">
          <cell r="A804" t="str">
            <v>SHT0001685</v>
          </cell>
          <cell r="B804" t="str">
            <v>90</v>
          </cell>
        </row>
        <row r="805">
          <cell r="A805" t="str">
            <v>SHT0012500</v>
          </cell>
          <cell r="B805" t="str">
            <v>90</v>
          </cell>
        </row>
        <row r="806">
          <cell r="A806" t="str">
            <v>SHT0013868</v>
          </cell>
          <cell r="B806" t="str">
            <v>90</v>
          </cell>
        </row>
        <row r="807">
          <cell r="A807" t="str">
            <v>SHT0011612</v>
          </cell>
          <cell r="B807">
            <v>10</v>
          </cell>
        </row>
        <row r="808">
          <cell r="A808" t="str">
            <v>SHT0011613</v>
          </cell>
          <cell r="B808">
            <v>10</v>
          </cell>
        </row>
        <row r="809">
          <cell r="A809" t="str">
            <v>SHT0013336</v>
          </cell>
          <cell r="B809">
            <v>10</v>
          </cell>
        </row>
        <row r="810">
          <cell r="A810" t="str">
            <v>SHT0013337</v>
          </cell>
          <cell r="B810">
            <v>10</v>
          </cell>
        </row>
        <row r="811">
          <cell r="A811" t="str">
            <v>SHT0011380</v>
          </cell>
          <cell r="B811" t="str">
            <v>90</v>
          </cell>
        </row>
        <row r="812">
          <cell r="A812" t="str">
            <v>SHT0013335</v>
          </cell>
          <cell r="B812" t="str">
            <v>90</v>
          </cell>
        </row>
        <row r="813">
          <cell r="A813" t="str">
            <v>SHT0011370</v>
          </cell>
          <cell r="B813" t="str">
            <v>90</v>
          </cell>
        </row>
        <row r="814">
          <cell r="A814" t="str">
            <v>SHT0011371</v>
          </cell>
          <cell r="B814" t="str">
            <v>90</v>
          </cell>
        </row>
        <row r="815">
          <cell r="A815" t="str">
            <v>BAS0010010</v>
          </cell>
          <cell r="B815" t="str">
            <v>90</v>
          </cell>
        </row>
        <row r="816">
          <cell r="A816" t="str">
            <v>SHT0011330</v>
          </cell>
          <cell r="B816">
            <v>90</v>
          </cell>
        </row>
        <row r="817">
          <cell r="A817" t="str">
            <v>SHT0011660</v>
          </cell>
          <cell r="B817">
            <v>90</v>
          </cell>
        </row>
        <row r="818">
          <cell r="A818" t="str">
            <v>REM0003410</v>
          </cell>
          <cell r="B818">
            <v>10</v>
          </cell>
        </row>
        <row r="819">
          <cell r="A819" t="str">
            <v>SHT0013748</v>
          </cell>
          <cell r="B819">
            <v>990</v>
          </cell>
        </row>
        <row r="820">
          <cell r="A820" t="str">
            <v>SHT0013738</v>
          </cell>
          <cell r="B820">
            <v>990</v>
          </cell>
        </row>
        <row r="821">
          <cell r="A821" t="str">
            <v>SHT0013734</v>
          </cell>
          <cell r="B821">
            <v>990</v>
          </cell>
        </row>
        <row r="822">
          <cell r="A822" t="str">
            <v>RIM0000012</v>
          </cell>
          <cell r="B822">
            <v>10</v>
          </cell>
        </row>
        <row r="823">
          <cell r="A823" t="str">
            <v>RIM0000001</v>
          </cell>
          <cell r="B823">
            <v>10</v>
          </cell>
        </row>
        <row r="824">
          <cell r="A824" t="str">
            <v>RIM0000013</v>
          </cell>
          <cell r="B824">
            <v>90</v>
          </cell>
        </row>
        <row r="825">
          <cell r="A825" t="str">
            <v>RIM0000014</v>
          </cell>
          <cell r="B825">
            <v>10</v>
          </cell>
        </row>
        <row r="826">
          <cell r="A826" t="str">
            <v>REM0003404</v>
          </cell>
          <cell r="B826">
            <v>90</v>
          </cell>
        </row>
        <row r="827">
          <cell r="A827" t="str">
            <v>RIM0000002</v>
          </cell>
          <cell r="B827">
            <v>10</v>
          </cell>
        </row>
        <row r="828">
          <cell r="A828" t="str">
            <v>REM0003405</v>
          </cell>
          <cell r="B828">
            <v>90</v>
          </cell>
        </row>
        <row r="829">
          <cell r="A829" t="str">
            <v>RIM0000015</v>
          </cell>
          <cell r="B829">
            <v>90</v>
          </cell>
        </row>
        <row r="830">
          <cell r="A830" t="str">
            <v>RIM0000016</v>
          </cell>
          <cell r="B830">
            <v>90</v>
          </cell>
        </row>
        <row r="831">
          <cell r="A831" t="str">
            <v>RIM0000003</v>
          </cell>
          <cell r="B831">
            <v>90</v>
          </cell>
        </row>
        <row r="832">
          <cell r="A832" t="str">
            <v>RIM0000007</v>
          </cell>
          <cell r="B832">
            <v>90</v>
          </cell>
        </row>
        <row r="833">
          <cell r="A833" t="str">
            <v>RIM0000008</v>
          </cell>
          <cell r="B833">
            <v>90</v>
          </cell>
        </row>
        <row r="834">
          <cell r="A834" t="str">
            <v>REM0000018</v>
          </cell>
          <cell r="B834">
            <v>90</v>
          </cell>
        </row>
        <row r="835">
          <cell r="A835" t="str">
            <v>REM0000047</v>
          </cell>
          <cell r="B835">
            <v>90</v>
          </cell>
        </row>
        <row r="836">
          <cell r="A836" t="str">
            <v>REM0000021</v>
          </cell>
          <cell r="B836">
            <v>90</v>
          </cell>
        </row>
        <row r="837">
          <cell r="A837" t="str">
            <v>REM0000050</v>
          </cell>
          <cell r="B837">
            <v>90</v>
          </cell>
        </row>
        <row r="838">
          <cell r="A838" t="str">
            <v>REM0000022</v>
          </cell>
          <cell r="B838">
            <v>90</v>
          </cell>
        </row>
        <row r="839">
          <cell r="A839" t="str">
            <v>REM0000051</v>
          </cell>
          <cell r="B839">
            <v>90</v>
          </cell>
        </row>
        <row r="840">
          <cell r="A840" t="str">
            <v>REM0000023</v>
          </cell>
          <cell r="B840">
            <v>90</v>
          </cell>
        </row>
        <row r="841">
          <cell r="A841" t="str">
            <v>REM0000052</v>
          </cell>
          <cell r="B841">
            <v>90</v>
          </cell>
        </row>
        <row r="842">
          <cell r="A842" t="str">
            <v>REM0000024</v>
          </cell>
          <cell r="B842">
            <v>90</v>
          </cell>
        </row>
        <row r="843">
          <cell r="A843" t="str">
            <v>REM0000053</v>
          </cell>
          <cell r="B843">
            <v>90</v>
          </cell>
        </row>
        <row r="844">
          <cell r="A844" t="str">
            <v>REM0000027</v>
          </cell>
          <cell r="B844">
            <v>90</v>
          </cell>
        </row>
        <row r="845">
          <cell r="A845" t="str">
            <v>REM0000020</v>
          </cell>
          <cell r="B845">
            <v>90</v>
          </cell>
        </row>
        <row r="846">
          <cell r="A846" t="str">
            <v>REM0000049</v>
          </cell>
          <cell r="B846">
            <v>90</v>
          </cell>
        </row>
        <row r="847">
          <cell r="A847" t="str">
            <v>REM0000063</v>
          </cell>
          <cell r="B847">
            <v>90</v>
          </cell>
        </row>
        <row r="848">
          <cell r="A848" t="str">
            <v>REM0000073</v>
          </cell>
          <cell r="B848">
            <v>90</v>
          </cell>
        </row>
        <row r="849">
          <cell r="A849" t="str">
            <v>REM0000262</v>
          </cell>
          <cell r="B849">
            <v>90</v>
          </cell>
        </row>
        <row r="850">
          <cell r="A850" t="str">
            <v>REM0000279</v>
          </cell>
          <cell r="B850">
            <v>90</v>
          </cell>
        </row>
        <row r="851">
          <cell r="A851" t="str">
            <v>REM0000086</v>
          </cell>
          <cell r="B851">
            <v>90</v>
          </cell>
        </row>
        <row r="852">
          <cell r="A852" t="str">
            <v>REM0000114</v>
          </cell>
          <cell r="B852">
            <v>90</v>
          </cell>
        </row>
        <row r="853">
          <cell r="A853" t="str">
            <v>REM0000095</v>
          </cell>
          <cell r="B853">
            <v>90</v>
          </cell>
        </row>
        <row r="854">
          <cell r="A854" t="str">
            <v>REM0000123</v>
          </cell>
          <cell r="B854">
            <v>90</v>
          </cell>
        </row>
        <row r="855">
          <cell r="A855" t="str">
            <v>REM0000098</v>
          </cell>
          <cell r="B855">
            <v>90</v>
          </cell>
        </row>
        <row r="856">
          <cell r="A856" t="str">
            <v>REM0000126</v>
          </cell>
          <cell r="B856">
            <v>90</v>
          </cell>
        </row>
        <row r="857">
          <cell r="A857" t="str">
            <v>REM0000101</v>
          </cell>
          <cell r="B857">
            <v>90</v>
          </cell>
        </row>
        <row r="858">
          <cell r="A858" t="str">
            <v>REM0000096</v>
          </cell>
          <cell r="B858">
            <v>90</v>
          </cell>
        </row>
        <row r="859">
          <cell r="A859" t="str">
            <v>REM0000124</v>
          </cell>
          <cell r="B859">
            <v>90</v>
          </cell>
        </row>
        <row r="860">
          <cell r="A860" t="str">
            <v>REM0000097</v>
          </cell>
          <cell r="B860">
            <v>90</v>
          </cell>
        </row>
        <row r="861">
          <cell r="A861" t="str">
            <v>REM0000125</v>
          </cell>
          <cell r="B861">
            <v>90</v>
          </cell>
        </row>
        <row r="862">
          <cell r="A862" t="str">
            <v>REM0000266</v>
          </cell>
          <cell r="B862">
            <v>90</v>
          </cell>
        </row>
        <row r="863">
          <cell r="A863" t="str">
            <v>REM0000283</v>
          </cell>
          <cell r="B863">
            <v>90</v>
          </cell>
        </row>
        <row r="864">
          <cell r="A864" t="str">
            <v>REM0002238</v>
          </cell>
          <cell r="B864">
            <v>90</v>
          </cell>
        </row>
        <row r="865">
          <cell r="A865" t="str">
            <v>REM0002239</v>
          </cell>
          <cell r="B865">
            <v>90</v>
          </cell>
        </row>
        <row r="866">
          <cell r="A866" t="str">
            <v>REM0003053</v>
          </cell>
          <cell r="B866">
            <v>90</v>
          </cell>
        </row>
        <row r="867">
          <cell r="A867" t="str">
            <v>REM0000113</v>
          </cell>
          <cell r="B867">
            <v>90</v>
          </cell>
        </row>
        <row r="868">
          <cell r="A868" t="str">
            <v>REM0003061</v>
          </cell>
          <cell r="B868">
            <v>90</v>
          </cell>
        </row>
        <row r="869">
          <cell r="A869" t="str">
            <v>REM0000046</v>
          </cell>
          <cell r="B869">
            <v>90</v>
          </cell>
        </row>
        <row r="870">
          <cell r="A870" t="str">
            <v>SHT0012902</v>
          </cell>
          <cell r="B870">
            <v>990</v>
          </cell>
        </row>
        <row r="871">
          <cell r="A871" t="str">
            <v>SHT0012896</v>
          </cell>
          <cell r="B871">
            <v>990</v>
          </cell>
        </row>
        <row r="872">
          <cell r="A872" t="str">
            <v>SHT0002697</v>
          </cell>
          <cell r="B872">
            <v>90</v>
          </cell>
        </row>
        <row r="873">
          <cell r="A873" t="str">
            <v>SHT0002698</v>
          </cell>
          <cell r="B873">
            <v>90</v>
          </cell>
        </row>
        <row r="874">
          <cell r="A874" t="str">
            <v>SHT0012998</v>
          </cell>
          <cell r="B874">
            <v>90</v>
          </cell>
        </row>
        <row r="875">
          <cell r="A875" t="str">
            <v>SHT0012999</v>
          </cell>
          <cell r="B875">
            <v>90</v>
          </cell>
        </row>
        <row r="876">
          <cell r="A876" t="str">
            <v>SLT0010369</v>
          </cell>
          <cell r="B876">
            <v>90</v>
          </cell>
        </row>
        <row r="877">
          <cell r="A877" t="str">
            <v>SLT0010370</v>
          </cell>
          <cell r="B877">
            <v>90</v>
          </cell>
        </row>
        <row r="878">
          <cell r="A878" t="str">
            <v>SHT0013890</v>
          </cell>
          <cell r="B878">
            <v>90</v>
          </cell>
        </row>
        <row r="879">
          <cell r="A879" t="str">
            <v>SHT0013892</v>
          </cell>
          <cell r="B879">
            <v>90</v>
          </cell>
        </row>
        <row r="880">
          <cell r="A880" t="str">
            <v>SHT0013891</v>
          </cell>
          <cell r="B880">
            <v>90</v>
          </cell>
        </row>
        <row r="881">
          <cell r="A881" t="str">
            <v>SHT0013893</v>
          </cell>
          <cell r="B881">
            <v>90</v>
          </cell>
        </row>
        <row r="882">
          <cell r="A882" t="str">
            <v>REM0010445</v>
          </cell>
          <cell r="B882">
            <v>10</v>
          </cell>
        </row>
        <row r="883">
          <cell r="A883" t="str">
            <v>REM0010446</v>
          </cell>
          <cell r="B883">
            <v>10</v>
          </cell>
        </row>
        <row r="884">
          <cell r="A884" t="str">
            <v>REM0003420</v>
          </cell>
          <cell r="B884">
            <v>10</v>
          </cell>
        </row>
        <row r="885">
          <cell r="A885" t="str">
            <v>RSM0000342</v>
          </cell>
          <cell r="B885">
            <v>10</v>
          </cell>
        </row>
        <row r="886">
          <cell r="A886" t="str">
            <v>SHT0011367</v>
          </cell>
          <cell r="B886">
            <v>990</v>
          </cell>
        </row>
        <row r="887">
          <cell r="A887" t="str">
            <v>SHT0011378</v>
          </cell>
          <cell r="B887">
            <v>990</v>
          </cell>
        </row>
        <row r="888">
          <cell r="A888" t="str">
            <v>REM0000848</v>
          </cell>
          <cell r="B888">
            <v>120</v>
          </cell>
        </row>
        <row r="889">
          <cell r="A889" t="str">
            <v>REM0000874</v>
          </cell>
          <cell r="B889">
            <v>120</v>
          </cell>
        </row>
        <row r="890">
          <cell r="A890" t="str">
            <v>REM0000844</v>
          </cell>
          <cell r="B890">
            <v>90</v>
          </cell>
        </row>
        <row r="891">
          <cell r="A891" t="str">
            <v>REM0000871</v>
          </cell>
          <cell r="B891">
            <v>90</v>
          </cell>
        </row>
        <row r="892">
          <cell r="A892" t="str">
            <v>REM0001715</v>
          </cell>
          <cell r="B892" t="str">
            <v>90</v>
          </cell>
        </row>
        <row r="893">
          <cell r="A893" t="str">
            <v>SHT0013925</v>
          </cell>
          <cell r="B893" t="str">
            <v>90</v>
          </cell>
        </row>
        <row r="894">
          <cell r="A894" t="str">
            <v>REM0003422</v>
          </cell>
          <cell r="B894">
            <v>10</v>
          </cell>
        </row>
        <row r="895">
          <cell r="A895" t="str">
            <v>REM0003423</v>
          </cell>
          <cell r="B895">
            <v>10</v>
          </cell>
        </row>
        <row r="896">
          <cell r="A896" t="str">
            <v>SHT0014002</v>
          </cell>
          <cell r="B896" t="str">
            <v>90</v>
          </cell>
        </row>
        <row r="897">
          <cell r="A897" t="str">
            <v>REM0010487</v>
          </cell>
          <cell r="B897">
            <v>10</v>
          </cell>
        </row>
        <row r="898">
          <cell r="A898" t="str">
            <v>REM0010489</v>
          </cell>
          <cell r="B898">
            <v>10</v>
          </cell>
        </row>
        <row r="899">
          <cell r="A899" t="str">
            <v>REM0003430</v>
          </cell>
          <cell r="B899">
            <v>10</v>
          </cell>
        </row>
        <row r="900">
          <cell r="A900" t="str">
            <v>REM0003431</v>
          </cell>
          <cell r="B900">
            <v>10</v>
          </cell>
        </row>
        <row r="901">
          <cell r="A901" t="str">
            <v>SHT0012940</v>
          </cell>
          <cell r="B901" t="str">
            <v>90</v>
          </cell>
        </row>
        <row r="902">
          <cell r="A902" t="str">
            <v>REM0001985</v>
          </cell>
          <cell r="B902">
            <v>10</v>
          </cell>
        </row>
        <row r="903">
          <cell r="A903" t="str">
            <v>REM0001984</v>
          </cell>
          <cell r="B903">
            <v>10</v>
          </cell>
        </row>
        <row r="904">
          <cell r="A904" t="str">
            <v>REM0010407</v>
          </cell>
          <cell r="B904">
            <v>10</v>
          </cell>
        </row>
        <row r="905">
          <cell r="A905" t="str">
            <v>REM0010408</v>
          </cell>
          <cell r="B905">
            <v>10</v>
          </cell>
        </row>
        <row r="906">
          <cell r="A906" t="str">
            <v>RSM0010067</v>
          </cell>
          <cell r="B906">
            <v>10</v>
          </cell>
        </row>
        <row r="907">
          <cell r="A907" t="str">
            <v>REM0001975</v>
          </cell>
          <cell r="B907">
            <v>990</v>
          </cell>
        </row>
        <row r="908">
          <cell r="A908" t="str">
            <v>REM0001976</v>
          </cell>
          <cell r="B908">
            <v>990</v>
          </cell>
        </row>
        <row r="909">
          <cell r="A909" t="str">
            <v>REM0010411</v>
          </cell>
          <cell r="B909">
            <v>990</v>
          </cell>
        </row>
        <row r="910">
          <cell r="A910" t="str">
            <v>REM0010414</v>
          </cell>
          <cell r="B910">
            <v>990</v>
          </cell>
        </row>
        <row r="911">
          <cell r="A911" t="str">
            <v>RSM0010068</v>
          </cell>
          <cell r="B911">
            <v>990</v>
          </cell>
        </row>
        <row r="912">
          <cell r="A912" t="str">
            <v>REM0000788</v>
          </cell>
          <cell r="B912">
            <v>90</v>
          </cell>
        </row>
        <row r="913">
          <cell r="A913" t="str">
            <v>REM0000815</v>
          </cell>
          <cell r="B913">
            <v>90</v>
          </cell>
        </row>
        <row r="914">
          <cell r="A914" t="str">
            <v>REM0003440</v>
          </cell>
          <cell r="B914">
            <v>10</v>
          </cell>
        </row>
        <row r="915">
          <cell r="A915" t="str">
            <v>SHT0011972</v>
          </cell>
          <cell r="B915" t="str">
            <v>90</v>
          </cell>
        </row>
        <row r="916">
          <cell r="A916" t="str">
            <v>REM0000979</v>
          </cell>
          <cell r="B916">
            <v>990</v>
          </cell>
        </row>
        <row r="917">
          <cell r="A917" t="str">
            <v>REM0002867</v>
          </cell>
          <cell r="B917">
            <v>10</v>
          </cell>
        </row>
        <row r="918">
          <cell r="A918" t="str">
            <v>SCS0004111</v>
          </cell>
          <cell r="B918" t="str">
            <v>90</v>
          </cell>
        </row>
        <row r="919">
          <cell r="A919" t="str">
            <v>RSM0000344</v>
          </cell>
          <cell r="B919">
            <v>10</v>
          </cell>
        </row>
        <row r="920">
          <cell r="A920" t="str">
            <v>REM0003447</v>
          </cell>
          <cell r="B920">
            <v>10</v>
          </cell>
        </row>
        <row r="921">
          <cell r="A921" t="str">
            <v>REM0003448</v>
          </cell>
          <cell r="B921">
            <v>10</v>
          </cell>
        </row>
        <row r="922">
          <cell r="A922" t="str">
            <v>REM0003449</v>
          </cell>
          <cell r="B922">
            <v>10</v>
          </cell>
        </row>
        <row r="923">
          <cell r="A923" t="str">
            <v>BCL0000047</v>
          </cell>
          <cell r="B923">
            <v>90</v>
          </cell>
        </row>
        <row r="924">
          <cell r="A924" t="str">
            <v>REM0010478</v>
          </cell>
          <cell r="B924">
            <v>120</v>
          </cell>
        </row>
        <row r="925">
          <cell r="A925" t="str">
            <v>REM0010482</v>
          </cell>
          <cell r="B925">
            <v>120</v>
          </cell>
        </row>
        <row r="926">
          <cell r="A926" t="str">
            <v>REM0010480</v>
          </cell>
          <cell r="B926">
            <v>120</v>
          </cell>
        </row>
        <row r="927">
          <cell r="A927" t="str">
            <v>REM0010484</v>
          </cell>
          <cell r="B927">
            <v>120</v>
          </cell>
        </row>
        <row r="928">
          <cell r="A928" t="str">
            <v>RCA0000089</v>
          </cell>
          <cell r="B928">
            <v>90</v>
          </cell>
        </row>
        <row r="929">
          <cell r="A929" t="str">
            <v>SLT0011350</v>
          </cell>
          <cell r="B929" t="str">
            <v>90</v>
          </cell>
        </row>
        <row r="930">
          <cell r="A930" t="str">
            <v>SHT0014360</v>
          </cell>
          <cell r="B930" t="str">
            <v>90</v>
          </cell>
        </row>
        <row r="931">
          <cell r="A931" t="str">
            <v>SHT0014361</v>
          </cell>
          <cell r="B931" t="str">
            <v>90</v>
          </cell>
        </row>
        <row r="932">
          <cell r="A932" t="str">
            <v>REM0010472</v>
          </cell>
          <cell r="B932">
            <v>90</v>
          </cell>
        </row>
        <row r="933">
          <cell r="A933" t="str">
            <v>REM0010473</v>
          </cell>
          <cell r="B933">
            <v>90</v>
          </cell>
        </row>
        <row r="934">
          <cell r="A934" t="str">
            <v>REM0010470</v>
          </cell>
          <cell r="B934">
            <v>90</v>
          </cell>
        </row>
        <row r="935">
          <cell r="A935" t="str">
            <v>REM0010471</v>
          </cell>
          <cell r="B935">
            <v>90</v>
          </cell>
        </row>
        <row r="936">
          <cell r="A936" t="str">
            <v>REM0010474</v>
          </cell>
          <cell r="B936">
            <v>90</v>
          </cell>
        </row>
        <row r="937">
          <cell r="A937" t="str">
            <v>REM0010475</v>
          </cell>
          <cell r="B937">
            <v>90</v>
          </cell>
        </row>
        <row r="938">
          <cell r="A938" t="str">
            <v>RIM0000071</v>
          </cell>
          <cell r="B938">
            <v>90</v>
          </cell>
        </row>
        <row r="939">
          <cell r="A939" t="str">
            <v>SHT0012939</v>
          </cell>
          <cell r="B939">
            <v>90</v>
          </cell>
        </row>
        <row r="940">
          <cell r="A940" t="str">
            <v>REM0010500</v>
          </cell>
          <cell r="B940">
            <v>10</v>
          </cell>
        </row>
        <row r="941">
          <cell r="A941" t="str">
            <v>REM0010501</v>
          </cell>
          <cell r="B941">
            <v>10</v>
          </cell>
        </row>
        <row r="942">
          <cell r="A942" t="str">
            <v>REM0010502</v>
          </cell>
          <cell r="B942">
            <v>10</v>
          </cell>
        </row>
        <row r="943">
          <cell r="A943" t="str">
            <v>REM0010503</v>
          </cell>
          <cell r="B943">
            <v>10</v>
          </cell>
        </row>
        <row r="944">
          <cell r="A944" t="str">
            <v>REM0010504</v>
          </cell>
          <cell r="B944">
            <v>10</v>
          </cell>
        </row>
        <row r="945">
          <cell r="A945" t="str">
            <v>REM0010505</v>
          </cell>
          <cell r="B945">
            <v>10</v>
          </cell>
        </row>
        <row r="946">
          <cell r="A946" t="str">
            <v>RSM0000345</v>
          </cell>
          <cell r="B946">
            <v>10</v>
          </cell>
        </row>
        <row r="947">
          <cell r="A947" t="str">
            <v>REM0010161</v>
          </cell>
          <cell r="B947">
            <v>90</v>
          </cell>
        </row>
        <row r="948">
          <cell r="A948" t="str">
            <v>REM0010221</v>
          </cell>
          <cell r="B948">
            <v>90</v>
          </cell>
        </row>
        <row r="949">
          <cell r="A949" t="str">
            <v>REM0010163</v>
          </cell>
          <cell r="B949">
            <v>90</v>
          </cell>
        </row>
        <row r="950">
          <cell r="A950" t="str">
            <v>REM0010223</v>
          </cell>
          <cell r="B950">
            <v>90</v>
          </cell>
        </row>
        <row r="951">
          <cell r="A951" t="str">
            <v>REM0010164</v>
          </cell>
          <cell r="B951">
            <v>90</v>
          </cell>
        </row>
        <row r="952">
          <cell r="A952" t="str">
            <v>REM0010224</v>
          </cell>
          <cell r="B952">
            <v>90</v>
          </cell>
        </row>
        <row r="953">
          <cell r="A953" t="str">
            <v>REM0010166</v>
          </cell>
          <cell r="B953">
            <v>90</v>
          </cell>
        </row>
        <row r="954">
          <cell r="A954" t="str">
            <v>REM0010226</v>
          </cell>
          <cell r="B954">
            <v>90</v>
          </cell>
        </row>
        <row r="955">
          <cell r="A955" t="str">
            <v>REM0010160</v>
          </cell>
          <cell r="B955">
            <v>90</v>
          </cell>
        </row>
        <row r="956">
          <cell r="A956" t="str">
            <v>REM0010220</v>
          </cell>
          <cell r="B956">
            <v>90</v>
          </cell>
        </row>
        <row r="957">
          <cell r="A957" t="str">
            <v>REM0010162</v>
          </cell>
          <cell r="B957">
            <v>90</v>
          </cell>
        </row>
        <row r="958">
          <cell r="A958" t="str">
            <v>REM0010222</v>
          </cell>
          <cell r="B958">
            <v>90</v>
          </cell>
        </row>
        <row r="959">
          <cell r="A959" t="str">
            <v>REM0010155</v>
          </cell>
          <cell r="B959">
            <v>90</v>
          </cell>
        </row>
        <row r="960">
          <cell r="A960" t="str">
            <v>REM0010215</v>
          </cell>
          <cell r="B960">
            <v>90</v>
          </cell>
        </row>
        <row r="961">
          <cell r="A961" t="str">
            <v>RSM0010030</v>
          </cell>
          <cell r="B961">
            <v>90</v>
          </cell>
        </row>
        <row r="962">
          <cell r="A962" t="str">
            <v>RSM0010033</v>
          </cell>
          <cell r="B962">
            <v>90</v>
          </cell>
        </row>
        <row r="963">
          <cell r="A963" t="str">
            <v>REM0010152</v>
          </cell>
          <cell r="B963">
            <v>90</v>
          </cell>
        </row>
        <row r="964">
          <cell r="A964" t="str">
            <v>REM0010212</v>
          </cell>
          <cell r="B964">
            <v>90</v>
          </cell>
        </row>
        <row r="965">
          <cell r="A965" t="str">
            <v>REM0010148</v>
          </cell>
          <cell r="B965">
            <v>90</v>
          </cell>
        </row>
        <row r="966">
          <cell r="A966" t="str">
            <v>REM0010208</v>
          </cell>
          <cell r="B966">
            <v>90</v>
          </cell>
        </row>
        <row r="967">
          <cell r="A967" t="str">
            <v>REM0003454</v>
          </cell>
          <cell r="B967">
            <v>90</v>
          </cell>
        </row>
        <row r="968">
          <cell r="A968" t="str">
            <v>REM0003458</v>
          </cell>
          <cell r="B968">
            <v>90</v>
          </cell>
        </row>
        <row r="969">
          <cell r="A969" t="str">
            <v>REM0003455</v>
          </cell>
          <cell r="B969">
            <v>90</v>
          </cell>
        </row>
        <row r="970">
          <cell r="A970" t="str">
            <v>REM0003459</v>
          </cell>
          <cell r="B970">
            <v>90</v>
          </cell>
        </row>
        <row r="971">
          <cell r="A971" t="str">
            <v>REM0003456</v>
          </cell>
          <cell r="B971">
            <v>90</v>
          </cell>
        </row>
        <row r="972">
          <cell r="A972" t="str">
            <v>REM0003460</v>
          </cell>
          <cell r="B972">
            <v>90</v>
          </cell>
        </row>
        <row r="973">
          <cell r="A973" t="str">
            <v>REM0003457</v>
          </cell>
          <cell r="B973">
            <v>90</v>
          </cell>
        </row>
        <row r="974">
          <cell r="A974" t="str">
            <v>REM0003461</v>
          </cell>
          <cell r="B974">
            <v>90</v>
          </cell>
        </row>
        <row r="975">
          <cell r="A975" t="str">
            <v>REM0010156</v>
          </cell>
          <cell r="B975">
            <v>10</v>
          </cell>
        </row>
        <row r="976">
          <cell r="A976" t="str">
            <v>REM0010157</v>
          </cell>
          <cell r="B976">
            <v>10</v>
          </cell>
        </row>
        <row r="977">
          <cell r="A977" t="str">
            <v>REM0010165</v>
          </cell>
          <cell r="B977">
            <v>10</v>
          </cell>
        </row>
        <row r="978">
          <cell r="A978" t="str">
            <v>REM0010167</v>
          </cell>
          <cell r="B978">
            <v>10</v>
          </cell>
        </row>
        <row r="979">
          <cell r="A979" t="str">
            <v>REM0010216</v>
          </cell>
          <cell r="B979">
            <v>10</v>
          </cell>
        </row>
        <row r="980">
          <cell r="A980" t="str">
            <v>REM0010217</v>
          </cell>
          <cell r="B980">
            <v>10</v>
          </cell>
        </row>
        <row r="981">
          <cell r="A981" t="str">
            <v>REM0010225</v>
          </cell>
          <cell r="B981">
            <v>10</v>
          </cell>
        </row>
        <row r="982">
          <cell r="A982" t="str">
            <v>REM0010227</v>
          </cell>
          <cell r="B982">
            <v>10</v>
          </cell>
        </row>
        <row r="983">
          <cell r="A983" t="str">
            <v>REM0010146</v>
          </cell>
          <cell r="B983">
            <v>10</v>
          </cell>
        </row>
        <row r="984">
          <cell r="A984" t="str">
            <v>REM0010206</v>
          </cell>
          <cell r="B984">
            <v>10</v>
          </cell>
        </row>
        <row r="985">
          <cell r="A985" t="str">
            <v>RSM0010035</v>
          </cell>
          <cell r="B985">
            <v>10</v>
          </cell>
        </row>
        <row r="986">
          <cell r="A986" t="str">
            <v>REM0010147</v>
          </cell>
          <cell r="B986">
            <v>10</v>
          </cell>
        </row>
        <row r="987">
          <cell r="A987" t="str">
            <v>REM0010151</v>
          </cell>
          <cell r="B987">
            <v>10</v>
          </cell>
        </row>
        <row r="988">
          <cell r="A988" t="str">
            <v>REM0010207</v>
          </cell>
          <cell r="B988">
            <v>10</v>
          </cell>
        </row>
        <row r="989">
          <cell r="A989" t="str">
            <v>REM0010211</v>
          </cell>
          <cell r="B989">
            <v>10</v>
          </cell>
        </row>
        <row r="990">
          <cell r="A990" t="str">
            <v>BMM0000041</v>
          </cell>
          <cell r="B990">
            <v>10</v>
          </cell>
        </row>
        <row r="991">
          <cell r="A991" t="str">
            <v>REM0010316</v>
          </cell>
          <cell r="B991">
            <v>10</v>
          </cell>
        </row>
        <row r="992">
          <cell r="A992" t="str">
            <v>REM0010314</v>
          </cell>
          <cell r="B992">
            <v>10</v>
          </cell>
        </row>
        <row r="993">
          <cell r="A993" t="str">
            <v>REM0010315</v>
          </cell>
          <cell r="B993">
            <v>10</v>
          </cell>
        </row>
        <row r="994">
          <cell r="A994" t="str">
            <v>REM0010317</v>
          </cell>
          <cell r="B994">
            <v>10</v>
          </cell>
        </row>
        <row r="995">
          <cell r="A995" t="str">
            <v>REM0010158</v>
          </cell>
          <cell r="B995" t="str">
            <v>90</v>
          </cell>
        </row>
        <row r="996">
          <cell r="A996" t="str">
            <v>REM0010170</v>
          </cell>
          <cell r="B996" t="str">
            <v>90</v>
          </cell>
        </row>
        <row r="997">
          <cell r="A997" t="str">
            <v>SLT0001718</v>
          </cell>
          <cell r="B997">
            <v>90</v>
          </cell>
        </row>
        <row r="998">
          <cell r="A998" t="str">
            <v>SLT0001717</v>
          </cell>
          <cell r="B998">
            <v>90</v>
          </cell>
        </row>
        <row r="999">
          <cell r="A999" t="str">
            <v>SLT0001716</v>
          </cell>
          <cell r="B999">
            <v>90</v>
          </cell>
        </row>
        <row r="1000">
          <cell r="A1000" t="str">
            <v>SLT0001715</v>
          </cell>
          <cell r="B1000">
            <v>90</v>
          </cell>
        </row>
        <row r="1001">
          <cell r="A1001" t="str">
            <v>SLT0001712</v>
          </cell>
          <cell r="B1001">
            <v>90</v>
          </cell>
        </row>
        <row r="1002">
          <cell r="A1002" t="str">
            <v>SLT0001713</v>
          </cell>
          <cell r="B1002">
            <v>90</v>
          </cell>
        </row>
        <row r="1003">
          <cell r="A1003" t="str">
            <v>SLT0001711</v>
          </cell>
          <cell r="B1003">
            <v>90</v>
          </cell>
        </row>
        <row r="1004">
          <cell r="A1004" t="str">
            <v>SLT0001710</v>
          </cell>
          <cell r="B1004">
            <v>90</v>
          </cell>
        </row>
        <row r="1005">
          <cell r="A1005" t="str">
            <v>SLT0001714</v>
          </cell>
          <cell r="B1005">
            <v>90</v>
          </cell>
        </row>
        <row r="1006">
          <cell r="A1006" t="str">
            <v>REM0003464</v>
          </cell>
          <cell r="B1006" t="str">
            <v>90</v>
          </cell>
        </row>
        <row r="1007">
          <cell r="A1007" t="str">
            <v>REM0003466</v>
          </cell>
          <cell r="B1007">
            <v>10</v>
          </cell>
        </row>
        <row r="1008">
          <cell r="A1008" t="str">
            <v>REM0003467</v>
          </cell>
          <cell r="B1008">
            <v>10</v>
          </cell>
        </row>
        <row r="1009">
          <cell r="A1009" t="str">
            <v>RIM0000087</v>
          </cell>
          <cell r="B1009" t="str">
            <v>90</v>
          </cell>
        </row>
        <row r="1010">
          <cell r="A1010" t="str">
            <v>SHT0014057</v>
          </cell>
          <cell r="B1010">
            <v>90</v>
          </cell>
        </row>
        <row r="1011">
          <cell r="A1011" t="str">
            <v>SHT0014058</v>
          </cell>
          <cell r="B1011">
            <v>90</v>
          </cell>
        </row>
        <row r="1012">
          <cell r="A1012" t="str">
            <v>REM0001656</v>
          </cell>
          <cell r="B1012">
            <v>90</v>
          </cell>
        </row>
        <row r="1013">
          <cell r="A1013" t="str">
            <v>REM0001655</v>
          </cell>
          <cell r="B1013">
            <v>90</v>
          </cell>
        </row>
        <row r="1014">
          <cell r="A1014" t="str">
            <v>REM0010288</v>
          </cell>
          <cell r="B1014">
            <v>120</v>
          </cell>
        </row>
        <row r="1015">
          <cell r="A1015" t="str">
            <v>REM0010290</v>
          </cell>
          <cell r="B1015">
            <v>120</v>
          </cell>
        </row>
        <row r="1016">
          <cell r="A1016" t="str">
            <v>REM0010289</v>
          </cell>
          <cell r="B1016">
            <v>120</v>
          </cell>
        </row>
        <row r="1017">
          <cell r="A1017" t="str">
            <v>REM0010287</v>
          </cell>
          <cell r="B1017">
            <v>120</v>
          </cell>
        </row>
        <row r="1018">
          <cell r="A1018" t="str">
            <v>RSM0000346</v>
          </cell>
          <cell r="B1018">
            <v>10</v>
          </cell>
        </row>
        <row r="1019">
          <cell r="A1019" t="str">
            <v>REM0010515</v>
          </cell>
          <cell r="B1019">
            <v>10</v>
          </cell>
        </row>
        <row r="1020">
          <cell r="A1020" t="str">
            <v>REM0010516</v>
          </cell>
          <cell r="B1020">
            <v>10</v>
          </cell>
        </row>
        <row r="1021">
          <cell r="A1021" t="str">
            <v>REM0010517</v>
          </cell>
          <cell r="B1021">
            <v>10</v>
          </cell>
        </row>
        <row r="1022">
          <cell r="A1022" t="str">
            <v>REM0010518</v>
          </cell>
          <cell r="B1022">
            <v>10</v>
          </cell>
        </row>
        <row r="1023">
          <cell r="A1023" t="str">
            <v>SCS0004274</v>
          </cell>
          <cell r="B1023">
            <v>90</v>
          </cell>
        </row>
        <row r="1024">
          <cell r="A1024" t="str">
            <v>SCS0004276</v>
          </cell>
          <cell r="B1024">
            <v>90</v>
          </cell>
        </row>
        <row r="1025">
          <cell r="A1025" t="str">
            <v>SCS0004273</v>
          </cell>
          <cell r="B1025">
            <v>90</v>
          </cell>
        </row>
        <row r="1026">
          <cell r="A1026" t="str">
            <v>SCS0004275</v>
          </cell>
          <cell r="B1026">
            <v>90</v>
          </cell>
        </row>
        <row r="1027">
          <cell r="A1027" t="str">
            <v>REM0010519</v>
          </cell>
          <cell r="B1027">
            <v>10</v>
          </cell>
        </row>
        <row r="1028">
          <cell r="A1028" t="str">
            <v>REM0010520</v>
          </cell>
          <cell r="B1028">
            <v>10</v>
          </cell>
        </row>
        <row r="1029">
          <cell r="A1029" t="str">
            <v>SHT0014609</v>
          </cell>
          <cell r="B1029">
            <v>90</v>
          </cell>
        </row>
        <row r="1030">
          <cell r="A1030" t="str">
            <v>SHT0014610</v>
          </cell>
          <cell r="B1030">
            <v>90</v>
          </cell>
        </row>
        <row r="1031">
          <cell r="A1031" t="str">
            <v>RSM0000347</v>
          </cell>
          <cell r="B1031">
            <v>10</v>
          </cell>
        </row>
        <row r="1032">
          <cell r="A1032" t="str">
            <v>RSM0000045</v>
          </cell>
          <cell r="B1032">
            <v>90</v>
          </cell>
        </row>
        <row r="1033">
          <cell r="A1033" t="str">
            <v>REM0001086</v>
          </cell>
          <cell r="B1033">
            <v>90</v>
          </cell>
        </row>
        <row r="1034">
          <cell r="A1034" t="str">
            <v>REM0001087</v>
          </cell>
          <cell r="B1034">
            <v>90</v>
          </cell>
        </row>
        <row r="1035">
          <cell r="A1035" t="str">
            <v>REM0001091</v>
          </cell>
          <cell r="B1035">
            <v>90</v>
          </cell>
        </row>
        <row r="1036">
          <cell r="A1036" t="str">
            <v>REM0001092</v>
          </cell>
          <cell r="B1036">
            <v>90</v>
          </cell>
        </row>
        <row r="1037">
          <cell r="A1037" t="str">
            <v>REM0000341</v>
          </cell>
          <cell r="B1037">
            <v>90</v>
          </cell>
        </row>
        <row r="1038">
          <cell r="A1038" t="str">
            <v>REM0000339</v>
          </cell>
          <cell r="B1038">
            <v>90</v>
          </cell>
        </row>
        <row r="1039">
          <cell r="A1039" t="str">
            <v>RIM0000064</v>
          </cell>
          <cell r="B1039">
            <v>90</v>
          </cell>
        </row>
        <row r="1040">
          <cell r="A1040" t="str">
            <v>RIM0000069</v>
          </cell>
          <cell r="B1040">
            <v>90</v>
          </cell>
        </row>
        <row r="1041">
          <cell r="A1041" t="str">
            <v>REM0001093</v>
          </cell>
          <cell r="B1041">
            <v>90</v>
          </cell>
        </row>
        <row r="1042">
          <cell r="A1042" t="str">
            <v>REM0001094</v>
          </cell>
          <cell r="B1042">
            <v>90</v>
          </cell>
        </row>
        <row r="1043">
          <cell r="A1043" t="str">
            <v>REM0001088</v>
          </cell>
          <cell r="B1043">
            <v>90</v>
          </cell>
        </row>
        <row r="1044">
          <cell r="A1044" t="str">
            <v>REM0001089</v>
          </cell>
          <cell r="B1044">
            <v>90</v>
          </cell>
        </row>
        <row r="1045">
          <cell r="A1045" t="str">
            <v>BFA0000003</v>
          </cell>
          <cell r="B1045">
            <v>90</v>
          </cell>
        </row>
        <row r="1046">
          <cell r="A1046" t="str">
            <v>SHT0001145</v>
          </cell>
          <cell r="B1046">
            <v>90</v>
          </cell>
        </row>
        <row r="1047">
          <cell r="A1047" t="str">
            <v>RIM0000148</v>
          </cell>
          <cell r="B1047">
            <v>90</v>
          </cell>
        </row>
        <row r="1048">
          <cell r="A1048" t="str">
            <v>REM0003491</v>
          </cell>
          <cell r="B1048">
            <v>10</v>
          </cell>
        </row>
        <row r="1049">
          <cell r="A1049" t="str">
            <v>REM0003492</v>
          </cell>
          <cell r="B1049">
            <v>10</v>
          </cell>
        </row>
        <row r="1050">
          <cell r="A1050" t="str">
            <v>SLT0000001</v>
          </cell>
          <cell r="B1050">
            <v>90</v>
          </cell>
        </row>
        <row r="1051">
          <cell r="A1051" t="str">
            <v>REM0001217</v>
          </cell>
          <cell r="B1051">
            <v>10</v>
          </cell>
        </row>
        <row r="1052">
          <cell r="A1052" t="str">
            <v>RSM0010073</v>
          </cell>
          <cell r="B1052">
            <v>10</v>
          </cell>
        </row>
        <row r="1053">
          <cell r="A1053" t="str">
            <v>RSM0010074</v>
          </cell>
          <cell r="B1053">
            <v>90</v>
          </cell>
        </row>
        <row r="1054">
          <cell r="A1054" t="str">
            <v>RSM0010075</v>
          </cell>
          <cell r="B1054">
            <v>90</v>
          </cell>
        </row>
        <row r="1055">
          <cell r="A1055" t="str">
            <v>REM0001634</v>
          </cell>
          <cell r="B1055">
            <v>90</v>
          </cell>
        </row>
        <row r="1056">
          <cell r="A1056" t="str">
            <v>REM0003497</v>
          </cell>
          <cell r="B1056">
            <v>10</v>
          </cell>
        </row>
        <row r="1057">
          <cell r="A1057" t="str">
            <v>BCL0000048</v>
          </cell>
          <cell r="B1057">
            <v>90</v>
          </cell>
        </row>
        <row r="1058">
          <cell r="A1058" t="str">
            <v>REM0001798</v>
          </cell>
          <cell r="B1058">
            <v>90</v>
          </cell>
        </row>
        <row r="1059">
          <cell r="A1059" t="str">
            <v>REM0003499</v>
          </cell>
          <cell r="B1059">
            <v>90</v>
          </cell>
        </row>
        <row r="1060">
          <cell r="A1060" t="str">
            <v>REM0003500</v>
          </cell>
          <cell r="B1060">
            <v>90</v>
          </cell>
        </row>
        <row r="1061">
          <cell r="A1061" t="str">
            <v>SCS0004084</v>
          </cell>
          <cell r="B1061">
            <v>90</v>
          </cell>
        </row>
        <row r="1062">
          <cell r="A1062" t="str">
            <v>REM0002343</v>
          </cell>
          <cell r="B1062">
            <v>10</v>
          </cell>
        </row>
        <row r="1063">
          <cell r="A1063" t="str">
            <v>SCS0004086</v>
          </cell>
          <cell r="B1063">
            <v>90</v>
          </cell>
        </row>
        <row r="1064">
          <cell r="A1064" t="str">
            <v>SCS0004096</v>
          </cell>
          <cell r="B1064">
            <v>90</v>
          </cell>
        </row>
        <row r="1065">
          <cell r="A1065" t="str">
            <v>SHT0015949</v>
          </cell>
          <cell r="B1065" t="str">
            <v>90</v>
          </cell>
        </row>
        <row r="1066">
          <cell r="A1066" t="str">
            <v>SHT0014616</v>
          </cell>
          <cell r="B1066">
            <v>90</v>
          </cell>
        </row>
        <row r="1067">
          <cell r="A1067" t="str">
            <v>SHT0014560</v>
          </cell>
          <cell r="B1067">
            <v>90</v>
          </cell>
        </row>
        <row r="1068">
          <cell r="A1068" t="str">
            <v>SHT0002375</v>
          </cell>
          <cell r="B1068">
            <v>90</v>
          </cell>
        </row>
        <row r="1069">
          <cell r="A1069" t="str">
            <v>SHT0000049</v>
          </cell>
          <cell r="B1069">
            <v>90</v>
          </cell>
        </row>
        <row r="1070">
          <cell r="A1070" t="str">
            <v>REM0003501</v>
          </cell>
          <cell r="B1070">
            <v>10</v>
          </cell>
        </row>
        <row r="1071">
          <cell r="A1071" t="str">
            <v>REM0003502</v>
          </cell>
          <cell r="B1071">
            <v>10</v>
          </cell>
        </row>
        <row r="1072">
          <cell r="A1072" t="str">
            <v>REM0010522</v>
          </cell>
          <cell r="B1072">
            <v>90</v>
          </cell>
        </row>
        <row r="1073">
          <cell r="A1073" t="str">
            <v>REM0010548</v>
          </cell>
          <cell r="B1073">
            <v>90</v>
          </cell>
        </row>
        <row r="1074">
          <cell r="A1074" t="str">
            <v>REM0010528</v>
          </cell>
          <cell r="B1074">
            <v>90</v>
          </cell>
        </row>
        <row r="1075">
          <cell r="A1075" t="str">
            <v>REM0010554</v>
          </cell>
          <cell r="B1075">
            <v>90</v>
          </cell>
        </row>
        <row r="1076">
          <cell r="A1076" t="str">
            <v>REM0010529</v>
          </cell>
          <cell r="B1076">
            <v>90</v>
          </cell>
        </row>
        <row r="1077">
          <cell r="A1077" t="str">
            <v>REM0010555</v>
          </cell>
          <cell r="B1077">
            <v>90</v>
          </cell>
        </row>
        <row r="1078">
          <cell r="A1078" t="str">
            <v>REM0010530</v>
          </cell>
          <cell r="B1078">
            <v>90</v>
          </cell>
        </row>
        <row r="1079">
          <cell r="A1079" t="str">
            <v>REM0010556</v>
          </cell>
          <cell r="B1079">
            <v>90</v>
          </cell>
        </row>
        <row r="1080">
          <cell r="A1080" t="str">
            <v>REM0010646</v>
          </cell>
          <cell r="B1080">
            <v>90</v>
          </cell>
        </row>
        <row r="1081">
          <cell r="A1081" t="str">
            <v>REM0010647</v>
          </cell>
          <cell r="B1081">
            <v>90</v>
          </cell>
        </row>
        <row r="1082">
          <cell r="A1082" t="str">
            <v>REM0010531</v>
          </cell>
          <cell r="B1082">
            <v>90</v>
          </cell>
        </row>
        <row r="1083">
          <cell r="A1083" t="str">
            <v>REM0010557</v>
          </cell>
          <cell r="B1083">
            <v>90</v>
          </cell>
        </row>
        <row r="1084">
          <cell r="A1084" t="str">
            <v>REM0010533</v>
          </cell>
          <cell r="B1084">
            <v>90</v>
          </cell>
        </row>
        <row r="1085">
          <cell r="A1085" t="str">
            <v>REM0010559</v>
          </cell>
          <cell r="B1085">
            <v>90</v>
          </cell>
        </row>
        <row r="1086">
          <cell r="A1086" t="str">
            <v>REM0010534</v>
          </cell>
          <cell r="B1086">
            <v>90</v>
          </cell>
        </row>
        <row r="1087">
          <cell r="A1087" t="str">
            <v>REM0010560</v>
          </cell>
          <cell r="B1087">
            <v>90</v>
          </cell>
        </row>
        <row r="1088">
          <cell r="A1088" t="str">
            <v>REM0010535</v>
          </cell>
          <cell r="B1088">
            <v>90</v>
          </cell>
        </row>
        <row r="1089">
          <cell r="A1089" t="str">
            <v>REM0010561</v>
          </cell>
          <cell r="B1089">
            <v>90</v>
          </cell>
        </row>
        <row r="1090">
          <cell r="A1090" t="str">
            <v>REM0010536</v>
          </cell>
          <cell r="B1090">
            <v>90</v>
          </cell>
        </row>
        <row r="1091">
          <cell r="A1091" t="str">
            <v>REM0010562</v>
          </cell>
          <cell r="B1091">
            <v>90</v>
          </cell>
        </row>
        <row r="1092">
          <cell r="A1092" t="str">
            <v>REM0010544</v>
          </cell>
          <cell r="B1092">
            <v>90</v>
          </cell>
        </row>
        <row r="1093">
          <cell r="A1093" t="str">
            <v>REM0010570</v>
          </cell>
          <cell r="B1093">
            <v>90</v>
          </cell>
        </row>
        <row r="1094">
          <cell r="A1094" t="str">
            <v>REM0010664</v>
          </cell>
          <cell r="B1094">
            <v>10</v>
          </cell>
        </row>
        <row r="1095">
          <cell r="A1095" t="str">
            <v>REM0010665</v>
          </cell>
          <cell r="B1095">
            <v>10</v>
          </cell>
        </row>
        <row r="1096">
          <cell r="A1096" t="str">
            <v>REM0010666</v>
          </cell>
          <cell r="B1096">
            <v>10</v>
          </cell>
        </row>
        <row r="1097">
          <cell r="A1097" t="str">
            <v>REM0010667</v>
          </cell>
          <cell r="B1097">
            <v>10</v>
          </cell>
        </row>
        <row r="1098">
          <cell r="A1098" t="str">
            <v>REM0010668</v>
          </cell>
          <cell r="B1098">
            <v>10</v>
          </cell>
        </row>
        <row r="1099">
          <cell r="A1099" t="str">
            <v>REM0010669</v>
          </cell>
          <cell r="B1099">
            <v>10</v>
          </cell>
        </row>
        <row r="1100">
          <cell r="A1100" t="str">
            <v>REM0010574</v>
          </cell>
          <cell r="B1100">
            <v>10</v>
          </cell>
        </row>
        <row r="1101">
          <cell r="A1101" t="str">
            <v>REM0010575</v>
          </cell>
          <cell r="B1101">
            <v>10</v>
          </cell>
        </row>
        <row r="1102">
          <cell r="A1102" t="str">
            <v>REM0010580</v>
          </cell>
          <cell r="B1102">
            <v>10</v>
          </cell>
        </row>
        <row r="1103">
          <cell r="A1103" t="str">
            <v>REM0010581</v>
          </cell>
          <cell r="B1103">
            <v>10</v>
          </cell>
        </row>
        <row r="1104">
          <cell r="A1104" t="str">
            <v>REM0010670</v>
          </cell>
          <cell r="B1104">
            <v>10</v>
          </cell>
        </row>
        <row r="1105">
          <cell r="A1105" t="str">
            <v>REM0010671</v>
          </cell>
          <cell r="B1105">
            <v>10</v>
          </cell>
        </row>
        <row r="1106">
          <cell r="A1106" t="str">
            <v>REM0010656</v>
          </cell>
          <cell r="B1106">
            <v>10</v>
          </cell>
        </row>
        <row r="1107">
          <cell r="A1107" t="str">
            <v>REM0010657</v>
          </cell>
          <cell r="B1107">
            <v>10</v>
          </cell>
        </row>
        <row r="1108">
          <cell r="A1108" t="str">
            <v>REM0010654</v>
          </cell>
          <cell r="B1108">
            <v>10</v>
          </cell>
        </row>
        <row r="1109">
          <cell r="A1109" t="str">
            <v>REM0010655</v>
          </cell>
          <cell r="B1109">
            <v>10</v>
          </cell>
        </row>
        <row r="1110">
          <cell r="A1110" t="str">
            <v>REM0003503</v>
          </cell>
          <cell r="B1110">
            <v>10</v>
          </cell>
        </row>
        <row r="1111">
          <cell r="A1111" t="str">
            <v>REM0003504</v>
          </cell>
          <cell r="B1111">
            <v>10</v>
          </cell>
        </row>
        <row r="1112">
          <cell r="A1112" t="str">
            <v>SHT0015115</v>
          </cell>
          <cell r="B1112">
            <v>90</v>
          </cell>
        </row>
        <row r="1113">
          <cell r="A1113" t="str">
            <v>SHT0015116</v>
          </cell>
          <cell r="B1113">
            <v>90</v>
          </cell>
        </row>
        <row r="1114">
          <cell r="A1114" t="str">
            <v>REM0003505</v>
          </cell>
          <cell r="B1114">
            <v>120</v>
          </cell>
        </row>
        <row r="1115">
          <cell r="A1115" t="str">
            <v>REM0003506</v>
          </cell>
          <cell r="B1115">
            <v>120</v>
          </cell>
        </row>
        <row r="1116">
          <cell r="A1116" t="str">
            <v>BCL0010006</v>
          </cell>
          <cell r="B1116">
            <v>90</v>
          </cell>
        </row>
        <row r="1117">
          <cell r="A1117" t="str">
            <v>SHT0002358</v>
          </cell>
          <cell r="B1117">
            <v>90</v>
          </cell>
        </row>
        <row r="1118">
          <cell r="A1118" t="str">
            <v>REM0010539</v>
          </cell>
          <cell r="B1118">
            <v>90</v>
          </cell>
        </row>
        <row r="1119">
          <cell r="A1119" t="str">
            <v>REM0010565</v>
          </cell>
          <cell r="B1119">
            <v>90</v>
          </cell>
        </row>
        <row r="1120">
          <cell r="A1120" t="str">
            <v>BEC0010017</v>
          </cell>
          <cell r="B1120">
            <v>90</v>
          </cell>
        </row>
        <row r="1121">
          <cell r="A1121" t="str">
            <v>SHT0010016</v>
          </cell>
          <cell r="B1121">
            <v>90</v>
          </cell>
        </row>
        <row r="1122">
          <cell r="A1122" t="str">
            <v>BPC0010204</v>
          </cell>
          <cell r="B1122">
            <v>90</v>
          </cell>
        </row>
        <row r="1123">
          <cell r="A1123" t="str">
            <v>BPC0010024</v>
          </cell>
          <cell r="B1123">
            <v>90</v>
          </cell>
        </row>
        <row r="1124">
          <cell r="A1124" t="str">
            <v>SHT0001741</v>
          </cell>
          <cell r="B1124">
            <v>90</v>
          </cell>
        </row>
        <row r="1125">
          <cell r="A1125" t="str">
            <v>SHT0016640</v>
          </cell>
          <cell r="B1125">
            <v>90</v>
          </cell>
        </row>
        <row r="1126">
          <cell r="A1126" t="str">
            <v>BPC0010062</v>
          </cell>
          <cell r="B1126">
            <v>90</v>
          </cell>
        </row>
        <row r="1127">
          <cell r="A1127" t="str">
            <v>SLT0010278</v>
          </cell>
          <cell r="B1127">
            <v>90</v>
          </cell>
        </row>
        <row r="1128">
          <cell r="A1128" t="str">
            <v>SLT0010279</v>
          </cell>
          <cell r="B1128">
            <v>90</v>
          </cell>
        </row>
        <row r="1129">
          <cell r="A1129" t="str">
            <v>SHT0012891</v>
          </cell>
          <cell r="B1129">
            <v>90</v>
          </cell>
        </row>
        <row r="1130">
          <cell r="A1130" t="str">
            <v>SHT0013747</v>
          </cell>
          <cell r="B1130">
            <v>90</v>
          </cell>
        </row>
        <row r="1131">
          <cell r="A1131" t="str">
            <v>SHT0002202</v>
          </cell>
          <cell r="B1131">
            <v>90</v>
          </cell>
        </row>
        <row r="1132">
          <cell r="A1132" t="str">
            <v>SHT0010203</v>
          </cell>
          <cell r="B1132">
            <v>90</v>
          </cell>
        </row>
        <row r="1133">
          <cell r="A1133" t="str">
            <v>SHT0010202</v>
          </cell>
          <cell r="B1133">
            <v>90</v>
          </cell>
        </row>
        <row r="1134">
          <cell r="A1134" t="str">
            <v>SHT0002196</v>
          </cell>
          <cell r="B1134">
            <v>90</v>
          </cell>
        </row>
        <row r="1135">
          <cell r="A1135" t="str">
            <v>SHT0002197</v>
          </cell>
          <cell r="B1135">
            <v>90</v>
          </cell>
        </row>
        <row r="1136">
          <cell r="A1136" t="str">
            <v>SLT0010604</v>
          </cell>
          <cell r="B1136">
            <v>90</v>
          </cell>
        </row>
        <row r="1137">
          <cell r="A1137" t="str">
            <v>SHT0011210</v>
          </cell>
          <cell r="B1137">
            <v>90</v>
          </cell>
        </row>
        <row r="1138">
          <cell r="A1138" t="str">
            <v>SHT0010683</v>
          </cell>
          <cell r="B1138">
            <v>90</v>
          </cell>
        </row>
        <row r="1139">
          <cell r="A1139" t="str">
            <v>SHT0010684</v>
          </cell>
          <cell r="B1139">
            <v>90</v>
          </cell>
        </row>
        <row r="1140">
          <cell r="A1140" t="str">
            <v>SHT0010685</v>
          </cell>
          <cell r="B1140">
            <v>90</v>
          </cell>
        </row>
        <row r="1141">
          <cell r="A1141" t="str">
            <v>SHT0010686</v>
          </cell>
          <cell r="B1141">
            <v>90</v>
          </cell>
        </row>
        <row r="1142">
          <cell r="A1142" t="str">
            <v>SHT0011868</v>
          </cell>
          <cell r="B1142">
            <v>90</v>
          </cell>
        </row>
        <row r="1143">
          <cell r="A1143" t="str">
            <v>SHT0002215</v>
          </cell>
          <cell r="B1143">
            <v>90</v>
          </cell>
        </row>
        <row r="1144">
          <cell r="A1144" t="str">
            <v>SHT0002203</v>
          </cell>
          <cell r="B1144">
            <v>90</v>
          </cell>
        </row>
        <row r="1145">
          <cell r="A1145" t="str">
            <v>SHT0002204</v>
          </cell>
          <cell r="B1145">
            <v>90</v>
          </cell>
        </row>
        <row r="1146">
          <cell r="A1146" t="str">
            <v>SHT0014411</v>
          </cell>
          <cell r="B1146">
            <v>90</v>
          </cell>
        </row>
        <row r="1147">
          <cell r="A1147" t="str">
            <v>SHT0014412</v>
          </cell>
          <cell r="B1147">
            <v>90</v>
          </cell>
        </row>
        <row r="1148">
          <cell r="A1148" t="str">
            <v>SHT0014413</v>
          </cell>
          <cell r="B1148">
            <v>90</v>
          </cell>
        </row>
        <row r="1149">
          <cell r="A1149" t="str">
            <v>SHT0002205</v>
          </cell>
          <cell r="B1149">
            <v>90</v>
          </cell>
        </row>
        <row r="1150">
          <cell r="A1150" t="str">
            <v>SHT0002223</v>
          </cell>
          <cell r="B1150">
            <v>90</v>
          </cell>
        </row>
        <row r="1151">
          <cell r="A1151" t="str">
            <v>SHT0002217</v>
          </cell>
          <cell r="B1151">
            <v>90</v>
          </cell>
        </row>
        <row r="1152">
          <cell r="A1152" t="str">
            <v>SHT0011866</v>
          </cell>
          <cell r="B1152">
            <v>90</v>
          </cell>
        </row>
        <row r="1153">
          <cell r="A1153" t="str">
            <v>SHT0002219</v>
          </cell>
          <cell r="B1153">
            <v>90</v>
          </cell>
        </row>
        <row r="1154">
          <cell r="A1154" t="str">
            <v>SHT0002222</v>
          </cell>
          <cell r="B1154">
            <v>90</v>
          </cell>
        </row>
        <row r="1155">
          <cell r="A1155" t="str">
            <v>SHT0011047</v>
          </cell>
          <cell r="B1155">
            <v>90</v>
          </cell>
        </row>
        <row r="1156">
          <cell r="A1156" t="str">
            <v>SHT0011500</v>
          </cell>
          <cell r="B1156">
            <v>90</v>
          </cell>
        </row>
        <row r="1157">
          <cell r="A1157" t="str">
            <v>SHT0001187</v>
          </cell>
          <cell r="B1157">
            <v>90</v>
          </cell>
        </row>
        <row r="1158">
          <cell r="A1158" t="str">
            <v>SHT0002201</v>
          </cell>
          <cell r="B1158">
            <v>90</v>
          </cell>
        </row>
        <row r="1159">
          <cell r="A1159" t="str">
            <v>BPC0010216</v>
          </cell>
          <cell r="B1159">
            <v>90</v>
          </cell>
        </row>
        <row r="1160">
          <cell r="A1160" t="str">
            <v>SHT0010663</v>
          </cell>
          <cell r="B1160">
            <v>90</v>
          </cell>
        </row>
        <row r="1161">
          <cell r="A1161" t="str">
            <v>BPC0010068</v>
          </cell>
          <cell r="B1161">
            <v>90</v>
          </cell>
        </row>
        <row r="1162">
          <cell r="A1162" t="str">
            <v>BPC0010070</v>
          </cell>
          <cell r="B1162">
            <v>90</v>
          </cell>
        </row>
        <row r="1163">
          <cell r="A1163" t="str">
            <v>BPC0010203</v>
          </cell>
          <cell r="B1163">
            <v>90</v>
          </cell>
        </row>
        <row r="1164">
          <cell r="A1164" t="str">
            <v>SHT0013068</v>
          </cell>
          <cell r="B1164">
            <v>90</v>
          </cell>
        </row>
        <row r="1165">
          <cell r="A1165" t="str">
            <v>REM0010685</v>
          </cell>
          <cell r="B1165">
            <v>10</v>
          </cell>
        </row>
        <row r="1166">
          <cell r="A1166" t="str">
            <v>REM0010686</v>
          </cell>
          <cell r="B1166">
            <v>10</v>
          </cell>
        </row>
        <row r="1167">
          <cell r="A1167" t="str">
            <v>REM0010576</v>
          </cell>
          <cell r="B1167">
            <v>10</v>
          </cell>
        </row>
        <row r="1168">
          <cell r="A1168" t="str">
            <v>REM0010577</v>
          </cell>
          <cell r="B1168">
            <v>10</v>
          </cell>
        </row>
        <row r="1169">
          <cell r="A1169" t="str">
            <v>REM0010532</v>
          </cell>
          <cell r="B1169">
            <v>90</v>
          </cell>
        </row>
        <row r="1170">
          <cell r="A1170" t="str">
            <v>REM0010558</v>
          </cell>
          <cell r="B1170">
            <v>90</v>
          </cell>
        </row>
        <row r="1171">
          <cell r="A1171" t="str">
            <v>SHT0011464</v>
          </cell>
          <cell r="B1171">
            <v>90</v>
          </cell>
        </row>
        <row r="1172">
          <cell r="A1172" t="str">
            <v>SHT0011011</v>
          </cell>
          <cell r="B1172">
            <v>90</v>
          </cell>
        </row>
        <row r="1173">
          <cell r="A1173" t="str">
            <v>BPC0010078</v>
          </cell>
          <cell r="B1173">
            <v>90</v>
          </cell>
        </row>
        <row r="1174">
          <cell r="A1174" t="str">
            <v>BPC0010084</v>
          </cell>
          <cell r="B1174">
            <v>90</v>
          </cell>
        </row>
        <row r="1175">
          <cell r="A1175" t="str">
            <v>SHT0010516</v>
          </cell>
          <cell r="B1175">
            <v>90</v>
          </cell>
        </row>
        <row r="1176">
          <cell r="A1176" t="str">
            <v>SHT0010363</v>
          </cell>
          <cell r="B1176">
            <v>90</v>
          </cell>
        </row>
        <row r="1177">
          <cell r="A1177" t="str">
            <v>SHT0010665</v>
          </cell>
          <cell r="B1177">
            <v>90</v>
          </cell>
        </row>
        <row r="1178">
          <cell r="A1178" t="str">
            <v>BPC0010079</v>
          </cell>
          <cell r="B1178">
            <v>90</v>
          </cell>
        </row>
        <row r="1179">
          <cell r="A1179" t="str">
            <v>BPC0010080</v>
          </cell>
          <cell r="B1179">
            <v>90</v>
          </cell>
        </row>
        <row r="1180">
          <cell r="A1180" t="str">
            <v>BPC0010081</v>
          </cell>
          <cell r="B1180">
            <v>90</v>
          </cell>
        </row>
        <row r="1181">
          <cell r="A1181" t="str">
            <v>SHT0010811</v>
          </cell>
          <cell r="B1181">
            <v>90</v>
          </cell>
        </row>
        <row r="1182">
          <cell r="A1182" t="str">
            <v>BAS0010006</v>
          </cell>
          <cell r="B1182">
            <v>90</v>
          </cell>
        </row>
        <row r="1183">
          <cell r="A1183" t="str">
            <v>BAS0010007</v>
          </cell>
          <cell r="B1183">
            <v>90</v>
          </cell>
        </row>
        <row r="1184">
          <cell r="A1184" t="str">
            <v>SHT0002229</v>
          </cell>
          <cell r="B1184">
            <v>90</v>
          </cell>
        </row>
        <row r="1185">
          <cell r="A1185" t="str">
            <v>SHT0002226</v>
          </cell>
          <cell r="B1185">
            <v>90</v>
          </cell>
        </row>
        <row r="1186">
          <cell r="A1186" t="str">
            <v>SHT0002189</v>
          </cell>
          <cell r="B1186">
            <v>90</v>
          </cell>
        </row>
        <row r="1187">
          <cell r="A1187" t="str">
            <v>SHT0010349</v>
          </cell>
          <cell r="B1187">
            <v>90</v>
          </cell>
        </row>
        <row r="1188">
          <cell r="A1188" t="str">
            <v>SHT0011510</v>
          </cell>
          <cell r="B1188">
            <v>90</v>
          </cell>
        </row>
        <row r="1189">
          <cell r="A1189" t="str">
            <v>SHT0010515</v>
          </cell>
          <cell r="B1189">
            <v>90</v>
          </cell>
        </row>
        <row r="1190">
          <cell r="A1190" t="str">
            <v>SHT0011965</v>
          </cell>
          <cell r="B1190">
            <v>90</v>
          </cell>
        </row>
        <row r="1191">
          <cell r="A1191" t="str">
            <v>BPC0010058</v>
          </cell>
          <cell r="B1191">
            <v>90</v>
          </cell>
        </row>
        <row r="1192">
          <cell r="A1192" t="str">
            <v>SHT0011360</v>
          </cell>
          <cell r="B1192">
            <v>90</v>
          </cell>
        </row>
        <row r="1193">
          <cell r="A1193" t="str">
            <v>SHT0013746</v>
          </cell>
          <cell r="B1193">
            <v>90</v>
          </cell>
        </row>
        <row r="1194">
          <cell r="A1194" t="str">
            <v>SHT0016067</v>
          </cell>
          <cell r="B1194">
            <v>90</v>
          </cell>
        </row>
        <row r="1195">
          <cell r="A1195" t="str">
            <v>SHT0010664</v>
          </cell>
          <cell r="B1195">
            <v>90</v>
          </cell>
        </row>
        <row r="1196">
          <cell r="A1196" t="str">
            <v>BPC0010063</v>
          </cell>
          <cell r="B1196">
            <v>90</v>
          </cell>
        </row>
        <row r="1197">
          <cell r="A1197" t="str">
            <v>BPC0010087</v>
          </cell>
          <cell r="B1197">
            <v>90</v>
          </cell>
        </row>
        <row r="1198">
          <cell r="A1198" t="str">
            <v>SHT0014673</v>
          </cell>
          <cell r="B1198">
            <v>90</v>
          </cell>
        </row>
        <row r="1199">
          <cell r="A1199" t="str">
            <v>SHT0014676</v>
          </cell>
          <cell r="B1199">
            <v>90</v>
          </cell>
        </row>
        <row r="1200">
          <cell r="A1200" t="str">
            <v>SHT0013000</v>
          </cell>
          <cell r="B1200">
            <v>90</v>
          </cell>
        </row>
        <row r="1201">
          <cell r="A1201" t="str">
            <v>BPC0010061</v>
          </cell>
          <cell r="B1201">
            <v>90</v>
          </cell>
        </row>
        <row r="1202">
          <cell r="A1202" t="str">
            <v>BPC0010088</v>
          </cell>
          <cell r="B1202">
            <v>90</v>
          </cell>
        </row>
        <row r="1203">
          <cell r="A1203" t="str">
            <v>BPC0010218</v>
          </cell>
          <cell r="B1203">
            <v>90</v>
          </cell>
        </row>
        <row r="1204">
          <cell r="A1204" t="str">
            <v>SLT0010566</v>
          </cell>
          <cell r="B1204">
            <v>90</v>
          </cell>
        </row>
        <row r="1205">
          <cell r="A1205" t="str">
            <v>RIM0000149</v>
          </cell>
          <cell r="B1205">
            <v>90</v>
          </cell>
        </row>
        <row r="1206">
          <cell r="A1206" t="str">
            <v>SHT0001743</v>
          </cell>
          <cell r="B1206">
            <v>90</v>
          </cell>
        </row>
        <row r="1207">
          <cell r="A1207" t="str">
            <v>SLT0010567</v>
          </cell>
          <cell r="B1207">
            <v>90</v>
          </cell>
        </row>
        <row r="1208">
          <cell r="A1208" t="str">
            <v>SLT0011540</v>
          </cell>
          <cell r="B1208">
            <v>90</v>
          </cell>
        </row>
        <row r="1209">
          <cell r="A1209" t="str">
            <v>SLT0011541</v>
          </cell>
          <cell r="B1209">
            <v>90</v>
          </cell>
        </row>
        <row r="1210">
          <cell r="A1210" t="str">
            <v>SLT0011542</v>
          </cell>
          <cell r="B1210">
            <v>90</v>
          </cell>
        </row>
        <row r="1211">
          <cell r="A1211" t="str">
            <v>SLT0011543</v>
          </cell>
          <cell r="B1211">
            <v>90</v>
          </cell>
        </row>
        <row r="1212">
          <cell r="A1212" t="str">
            <v>SLT0011544</v>
          </cell>
          <cell r="B1212">
            <v>90</v>
          </cell>
        </row>
        <row r="1213">
          <cell r="A1213" t="str">
            <v>SLT0011545</v>
          </cell>
          <cell r="B1213">
            <v>90</v>
          </cell>
        </row>
        <row r="1214">
          <cell r="A1214" t="str">
            <v>SHT0016360</v>
          </cell>
          <cell r="B1214">
            <v>90</v>
          </cell>
        </row>
        <row r="1215">
          <cell r="A1215" t="str">
            <v>SHT0016361</v>
          </cell>
          <cell r="B1215">
            <v>90</v>
          </cell>
        </row>
        <row r="1216">
          <cell r="A1216" t="str">
            <v>SHT0016362</v>
          </cell>
          <cell r="B1216">
            <v>90</v>
          </cell>
        </row>
        <row r="1217">
          <cell r="A1217" t="str">
            <v>BEC0010029</v>
          </cell>
          <cell r="B1217">
            <v>90</v>
          </cell>
        </row>
        <row r="1218">
          <cell r="A1218" t="str">
            <v>BEC0010030</v>
          </cell>
          <cell r="B1218">
            <v>90</v>
          </cell>
        </row>
        <row r="1219">
          <cell r="A1219" t="str">
            <v>BEC0010121</v>
          </cell>
          <cell r="B1219">
            <v>90</v>
          </cell>
        </row>
        <row r="1220">
          <cell r="A1220" t="str">
            <v>SHT0015948</v>
          </cell>
          <cell r="B1220">
            <v>90</v>
          </cell>
        </row>
        <row r="1221">
          <cell r="A1221" t="str">
            <v>BPC0010059</v>
          </cell>
          <cell r="B1221">
            <v>90</v>
          </cell>
        </row>
        <row r="1222">
          <cell r="A1222" t="str">
            <v>REM0003055</v>
          </cell>
          <cell r="B1222">
            <v>10</v>
          </cell>
        </row>
        <row r="1223">
          <cell r="A1223" t="str">
            <v>REM0000105</v>
          </cell>
          <cell r="B1223">
            <v>10</v>
          </cell>
        </row>
        <row r="1224">
          <cell r="A1224" t="str">
            <v>REM0003056</v>
          </cell>
          <cell r="B1224">
            <v>10</v>
          </cell>
        </row>
        <row r="1225">
          <cell r="A1225" t="str">
            <v>REM0000106</v>
          </cell>
          <cell r="B1225">
            <v>10</v>
          </cell>
        </row>
        <row r="1226">
          <cell r="A1226" t="str">
            <v>REM0003054</v>
          </cell>
          <cell r="B1226">
            <v>10</v>
          </cell>
        </row>
        <row r="1227">
          <cell r="A1227" t="str">
            <v>REM0000104</v>
          </cell>
          <cell r="B1227">
            <v>10</v>
          </cell>
        </row>
        <row r="1228">
          <cell r="A1228" t="str">
            <v>REM0003057</v>
          </cell>
          <cell r="B1228">
            <v>10</v>
          </cell>
        </row>
        <row r="1229">
          <cell r="A1229" t="str">
            <v>REM0000107</v>
          </cell>
          <cell r="B1229">
            <v>10</v>
          </cell>
        </row>
        <row r="1230">
          <cell r="A1230" t="str">
            <v>REM0003058</v>
          </cell>
          <cell r="B1230">
            <v>10</v>
          </cell>
        </row>
        <row r="1231">
          <cell r="A1231" t="str">
            <v>REM0000108</v>
          </cell>
          <cell r="B1231">
            <v>10</v>
          </cell>
        </row>
        <row r="1232">
          <cell r="A1232" t="str">
            <v>REM0003164</v>
          </cell>
          <cell r="B1232">
            <v>10</v>
          </cell>
        </row>
        <row r="1233">
          <cell r="A1233" t="str">
            <v>REM0002920</v>
          </cell>
          <cell r="B1233">
            <v>10</v>
          </cell>
        </row>
        <row r="1234">
          <cell r="A1234" t="str">
            <v>REM0002921</v>
          </cell>
          <cell r="B1234">
            <v>10</v>
          </cell>
        </row>
        <row r="1235">
          <cell r="A1235" t="str">
            <v>REM0002910</v>
          </cell>
          <cell r="B1235">
            <v>10</v>
          </cell>
        </row>
        <row r="1236">
          <cell r="A1236" t="str">
            <v>REM0002911</v>
          </cell>
          <cell r="B1236">
            <v>10</v>
          </cell>
        </row>
        <row r="1237">
          <cell r="A1237" t="str">
            <v>REM0003218</v>
          </cell>
          <cell r="B1237">
            <v>10</v>
          </cell>
        </row>
        <row r="1238">
          <cell r="A1238" t="str">
            <v>REM0003219</v>
          </cell>
          <cell r="B1238">
            <v>10</v>
          </cell>
        </row>
        <row r="1239">
          <cell r="A1239" t="str">
            <v>REM0003220</v>
          </cell>
          <cell r="B1239">
            <v>10</v>
          </cell>
        </row>
        <row r="1240">
          <cell r="A1240" t="str">
            <v>REM0003227</v>
          </cell>
          <cell r="B1240">
            <v>10</v>
          </cell>
        </row>
        <row r="1241">
          <cell r="A1241" t="str">
            <v>REM0003228</v>
          </cell>
          <cell r="B1241">
            <v>10</v>
          </cell>
        </row>
        <row r="1242">
          <cell r="A1242" t="str">
            <v>REM0003051</v>
          </cell>
          <cell r="B1242">
            <v>10</v>
          </cell>
        </row>
        <row r="1243">
          <cell r="A1243" t="str">
            <v>REM0002210</v>
          </cell>
          <cell r="B1243">
            <v>10</v>
          </cell>
        </row>
        <row r="1244">
          <cell r="A1244" t="str">
            <v>REM0002211</v>
          </cell>
          <cell r="B1244">
            <v>10</v>
          </cell>
        </row>
        <row r="1245">
          <cell r="A1245" t="str">
            <v>RSM0000044</v>
          </cell>
          <cell r="B1245">
            <v>90</v>
          </cell>
        </row>
        <row r="1246">
          <cell r="A1246" t="str">
            <v>SLT0012024</v>
          </cell>
          <cell r="B1246">
            <v>90</v>
          </cell>
        </row>
        <row r="1247">
          <cell r="A1247" t="str">
            <v>BPC0010064</v>
          </cell>
          <cell r="B1247">
            <v>90</v>
          </cell>
        </row>
        <row r="1248">
          <cell r="A1248" t="str">
            <v>SHT0012026</v>
          </cell>
          <cell r="B1248">
            <v>90</v>
          </cell>
        </row>
        <row r="1249">
          <cell r="A1249" t="str">
            <v>SHT0016263</v>
          </cell>
          <cell r="B1249">
            <v>90</v>
          </cell>
        </row>
        <row r="1250">
          <cell r="A1250" t="str">
            <v>SHT0011552</v>
          </cell>
          <cell r="B1250">
            <v>90</v>
          </cell>
        </row>
        <row r="1251">
          <cell r="A1251" t="str">
            <v>SHT0011578</v>
          </cell>
          <cell r="B1251">
            <v>90</v>
          </cell>
        </row>
        <row r="1252">
          <cell r="A1252" t="str">
            <v>SHT0011969</v>
          </cell>
          <cell r="B1252">
            <v>90</v>
          </cell>
        </row>
        <row r="1253">
          <cell r="A1253" t="str">
            <v>SHT0012027</v>
          </cell>
          <cell r="B1253">
            <v>90</v>
          </cell>
        </row>
        <row r="1254">
          <cell r="A1254" t="str">
            <v>SHT0017169</v>
          </cell>
          <cell r="B1254">
            <v>90</v>
          </cell>
        </row>
        <row r="1255">
          <cell r="A1255" t="str">
            <v>SHT0001742</v>
          </cell>
          <cell r="B1255">
            <v>90</v>
          </cell>
        </row>
        <row r="1256">
          <cell r="A1256" t="str">
            <v>SHT0016984</v>
          </cell>
          <cell r="B1256">
            <v>90</v>
          </cell>
        </row>
        <row r="1257">
          <cell r="A1257" t="str">
            <v>REM0010727</v>
          </cell>
          <cell r="B1257">
            <v>10</v>
          </cell>
        </row>
        <row r="1258">
          <cell r="A1258" t="str">
            <v>REM0010728</v>
          </cell>
          <cell r="B1258">
            <v>10</v>
          </cell>
        </row>
        <row r="1259">
          <cell r="A1259" t="str">
            <v>REM0010733</v>
          </cell>
          <cell r="B1259">
            <v>10</v>
          </cell>
        </row>
        <row r="1260">
          <cell r="A1260" t="str">
            <v>REM0010734</v>
          </cell>
          <cell r="B1260">
            <v>10</v>
          </cell>
        </row>
        <row r="1261">
          <cell r="A1261" t="str">
            <v>REM0010737</v>
          </cell>
          <cell r="B1261">
            <v>10</v>
          </cell>
        </row>
        <row r="1262">
          <cell r="A1262" t="str">
            <v>REM0010738</v>
          </cell>
          <cell r="B1262">
            <v>10</v>
          </cell>
        </row>
        <row r="1263">
          <cell r="A1263" t="str">
            <v>REM0010729</v>
          </cell>
          <cell r="B1263">
            <v>10</v>
          </cell>
        </row>
        <row r="1264">
          <cell r="A1264" t="str">
            <v>REM0010730</v>
          </cell>
          <cell r="B1264">
            <v>10</v>
          </cell>
        </row>
        <row r="1265">
          <cell r="A1265" t="str">
            <v>REM0010735</v>
          </cell>
          <cell r="B1265">
            <v>10</v>
          </cell>
        </row>
        <row r="1266">
          <cell r="A1266" t="str">
            <v>REM0010736</v>
          </cell>
          <cell r="B1266">
            <v>10</v>
          </cell>
        </row>
        <row r="1267">
          <cell r="A1267" t="str">
            <v>SLT0012028</v>
          </cell>
          <cell r="B1267">
            <v>90</v>
          </cell>
        </row>
        <row r="1268">
          <cell r="A1268" t="str">
            <v>SLT0012031</v>
          </cell>
          <cell r="B1268">
            <v>90</v>
          </cell>
        </row>
        <row r="1269">
          <cell r="A1269" t="str">
            <v>SHT0015198</v>
          </cell>
          <cell r="B1269">
            <v>10</v>
          </cell>
        </row>
        <row r="1270">
          <cell r="A1270" t="str">
            <v>SHT0015199</v>
          </cell>
          <cell r="B1270">
            <v>10</v>
          </cell>
        </row>
        <row r="1271">
          <cell r="A1271" t="str">
            <v>REM0000077</v>
          </cell>
          <cell r="B1271">
            <v>10</v>
          </cell>
        </row>
        <row r="1272">
          <cell r="A1272" t="str">
            <v>REM0000789</v>
          </cell>
          <cell r="B1272">
            <v>90</v>
          </cell>
        </row>
        <row r="1273">
          <cell r="A1273" t="str">
            <v>REM0000816</v>
          </cell>
          <cell r="B1273">
            <v>90</v>
          </cell>
        </row>
        <row r="1274">
          <cell r="A1274" t="str">
            <v>REM0000779</v>
          </cell>
          <cell r="B1274">
            <v>90</v>
          </cell>
        </row>
        <row r="1275">
          <cell r="A1275" t="str">
            <v>REM0000810</v>
          </cell>
          <cell r="B1275">
            <v>90</v>
          </cell>
        </row>
        <row r="1276">
          <cell r="A1276" t="str">
            <v>REM0000784</v>
          </cell>
          <cell r="B1276">
            <v>90</v>
          </cell>
        </row>
        <row r="1277">
          <cell r="A1277" t="str">
            <v>REM0000813</v>
          </cell>
          <cell r="B1277">
            <v>90</v>
          </cell>
        </row>
        <row r="1278">
          <cell r="A1278" t="str">
            <v>REM0000785</v>
          </cell>
          <cell r="B1278">
            <v>90</v>
          </cell>
        </row>
        <row r="1279">
          <cell r="A1279" t="str">
            <v>REM0000808</v>
          </cell>
          <cell r="B1279">
            <v>90</v>
          </cell>
        </row>
        <row r="1280">
          <cell r="A1280" t="str">
            <v>BPC0010321</v>
          </cell>
          <cell r="B1280">
            <v>90</v>
          </cell>
        </row>
        <row r="1281">
          <cell r="A1281" t="str">
            <v>SHT0014602</v>
          </cell>
          <cell r="B1281">
            <v>90</v>
          </cell>
        </row>
        <row r="1282">
          <cell r="A1282" t="str">
            <v>REM0000787</v>
          </cell>
          <cell r="B1282">
            <v>90</v>
          </cell>
        </row>
        <row r="1283">
          <cell r="A1283" t="str">
            <v>REM0000814</v>
          </cell>
          <cell r="B1283">
            <v>90</v>
          </cell>
        </row>
        <row r="1284">
          <cell r="A1284" t="str">
            <v>REM0000782</v>
          </cell>
          <cell r="B1284">
            <v>90</v>
          </cell>
        </row>
        <row r="1285">
          <cell r="A1285" t="str">
            <v>REM0000811</v>
          </cell>
          <cell r="B1285">
            <v>90</v>
          </cell>
        </row>
        <row r="1286">
          <cell r="A1286" t="str">
            <v>BPC0010036</v>
          </cell>
          <cell r="B1286">
            <v>90</v>
          </cell>
        </row>
        <row r="1287">
          <cell r="A1287" t="str">
            <v>BPC0010320</v>
          </cell>
          <cell r="B1287">
            <v>90</v>
          </cell>
        </row>
        <row r="1288">
          <cell r="A1288" t="str">
            <v>SHT0016036</v>
          </cell>
          <cell r="B1288">
            <v>90</v>
          </cell>
        </row>
        <row r="1289">
          <cell r="A1289" t="str">
            <v>SHT0016037</v>
          </cell>
          <cell r="B1289">
            <v>90</v>
          </cell>
        </row>
        <row r="1290">
          <cell r="A1290" t="str">
            <v>SHT0015247</v>
          </cell>
          <cell r="B1290">
            <v>90</v>
          </cell>
        </row>
        <row r="1291">
          <cell r="A1291" t="str">
            <v>SHT0016042</v>
          </cell>
          <cell r="B1291">
            <v>90</v>
          </cell>
        </row>
        <row r="1292">
          <cell r="A1292" t="str">
            <v>SHT0016038</v>
          </cell>
          <cell r="B1292">
            <v>90</v>
          </cell>
        </row>
        <row r="1293">
          <cell r="A1293" t="str">
            <v>SHT0016039</v>
          </cell>
          <cell r="B1293">
            <v>90</v>
          </cell>
        </row>
        <row r="1294">
          <cell r="A1294" t="str">
            <v>SHT0016040</v>
          </cell>
          <cell r="B1294">
            <v>90</v>
          </cell>
        </row>
        <row r="1295">
          <cell r="A1295" t="str">
            <v>SHT0016041</v>
          </cell>
          <cell r="B1295">
            <v>90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79"/>
  <sheetViews>
    <sheetView workbookViewId="0">
      <pane ySplit="1" topLeftCell="A8" activePane="bottomLeft" state="frozen"/>
      <selection/>
      <selection pane="bottomLeft" activeCell="O17" sqref="O17"/>
    </sheetView>
  </sheetViews>
  <sheetFormatPr defaultColWidth="9.02727272727273" defaultRowHeight="14"/>
  <cols>
    <col min="1" max="1" width="22.8545454545455" customWidth="1"/>
    <col min="2" max="2" width="21.6363636363636" customWidth="1"/>
    <col min="3" max="3" width="24.8181818181818" customWidth="1"/>
    <col min="4" max="4" width="10.5545454545455" customWidth="1"/>
    <col min="5" max="5" width="8.36363636363636" customWidth="1"/>
    <col min="6" max="6" width="4.50909090909091" customWidth="1"/>
    <col min="7" max="7" width="8.36363636363636" customWidth="1"/>
    <col min="8" max="8" width="7.31818181818182" customWidth="1"/>
    <col min="9" max="9" width="11.3090909090909" customWidth="1"/>
    <col min="10" max="10" width="27.9454545454545" customWidth="1"/>
    <col min="11" max="11" width="11.3090909090909" customWidth="1"/>
    <col min="12" max="12" width="9.25454545454545" customWidth="1"/>
    <col min="13" max="13" width="8.36363636363636" customWidth="1"/>
    <col min="14" max="14" width="12.3636363636364" style="101" customWidth="1"/>
    <col min="15" max="15" width="12.5454545454545" style="101" customWidth="1"/>
    <col min="16" max="16" width="11.2727272727273" style="101" customWidth="1"/>
    <col min="17" max="17" width="19.5454545454545" style="101" customWidth="1"/>
  </cols>
  <sheetData>
    <row r="1" s="100" customFormat="1" ht="60" customHeight="1" spans="1:18">
      <c r="A1" s="102" t="s">
        <v>0</v>
      </c>
      <c r="B1" s="102" t="s">
        <v>1</v>
      </c>
      <c r="C1" s="103" t="s">
        <v>2</v>
      </c>
      <c r="D1" s="104" t="s">
        <v>3</v>
      </c>
      <c r="E1" s="105" t="s">
        <v>4</v>
      </c>
      <c r="F1" s="102" t="s">
        <v>5</v>
      </c>
      <c r="G1" s="102" t="s">
        <v>6</v>
      </c>
      <c r="H1" s="106" t="s">
        <v>7</v>
      </c>
      <c r="I1" s="106" t="s">
        <v>8</v>
      </c>
      <c r="J1" s="112" t="s">
        <v>9</v>
      </c>
      <c r="K1" s="112" t="s">
        <v>10</v>
      </c>
      <c r="L1" s="113" t="s">
        <v>11</v>
      </c>
      <c r="M1" s="113" t="s">
        <v>12</v>
      </c>
      <c r="N1" s="114" t="s">
        <v>13</v>
      </c>
      <c r="O1" s="114" t="s">
        <v>14</v>
      </c>
      <c r="P1" s="114" t="s">
        <v>15</v>
      </c>
      <c r="Q1" s="114" t="s">
        <v>16</v>
      </c>
      <c r="R1" s="100" t="s">
        <v>17</v>
      </c>
    </row>
    <row r="2" spans="1:14">
      <c r="A2" s="107" t="s">
        <v>18</v>
      </c>
      <c r="B2" s="107" t="s">
        <v>19</v>
      </c>
      <c r="C2" s="108" t="s">
        <v>18</v>
      </c>
      <c r="D2" s="109" t="s">
        <v>20</v>
      </c>
      <c r="E2" s="108">
        <v>117327</v>
      </c>
      <c r="F2" s="110" t="s">
        <v>21</v>
      </c>
      <c r="G2" s="109" t="s">
        <v>22</v>
      </c>
      <c r="H2" s="109" t="s">
        <v>23</v>
      </c>
      <c r="I2" s="109" t="s">
        <v>24</v>
      </c>
      <c r="J2" s="115" t="s">
        <v>25</v>
      </c>
      <c r="K2" s="115" t="s">
        <v>26</v>
      </c>
      <c r="L2" s="116" t="s">
        <v>27</v>
      </c>
      <c r="M2" s="116" t="s">
        <v>28</v>
      </c>
      <c r="N2" s="101" t="s">
        <v>29</v>
      </c>
    </row>
    <row r="3" spans="1:14">
      <c r="A3" s="107" t="s">
        <v>30</v>
      </c>
      <c r="B3" s="107" t="s">
        <v>31</v>
      </c>
      <c r="C3" s="108" t="s">
        <v>30</v>
      </c>
      <c r="D3" s="109" t="s">
        <v>20</v>
      </c>
      <c r="E3" s="108">
        <v>117327</v>
      </c>
      <c r="F3" s="110" t="s">
        <v>21</v>
      </c>
      <c r="G3" s="109" t="s">
        <v>22</v>
      </c>
      <c r="H3" s="109" t="s">
        <v>23</v>
      </c>
      <c r="I3" s="109" t="s">
        <v>24</v>
      </c>
      <c r="J3" s="115" t="s">
        <v>25</v>
      </c>
      <c r="K3" s="115" t="s">
        <v>26</v>
      </c>
      <c r="L3" s="116" t="s">
        <v>27</v>
      </c>
      <c r="M3" s="116" t="s">
        <v>28</v>
      </c>
      <c r="N3" s="101" t="s">
        <v>29</v>
      </c>
    </row>
    <row r="4" spans="1:14">
      <c r="A4" s="107" t="s">
        <v>32</v>
      </c>
      <c r="B4" s="107" t="s">
        <v>33</v>
      </c>
      <c r="C4" s="108" t="s">
        <v>32</v>
      </c>
      <c r="D4" s="109" t="s">
        <v>20</v>
      </c>
      <c r="E4" s="108">
        <v>117327</v>
      </c>
      <c r="F4" s="110" t="s">
        <v>21</v>
      </c>
      <c r="G4" s="109" t="s">
        <v>22</v>
      </c>
      <c r="H4" s="109" t="s">
        <v>23</v>
      </c>
      <c r="I4" s="109" t="s">
        <v>24</v>
      </c>
      <c r="J4" s="115" t="s">
        <v>25</v>
      </c>
      <c r="K4" s="115" t="s">
        <v>26</v>
      </c>
      <c r="L4" s="116" t="s">
        <v>27</v>
      </c>
      <c r="M4" s="116" t="s">
        <v>28</v>
      </c>
      <c r="N4" s="101" t="s">
        <v>29</v>
      </c>
    </row>
    <row r="5" spans="1:14">
      <c r="A5" s="107" t="s">
        <v>34</v>
      </c>
      <c r="B5" s="107" t="s">
        <v>35</v>
      </c>
      <c r="C5" s="108" t="s">
        <v>34</v>
      </c>
      <c r="D5" s="109" t="s">
        <v>20</v>
      </c>
      <c r="E5" s="108">
        <v>117327</v>
      </c>
      <c r="F5" s="110" t="s">
        <v>21</v>
      </c>
      <c r="G5" s="109" t="s">
        <v>22</v>
      </c>
      <c r="H5" s="109" t="s">
        <v>23</v>
      </c>
      <c r="I5" s="109" t="s">
        <v>24</v>
      </c>
      <c r="J5" s="115" t="s">
        <v>25</v>
      </c>
      <c r="K5" s="115" t="s">
        <v>26</v>
      </c>
      <c r="L5" s="116" t="s">
        <v>27</v>
      </c>
      <c r="M5" s="116" t="s">
        <v>28</v>
      </c>
      <c r="N5" s="101" t="s">
        <v>29</v>
      </c>
    </row>
    <row r="6" spans="1:14">
      <c r="A6" s="107" t="s">
        <v>36</v>
      </c>
      <c r="B6" s="107" t="s">
        <v>37</v>
      </c>
      <c r="C6" s="108" t="s">
        <v>36</v>
      </c>
      <c r="D6" s="109" t="s">
        <v>20</v>
      </c>
      <c r="E6" s="108">
        <v>117327</v>
      </c>
      <c r="F6" s="110" t="s">
        <v>21</v>
      </c>
      <c r="G6" s="109" t="s">
        <v>22</v>
      </c>
      <c r="H6" s="109" t="s">
        <v>23</v>
      </c>
      <c r="I6" s="109" t="s">
        <v>24</v>
      </c>
      <c r="J6" s="115" t="s">
        <v>25</v>
      </c>
      <c r="K6" s="115" t="s">
        <v>26</v>
      </c>
      <c r="L6" s="116" t="s">
        <v>27</v>
      </c>
      <c r="M6" s="116" t="s">
        <v>28</v>
      </c>
      <c r="N6" s="101" t="s">
        <v>29</v>
      </c>
    </row>
    <row r="7" spans="1:14">
      <c r="A7" s="107" t="s">
        <v>38</v>
      </c>
      <c r="B7" s="107" t="s">
        <v>39</v>
      </c>
      <c r="C7" s="108" t="s">
        <v>38</v>
      </c>
      <c r="D7" s="109" t="s">
        <v>20</v>
      </c>
      <c r="E7" s="108">
        <v>117327</v>
      </c>
      <c r="F7" s="110" t="s">
        <v>21</v>
      </c>
      <c r="G7" s="109" t="s">
        <v>22</v>
      </c>
      <c r="H7" s="109" t="s">
        <v>23</v>
      </c>
      <c r="I7" s="109" t="s">
        <v>24</v>
      </c>
      <c r="J7" s="115" t="s">
        <v>25</v>
      </c>
      <c r="K7" s="115" t="s">
        <v>26</v>
      </c>
      <c r="L7" s="116" t="s">
        <v>27</v>
      </c>
      <c r="M7" s="116" t="s">
        <v>28</v>
      </c>
      <c r="N7" s="101" t="s">
        <v>29</v>
      </c>
    </row>
    <row r="8" spans="1:14">
      <c r="A8" s="107" t="s">
        <v>40</v>
      </c>
      <c r="B8" s="107" t="s">
        <v>41</v>
      </c>
      <c r="C8" s="108" t="s">
        <v>40</v>
      </c>
      <c r="D8" s="109" t="s">
        <v>20</v>
      </c>
      <c r="E8" s="108">
        <v>117327</v>
      </c>
      <c r="F8" s="110" t="s">
        <v>21</v>
      </c>
      <c r="G8" s="109" t="s">
        <v>22</v>
      </c>
      <c r="H8" s="109" t="s">
        <v>23</v>
      </c>
      <c r="I8" s="109" t="s">
        <v>24</v>
      </c>
      <c r="J8" s="115" t="s">
        <v>25</v>
      </c>
      <c r="K8" s="115" t="s">
        <v>26</v>
      </c>
      <c r="L8" s="116" t="s">
        <v>27</v>
      </c>
      <c r="M8" s="116" t="s">
        <v>28</v>
      </c>
      <c r="N8" s="101" t="s">
        <v>29</v>
      </c>
    </row>
    <row r="9" spans="1:14">
      <c r="A9" s="107" t="s">
        <v>42</v>
      </c>
      <c r="B9" s="107" t="s">
        <v>43</v>
      </c>
      <c r="C9" s="108" t="s">
        <v>42</v>
      </c>
      <c r="D9" s="109" t="s">
        <v>20</v>
      </c>
      <c r="E9" s="108">
        <v>117327</v>
      </c>
      <c r="F9" s="110" t="s">
        <v>21</v>
      </c>
      <c r="G9" s="109" t="s">
        <v>22</v>
      </c>
      <c r="H9" s="109" t="s">
        <v>23</v>
      </c>
      <c r="I9" s="109" t="s">
        <v>24</v>
      </c>
      <c r="J9" s="115" t="s">
        <v>25</v>
      </c>
      <c r="K9" s="115" t="s">
        <v>26</v>
      </c>
      <c r="L9" s="116" t="s">
        <v>27</v>
      </c>
      <c r="M9" s="116" t="s">
        <v>28</v>
      </c>
      <c r="N9" s="101" t="s">
        <v>29</v>
      </c>
    </row>
    <row r="10" spans="1:14">
      <c r="A10" s="107" t="s">
        <v>44</v>
      </c>
      <c r="B10" s="107" t="s">
        <v>45</v>
      </c>
      <c r="C10" s="108" t="s">
        <v>44</v>
      </c>
      <c r="D10" s="109" t="s">
        <v>20</v>
      </c>
      <c r="E10" s="108">
        <v>117327</v>
      </c>
      <c r="F10" s="110" t="s">
        <v>21</v>
      </c>
      <c r="G10" s="109" t="s">
        <v>22</v>
      </c>
      <c r="H10" s="109" t="s">
        <v>23</v>
      </c>
      <c r="I10" s="109" t="s">
        <v>24</v>
      </c>
      <c r="J10" s="115" t="s">
        <v>25</v>
      </c>
      <c r="K10" s="115" t="s">
        <v>26</v>
      </c>
      <c r="L10" s="116" t="s">
        <v>27</v>
      </c>
      <c r="M10" s="116" t="s">
        <v>28</v>
      </c>
      <c r="N10" s="101" t="s">
        <v>29</v>
      </c>
    </row>
    <row r="11" spans="1:14">
      <c r="A11" s="107" t="s">
        <v>46</v>
      </c>
      <c r="B11" s="107" t="s">
        <v>19</v>
      </c>
      <c r="C11" s="108" t="s">
        <v>46</v>
      </c>
      <c r="D11" s="109" t="s">
        <v>20</v>
      </c>
      <c r="E11" s="108">
        <v>117327</v>
      </c>
      <c r="F11" s="110" t="s">
        <v>21</v>
      </c>
      <c r="G11" s="109" t="s">
        <v>22</v>
      </c>
      <c r="H11" s="109" t="s">
        <v>23</v>
      </c>
      <c r="I11" s="109" t="s">
        <v>24</v>
      </c>
      <c r="J11" s="115" t="s">
        <v>25</v>
      </c>
      <c r="K11" s="115" t="s">
        <v>26</v>
      </c>
      <c r="L11" s="116" t="s">
        <v>27</v>
      </c>
      <c r="M11" s="116" t="s">
        <v>28</v>
      </c>
      <c r="N11" s="101" t="s">
        <v>29</v>
      </c>
    </row>
    <row r="12" spans="1:14">
      <c r="A12" s="107" t="s">
        <v>47</v>
      </c>
      <c r="B12" s="107" t="s">
        <v>31</v>
      </c>
      <c r="C12" s="108" t="s">
        <v>47</v>
      </c>
      <c r="D12" s="109" t="s">
        <v>20</v>
      </c>
      <c r="E12" s="108">
        <v>117327</v>
      </c>
      <c r="F12" s="110" t="s">
        <v>21</v>
      </c>
      <c r="G12" s="109" t="s">
        <v>22</v>
      </c>
      <c r="H12" s="109" t="s">
        <v>23</v>
      </c>
      <c r="I12" s="109" t="s">
        <v>24</v>
      </c>
      <c r="J12" s="115" t="s">
        <v>25</v>
      </c>
      <c r="K12" s="115" t="s">
        <v>26</v>
      </c>
      <c r="L12" s="116" t="s">
        <v>27</v>
      </c>
      <c r="M12" s="116" t="s">
        <v>28</v>
      </c>
      <c r="N12" s="101" t="s">
        <v>29</v>
      </c>
    </row>
    <row r="13" spans="1:14">
      <c r="A13" s="107" t="s">
        <v>48</v>
      </c>
      <c r="B13" s="107" t="s">
        <v>33</v>
      </c>
      <c r="C13" s="108" t="s">
        <v>48</v>
      </c>
      <c r="D13" s="109" t="s">
        <v>20</v>
      </c>
      <c r="E13" s="108">
        <v>117327</v>
      </c>
      <c r="F13" s="110" t="s">
        <v>21</v>
      </c>
      <c r="G13" s="109" t="s">
        <v>22</v>
      </c>
      <c r="H13" s="109" t="s">
        <v>23</v>
      </c>
      <c r="I13" s="109" t="s">
        <v>24</v>
      </c>
      <c r="J13" s="115" t="s">
        <v>25</v>
      </c>
      <c r="K13" s="115" t="s">
        <v>26</v>
      </c>
      <c r="L13" s="116" t="s">
        <v>27</v>
      </c>
      <c r="M13" s="116" t="s">
        <v>28</v>
      </c>
      <c r="N13" s="101" t="s">
        <v>29</v>
      </c>
    </row>
    <row r="14" spans="1:14">
      <c r="A14" s="107" t="s">
        <v>49</v>
      </c>
      <c r="B14" s="107" t="s">
        <v>35</v>
      </c>
      <c r="C14" s="108" t="s">
        <v>49</v>
      </c>
      <c r="D14" s="109" t="s">
        <v>20</v>
      </c>
      <c r="E14" s="108">
        <v>117327</v>
      </c>
      <c r="F14" s="110" t="s">
        <v>21</v>
      </c>
      <c r="G14" s="109" t="s">
        <v>22</v>
      </c>
      <c r="H14" s="109" t="s">
        <v>23</v>
      </c>
      <c r="I14" s="109" t="s">
        <v>24</v>
      </c>
      <c r="J14" s="115" t="s">
        <v>25</v>
      </c>
      <c r="K14" s="115" t="s">
        <v>26</v>
      </c>
      <c r="L14" s="116" t="s">
        <v>27</v>
      </c>
      <c r="M14" s="116" t="s">
        <v>28</v>
      </c>
      <c r="N14" s="101" t="s">
        <v>29</v>
      </c>
    </row>
    <row r="15" spans="1:14">
      <c r="A15" s="107" t="s">
        <v>50</v>
      </c>
      <c r="B15" s="107" t="s">
        <v>37</v>
      </c>
      <c r="C15" s="108" t="s">
        <v>50</v>
      </c>
      <c r="D15" s="109" t="s">
        <v>20</v>
      </c>
      <c r="E15" s="108">
        <v>117327</v>
      </c>
      <c r="F15" s="110" t="s">
        <v>21</v>
      </c>
      <c r="G15" s="109" t="s">
        <v>22</v>
      </c>
      <c r="H15" s="109" t="s">
        <v>23</v>
      </c>
      <c r="I15" s="109" t="s">
        <v>24</v>
      </c>
      <c r="J15" s="115" t="s">
        <v>25</v>
      </c>
      <c r="K15" s="115" t="s">
        <v>26</v>
      </c>
      <c r="L15" s="116" t="s">
        <v>27</v>
      </c>
      <c r="M15" s="116" t="s">
        <v>28</v>
      </c>
      <c r="N15" s="101" t="s">
        <v>29</v>
      </c>
    </row>
    <row r="16" spans="1:14">
      <c r="A16" s="107" t="s">
        <v>51</v>
      </c>
      <c r="B16" s="107" t="s">
        <v>39</v>
      </c>
      <c r="C16" s="108" t="s">
        <v>51</v>
      </c>
      <c r="D16" s="109" t="s">
        <v>20</v>
      </c>
      <c r="E16" s="108">
        <v>117327</v>
      </c>
      <c r="F16" s="110" t="s">
        <v>21</v>
      </c>
      <c r="G16" s="109" t="s">
        <v>22</v>
      </c>
      <c r="H16" s="109" t="s">
        <v>23</v>
      </c>
      <c r="I16" s="109" t="s">
        <v>24</v>
      </c>
      <c r="J16" s="115" t="s">
        <v>25</v>
      </c>
      <c r="K16" s="115" t="s">
        <v>26</v>
      </c>
      <c r="L16" s="116" t="s">
        <v>27</v>
      </c>
      <c r="M16" s="116" t="s">
        <v>28</v>
      </c>
      <c r="N16" s="101" t="s">
        <v>29</v>
      </c>
    </row>
    <row r="17" spans="1:14">
      <c r="A17" s="107" t="s">
        <v>52</v>
      </c>
      <c r="B17" s="107" t="s">
        <v>41</v>
      </c>
      <c r="C17" s="108" t="s">
        <v>52</v>
      </c>
      <c r="D17" s="109" t="s">
        <v>20</v>
      </c>
      <c r="E17" s="108">
        <v>117327</v>
      </c>
      <c r="F17" s="110" t="s">
        <v>21</v>
      </c>
      <c r="G17" s="109" t="s">
        <v>22</v>
      </c>
      <c r="H17" s="109" t="s">
        <v>23</v>
      </c>
      <c r="I17" s="109" t="s">
        <v>24</v>
      </c>
      <c r="J17" s="115" t="s">
        <v>25</v>
      </c>
      <c r="K17" s="115" t="s">
        <v>26</v>
      </c>
      <c r="L17" s="116" t="s">
        <v>27</v>
      </c>
      <c r="M17" s="116" t="s">
        <v>28</v>
      </c>
      <c r="N17" s="101" t="s">
        <v>29</v>
      </c>
    </row>
    <row r="18" spans="1:14">
      <c r="A18" s="107" t="s">
        <v>53</v>
      </c>
      <c r="B18" s="107" t="s">
        <v>43</v>
      </c>
      <c r="C18" s="108" t="s">
        <v>53</v>
      </c>
      <c r="D18" s="109" t="s">
        <v>20</v>
      </c>
      <c r="E18" s="108">
        <v>117327</v>
      </c>
      <c r="F18" s="110" t="s">
        <v>21</v>
      </c>
      <c r="G18" s="109" t="s">
        <v>22</v>
      </c>
      <c r="H18" s="109" t="s">
        <v>23</v>
      </c>
      <c r="I18" s="109" t="s">
        <v>24</v>
      </c>
      <c r="J18" s="115" t="s">
        <v>25</v>
      </c>
      <c r="K18" s="115" t="s">
        <v>26</v>
      </c>
      <c r="L18" s="116" t="s">
        <v>27</v>
      </c>
      <c r="M18" s="116" t="s">
        <v>28</v>
      </c>
      <c r="N18" s="101" t="s">
        <v>29</v>
      </c>
    </row>
    <row r="19" spans="1:14">
      <c r="A19" s="107" t="s">
        <v>54</v>
      </c>
      <c r="B19" s="107" t="s">
        <v>45</v>
      </c>
      <c r="C19" s="108" t="s">
        <v>54</v>
      </c>
      <c r="D19" s="109" t="s">
        <v>20</v>
      </c>
      <c r="E19" s="108">
        <v>117327</v>
      </c>
      <c r="F19" s="110" t="s">
        <v>21</v>
      </c>
      <c r="G19" s="109" t="s">
        <v>22</v>
      </c>
      <c r="H19" s="109" t="s">
        <v>23</v>
      </c>
      <c r="I19" s="109" t="s">
        <v>24</v>
      </c>
      <c r="J19" s="115" t="s">
        <v>25</v>
      </c>
      <c r="K19" s="115" t="s">
        <v>26</v>
      </c>
      <c r="L19" s="116" t="s">
        <v>27</v>
      </c>
      <c r="M19" s="116" t="s">
        <v>28</v>
      </c>
      <c r="N19" s="101" t="s">
        <v>29</v>
      </c>
    </row>
    <row r="20" spans="1:14">
      <c r="A20" s="107" t="s">
        <v>55</v>
      </c>
      <c r="B20" s="107" t="s">
        <v>19</v>
      </c>
      <c r="C20" s="108" t="s">
        <v>55</v>
      </c>
      <c r="D20" s="109" t="s">
        <v>20</v>
      </c>
      <c r="E20" s="108">
        <v>117327</v>
      </c>
      <c r="F20" s="110" t="s">
        <v>21</v>
      </c>
      <c r="G20" s="109" t="s">
        <v>22</v>
      </c>
      <c r="H20" s="109" t="s">
        <v>23</v>
      </c>
      <c r="I20" s="109" t="s">
        <v>24</v>
      </c>
      <c r="J20" s="115" t="s">
        <v>25</v>
      </c>
      <c r="K20" s="115" t="s">
        <v>26</v>
      </c>
      <c r="L20" s="116" t="s">
        <v>27</v>
      </c>
      <c r="M20" s="116" t="s">
        <v>28</v>
      </c>
      <c r="N20" s="101" t="s">
        <v>29</v>
      </c>
    </row>
    <row r="21" spans="1:14">
      <c r="A21" s="107" t="s">
        <v>56</v>
      </c>
      <c r="B21" s="107" t="s">
        <v>31</v>
      </c>
      <c r="C21" s="108" t="s">
        <v>56</v>
      </c>
      <c r="D21" s="109" t="s">
        <v>20</v>
      </c>
      <c r="E21" s="108">
        <v>117327</v>
      </c>
      <c r="F21" s="110" t="s">
        <v>21</v>
      </c>
      <c r="G21" s="109" t="s">
        <v>22</v>
      </c>
      <c r="H21" s="109" t="s">
        <v>23</v>
      </c>
      <c r="I21" s="109" t="s">
        <v>24</v>
      </c>
      <c r="J21" s="115" t="s">
        <v>25</v>
      </c>
      <c r="K21" s="115" t="s">
        <v>26</v>
      </c>
      <c r="L21" s="116" t="s">
        <v>27</v>
      </c>
      <c r="M21" s="116" t="s">
        <v>28</v>
      </c>
      <c r="N21" s="101" t="s">
        <v>29</v>
      </c>
    </row>
    <row r="22" spans="1:14">
      <c r="A22" s="107" t="s">
        <v>57</v>
      </c>
      <c r="B22" s="107" t="s">
        <v>33</v>
      </c>
      <c r="C22" s="108" t="s">
        <v>57</v>
      </c>
      <c r="D22" s="109" t="s">
        <v>20</v>
      </c>
      <c r="E22" s="108">
        <v>117327</v>
      </c>
      <c r="F22" s="110" t="s">
        <v>21</v>
      </c>
      <c r="G22" s="109" t="s">
        <v>22</v>
      </c>
      <c r="H22" s="109" t="s">
        <v>23</v>
      </c>
      <c r="I22" s="109" t="s">
        <v>24</v>
      </c>
      <c r="J22" s="115" t="s">
        <v>25</v>
      </c>
      <c r="K22" s="115" t="s">
        <v>26</v>
      </c>
      <c r="L22" s="116" t="s">
        <v>27</v>
      </c>
      <c r="M22" s="116" t="s">
        <v>28</v>
      </c>
      <c r="N22" s="101" t="s">
        <v>29</v>
      </c>
    </row>
    <row r="23" spans="1:14">
      <c r="A23" s="107" t="s">
        <v>58</v>
      </c>
      <c r="B23" s="107" t="s">
        <v>35</v>
      </c>
      <c r="C23" s="108" t="s">
        <v>58</v>
      </c>
      <c r="D23" s="109" t="s">
        <v>20</v>
      </c>
      <c r="E23" s="108">
        <v>117327</v>
      </c>
      <c r="F23" s="110" t="s">
        <v>21</v>
      </c>
      <c r="G23" s="109" t="s">
        <v>22</v>
      </c>
      <c r="H23" s="109" t="s">
        <v>23</v>
      </c>
      <c r="I23" s="109" t="s">
        <v>24</v>
      </c>
      <c r="J23" s="115" t="s">
        <v>25</v>
      </c>
      <c r="K23" s="115" t="s">
        <v>26</v>
      </c>
      <c r="L23" s="116" t="s">
        <v>27</v>
      </c>
      <c r="M23" s="116" t="s">
        <v>28</v>
      </c>
      <c r="N23" s="101" t="s">
        <v>29</v>
      </c>
    </row>
    <row r="24" spans="1:14">
      <c r="A24" s="107" t="s">
        <v>59</v>
      </c>
      <c r="B24" s="107" t="s">
        <v>60</v>
      </c>
      <c r="C24" s="108" t="s">
        <v>59</v>
      </c>
      <c r="D24" s="109" t="s">
        <v>20</v>
      </c>
      <c r="E24" s="108">
        <v>117327</v>
      </c>
      <c r="F24" s="110" t="s">
        <v>21</v>
      </c>
      <c r="G24" s="109" t="s">
        <v>22</v>
      </c>
      <c r="H24" s="109" t="s">
        <v>23</v>
      </c>
      <c r="I24" s="109" t="s">
        <v>24</v>
      </c>
      <c r="J24" s="115" t="s">
        <v>25</v>
      </c>
      <c r="K24" s="115" t="s">
        <v>26</v>
      </c>
      <c r="L24" s="116" t="s">
        <v>27</v>
      </c>
      <c r="M24" s="116" t="s">
        <v>28</v>
      </c>
      <c r="N24" s="101" t="s">
        <v>29</v>
      </c>
    </row>
    <row r="25" spans="1:14">
      <c r="A25" s="107" t="s">
        <v>61</v>
      </c>
      <c r="B25" s="107" t="s">
        <v>37</v>
      </c>
      <c r="C25" s="108" t="s">
        <v>61</v>
      </c>
      <c r="D25" s="109" t="s">
        <v>20</v>
      </c>
      <c r="E25" s="108">
        <v>117327</v>
      </c>
      <c r="F25" s="110" t="s">
        <v>21</v>
      </c>
      <c r="G25" s="109" t="s">
        <v>22</v>
      </c>
      <c r="H25" s="109" t="s">
        <v>23</v>
      </c>
      <c r="I25" s="109" t="s">
        <v>24</v>
      </c>
      <c r="J25" s="115" t="s">
        <v>25</v>
      </c>
      <c r="K25" s="115" t="s">
        <v>26</v>
      </c>
      <c r="L25" s="116" t="s">
        <v>27</v>
      </c>
      <c r="M25" s="116" t="s">
        <v>28</v>
      </c>
      <c r="N25" s="101" t="s">
        <v>29</v>
      </c>
    </row>
    <row r="26" spans="1:14">
      <c r="A26" s="107" t="s">
        <v>62</v>
      </c>
      <c r="B26" s="107" t="s">
        <v>43</v>
      </c>
      <c r="C26" s="108" t="s">
        <v>63</v>
      </c>
      <c r="D26" s="109" t="s">
        <v>20</v>
      </c>
      <c r="E26" s="108">
        <v>117327</v>
      </c>
      <c r="F26" s="110" t="s">
        <v>21</v>
      </c>
      <c r="G26" s="109" t="s">
        <v>22</v>
      </c>
      <c r="H26" s="109" t="s">
        <v>23</v>
      </c>
      <c r="I26" s="109" t="s">
        <v>24</v>
      </c>
      <c r="J26" s="115" t="s">
        <v>25</v>
      </c>
      <c r="K26" s="115" t="s">
        <v>26</v>
      </c>
      <c r="L26" s="116" t="s">
        <v>27</v>
      </c>
      <c r="M26" s="116" t="s">
        <v>28</v>
      </c>
      <c r="N26" s="101" t="s">
        <v>29</v>
      </c>
    </row>
    <row r="27" spans="1:14">
      <c r="A27" s="107" t="s">
        <v>64</v>
      </c>
      <c r="B27" s="107" t="s">
        <v>41</v>
      </c>
      <c r="C27" s="108" t="s">
        <v>64</v>
      </c>
      <c r="D27" s="109" t="s">
        <v>20</v>
      </c>
      <c r="E27" s="108">
        <v>117327</v>
      </c>
      <c r="F27" s="110" t="s">
        <v>21</v>
      </c>
      <c r="G27" s="109" t="s">
        <v>22</v>
      </c>
      <c r="H27" s="109" t="s">
        <v>23</v>
      </c>
      <c r="I27" s="109" t="s">
        <v>24</v>
      </c>
      <c r="J27" s="115" t="s">
        <v>25</v>
      </c>
      <c r="K27" s="115" t="s">
        <v>26</v>
      </c>
      <c r="L27" s="116" t="s">
        <v>27</v>
      </c>
      <c r="M27" s="116" t="s">
        <v>28</v>
      </c>
      <c r="N27" s="101" t="s">
        <v>29</v>
      </c>
    </row>
    <row r="28" spans="1:14">
      <c r="A28" s="107" t="s">
        <v>63</v>
      </c>
      <c r="B28" s="107" t="s">
        <v>45</v>
      </c>
      <c r="C28" s="108" t="s">
        <v>65</v>
      </c>
      <c r="D28" s="109" t="s">
        <v>20</v>
      </c>
      <c r="E28" s="108">
        <v>117327</v>
      </c>
      <c r="F28" s="110" t="s">
        <v>21</v>
      </c>
      <c r="G28" s="109" t="s">
        <v>22</v>
      </c>
      <c r="H28" s="109" t="s">
        <v>23</v>
      </c>
      <c r="I28" s="109" t="s">
        <v>24</v>
      </c>
      <c r="J28" s="115" t="s">
        <v>25</v>
      </c>
      <c r="K28" s="115" t="s">
        <v>26</v>
      </c>
      <c r="L28" s="116" t="s">
        <v>27</v>
      </c>
      <c r="M28" s="116" t="s">
        <v>28</v>
      </c>
      <c r="N28" s="101" t="s">
        <v>29</v>
      </c>
    </row>
    <row r="29" spans="1:14">
      <c r="A29" s="107" t="s">
        <v>65</v>
      </c>
      <c r="B29" s="107" t="s">
        <v>39</v>
      </c>
      <c r="C29" s="108" t="s">
        <v>62</v>
      </c>
      <c r="D29" s="109" t="s">
        <v>20</v>
      </c>
      <c r="E29" s="108">
        <v>117327</v>
      </c>
      <c r="F29" s="110" t="s">
        <v>21</v>
      </c>
      <c r="G29" s="109" t="s">
        <v>22</v>
      </c>
      <c r="H29" s="109" t="s">
        <v>23</v>
      </c>
      <c r="I29" s="109" t="s">
        <v>24</v>
      </c>
      <c r="J29" s="115" t="s">
        <v>25</v>
      </c>
      <c r="K29" s="115" t="s">
        <v>26</v>
      </c>
      <c r="L29" s="116" t="s">
        <v>27</v>
      </c>
      <c r="M29" s="116" t="s">
        <v>28</v>
      </c>
      <c r="N29" s="101" t="s">
        <v>29</v>
      </c>
    </row>
    <row r="30" spans="1:14">
      <c r="A30" s="107" t="s">
        <v>66</v>
      </c>
      <c r="B30" s="107" t="s">
        <v>19</v>
      </c>
      <c r="C30" s="108" t="s">
        <v>66</v>
      </c>
      <c r="D30" s="109" t="s">
        <v>20</v>
      </c>
      <c r="E30" s="108">
        <v>117327</v>
      </c>
      <c r="F30" s="110" t="s">
        <v>21</v>
      </c>
      <c r="G30" s="109" t="s">
        <v>22</v>
      </c>
      <c r="H30" s="109" t="s">
        <v>23</v>
      </c>
      <c r="I30" s="109" t="s">
        <v>24</v>
      </c>
      <c r="J30" s="115" t="s">
        <v>25</v>
      </c>
      <c r="K30" s="115" t="s">
        <v>26</v>
      </c>
      <c r="L30" s="116" t="s">
        <v>27</v>
      </c>
      <c r="M30" s="116" t="s">
        <v>28</v>
      </c>
      <c r="N30" s="101" t="s">
        <v>29</v>
      </c>
    </row>
    <row r="31" spans="1:14">
      <c r="A31" s="107" t="s">
        <v>67</v>
      </c>
      <c r="B31" s="107" t="s">
        <v>31</v>
      </c>
      <c r="C31" s="108" t="s">
        <v>67</v>
      </c>
      <c r="D31" s="109" t="s">
        <v>20</v>
      </c>
      <c r="E31" s="108">
        <v>117327</v>
      </c>
      <c r="F31" s="110" t="s">
        <v>21</v>
      </c>
      <c r="G31" s="109" t="s">
        <v>22</v>
      </c>
      <c r="H31" s="109" t="s">
        <v>23</v>
      </c>
      <c r="I31" s="109" t="s">
        <v>24</v>
      </c>
      <c r="J31" s="115" t="s">
        <v>25</v>
      </c>
      <c r="K31" s="115" t="s">
        <v>26</v>
      </c>
      <c r="L31" s="116" t="s">
        <v>27</v>
      </c>
      <c r="M31" s="116" t="s">
        <v>28</v>
      </c>
      <c r="N31" s="101" t="s">
        <v>29</v>
      </c>
    </row>
    <row r="32" spans="1:14">
      <c r="A32" s="107" t="s">
        <v>68</v>
      </c>
      <c r="B32" s="107" t="s">
        <v>33</v>
      </c>
      <c r="C32" s="108" t="s">
        <v>68</v>
      </c>
      <c r="D32" s="109" t="s">
        <v>20</v>
      </c>
      <c r="E32" s="108">
        <v>117327</v>
      </c>
      <c r="F32" s="110" t="s">
        <v>21</v>
      </c>
      <c r="G32" s="109" t="s">
        <v>22</v>
      </c>
      <c r="H32" s="109" t="s">
        <v>23</v>
      </c>
      <c r="I32" s="109" t="s">
        <v>24</v>
      </c>
      <c r="J32" s="115" t="s">
        <v>25</v>
      </c>
      <c r="K32" s="115" t="s">
        <v>26</v>
      </c>
      <c r="L32" s="116" t="s">
        <v>27</v>
      </c>
      <c r="M32" s="116" t="s">
        <v>28</v>
      </c>
      <c r="N32" s="101" t="s">
        <v>29</v>
      </c>
    </row>
    <row r="33" spans="1:14">
      <c r="A33" s="107" t="s">
        <v>69</v>
      </c>
      <c r="B33" s="107" t="s">
        <v>35</v>
      </c>
      <c r="C33" s="108" t="s">
        <v>69</v>
      </c>
      <c r="D33" s="109" t="s">
        <v>20</v>
      </c>
      <c r="E33" s="108">
        <v>117327</v>
      </c>
      <c r="F33" s="110" t="s">
        <v>21</v>
      </c>
      <c r="G33" s="109" t="s">
        <v>22</v>
      </c>
      <c r="H33" s="109" t="s">
        <v>23</v>
      </c>
      <c r="I33" s="109" t="s">
        <v>24</v>
      </c>
      <c r="J33" s="115" t="s">
        <v>25</v>
      </c>
      <c r="K33" s="115" t="s">
        <v>26</v>
      </c>
      <c r="L33" s="116" t="s">
        <v>27</v>
      </c>
      <c r="M33" s="116" t="s">
        <v>28</v>
      </c>
      <c r="N33" s="101" t="s">
        <v>29</v>
      </c>
    </row>
    <row r="34" spans="1:14">
      <c r="A34" s="107" t="s">
        <v>70</v>
      </c>
      <c r="B34" s="107" t="s">
        <v>60</v>
      </c>
      <c r="C34" s="108" t="s">
        <v>70</v>
      </c>
      <c r="D34" s="109" t="s">
        <v>20</v>
      </c>
      <c r="E34" s="108">
        <v>117327</v>
      </c>
      <c r="F34" s="110" t="s">
        <v>21</v>
      </c>
      <c r="G34" s="109" t="s">
        <v>22</v>
      </c>
      <c r="H34" s="109" t="s">
        <v>23</v>
      </c>
      <c r="I34" s="109" t="s">
        <v>24</v>
      </c>
      <c r="J34" s="115" t="s">
        <v>25</v>
      </c>
      <c r="K34" s="115" t="s">
        <v>26</v>
      </c>
      <c r="L34" s="116" t="s">
        <v>27</v>
      </c>
      <c r="M34" s="116" t="s">
        <v>28</v>
      </c>
      <c r="N34" s="101" t="s">
        <v>29</v>
      </c>
    </row>
    <row r="35" spans="1:14">
      <c r="A35" s="107" t="s">
        <v>71</v>
      </c>
      <c r="B35" s="107" t="s">
        <v>37</v>
      </c>
      <c r="C35" s="108" t="s">
        <v>71</v>
      </c>
      <c r="D35" s="109" t="s">
        <v>20</v>
      </c>
      <c r="E35" s="108">
        <v>117327</v>
      </c>
      <c r="F35" s="110" t="s">
        <v>21</v>
      </c>
      <c r="G35" s="109" t="s">
        <v>22</v>
      </c>
      <c r="H35" s="109" t="s">
        <v>23</v>
      </c>
      <c r="I35" s="109" t="s">
        <v>24</v>
      </c>
      <c r="J35" s="115" t="s">
        <v>25</v>
      </c>
      <c r="K35" s="115" t="s">
        <v>26</v>
      </c>
      <c r="L35" s="116" t="s">
        <v>27</v>
      </c>
      <c r="M35" s="116" t="s">
        <v>28</v>
      </c>
      <c r="N35" s="101" t="s">
        <v>29</v>
      </c>
    </row>
    <row r="36" spans="1:14">
      <c r="A36" s="107" t="s">
        <v>72</v>
      </c>
      <c r="B36" s="107" t="s">
        <v>39</v>
      </c>
      <c r="C36" s="108" t="s">
        <v>72</v>
      </c>
      <c r="D36" s="109" t="s">
        <v>20</v>
      </c>
      <c r="E36" s="108">
        <v>117327</v>
      </c>
      <c r="F36" s="110" t="s">
        <v>21</v>
      </c>
      <c r="G36" s="109" t="s">
        <v>22</v>
      </c>
      <c r="H36" s="109" t="s">
        <v>23</v>
      </c>
      <c r="I36" s="109" t="s">
        <v>24</v>
      </c>
      <c r="J36" s="115" t="s">
        <v>25</v>
      </c>
      <c r="K36" s="115" t="s">
        <v>26</v>
      </c>
      <c r="L36" s="116" t="s">
        <v>27</v>
      </c>
      <c r="M36" s="116" t="s">
        <v>28</v>
      </c>
      <c r="N36" s="101" t="s">
        <v>29</v>
      </c>
    </row>
    <row r="37" spans="1:14">
      <c r="A37" s="107" t="s">
        <v>73</v>
      </c>
      <c r="B37" s="107" t="s">
        <v>41</v>
      </c>
      <c r="C37" s="108" t="s">
        <v>73</v>
      </c>
      <c r="D37" s="109" t="s">
        <v>20</v>
      </c>
      <c r="E37" s="108">
        <v>117327</v>
      </c>
      <c r="F37" s="110" t="s">
        <v>21</v>
      </c>
      <c r="G37" s="109" t="s">
        <v>22</v>
      </c>
      <c r="H37" s="109" t="s">
        <v>23</v>
      </c>
      <c r="I37" s="109" t="s">
        <v>24</v>
      </c>
      <c r="J37" s="115" t="s">
        <v>25</v>
      </c>
      <c r="K37" s="115" t="s">
        <v>26</v>
      </c>
      <c r="L37" s="116" t="s">
        <v>27</v>
      </c>
      <c r="M37" s="116" t="s">
        <v>28</v>
      </c>
      <c r="N37" s="101" t="s">
        <v>29</v>
      </c>
    </row>
    <row r="38" spans="1:14">
      <c r="A38" s="107" t="s">
        <v>74</v>
      </c>
      <c r="B38" s="107" t="s">
        <v>43</v>
      </c>
      <c r="C38" s="108" t="s">
        <v>74</v>
      </c>
      <c r="D38" s="109" t="s">
        <v>20</v>
      </c>
      <c r="E38" s="108">
        <v>117327</v>
      </c>
      <c r="F38" s="110" t="s">
        <v>21</v>
      </c>
      <c r="G38" s="109" t="s">
        <v>22</v>
      </c>
      <c r="H38" s="109" t="s">
        <v>23</v>
      </c>
      <c r="I38" s="109" t="s">
        <v>24</v>
      </c>
      <c r="J38" s="115" t="s">
        <v>25</v>
      </c>
      <c r="K38" s="115" t="s">
        <v>26</v>
      </c>
      <c r="L38" s="116" t="s">
        <v>27</v>
      </c>
      <c r="M38" s="116" t="s">
        <v>28</v>
      </c>
      <c r="N38" s="101" t="s">
        <v>29</v>
      </c>
    </row>
    <row r="39" spans="1:14">
      <c r="A39" s="107" t="s">
        <v>75</v>
      </c>
      <c r="B39" s="107" t="s">
        <v>45</v>
      </c>
      <c r="C39" s="108" t="s">
        <v>75</v>
      </c>
      <c r="D39" s="109" t="s">
        <v>20</v>
      </c>
      <c r="E39" s="108">
        <v>117327</v>
      </c>
      <c r="F39" s="110" t="s">
        <v>21</v>
      </c>
      <c r="G39" s="109" t="s">
        <v>22</v>
      </c>
      <c r="H39" s="109" t="s">
        <v>23</v>
      </c>
      <c r="I39" s="109" t="s">
        <v>24</v>
      </c>
      <c r="J39" s="115" t="s">
        <v>25</v>
      </c>
      <c r="K39" s="115" t="s">
        <v>26</v>
      </c>
      <c r="L39" s="116" t="s">
        <v>27</v>
      </c>
      <c r="M39" s="116" t="s">
        <v>28</v>
      </c>
      <c r="N39" s="101" t="s">
        <v>29</v>
      </c>
    </row>
    <row r="40" spans="1:16">
      <c r="A40" s="111" t="s">
        <v>76</v>
      </c>
      <c r="B40" s="111" t="s">
        <v>41</v>
      </c>
      <c r="C40" s="108" t="s">
        <v>76</v>
      </c>
      <c r="D40" s="109" t="s">
        <v>20</v>
      </c>
      <c r="E40" s="108">
        <v>117327</v>
      </c>
      <c r="F40" s="110" t="s">
        <v>21</v>
      </c>
      <c r="G40" s="109" t="s">
        <v>22</v>
      </c>
      <c r="H40" s="109" t="s">
        <v>23</v>
      </c>
      <c r="I40" s="109" t="s">
        <v>24</v>
      </c>
      <c r="J40" s="115" t="s">
        <v>25</v>
      </c>
      <c r="K40" s="115" t="s">
        <v>26</v>
      </c>
      <c r="L40" s="116" t="s">
        <v>27</v>
      </c>
      <c r="M40" s="116" t="s">
        <v>28</v>
      </c>
      <c r="N40" s="101" t="s">
        <v>77</v>
      </c>
      <c r="P40" s="101" t="s">
        <v>78</v>
      </c>
    </row>
    <row r="41" spans="1:16">
      <c r="A41" s="111" t="s">
        <v>79</v>
      </c>
      <c r="B41" s="111" t="s">
        <v>35</v>
      </c>
      <c r="C41" s="108" t="s">
        <v>79</v>
      </c>
      <c r="D41" s="109" t="s">
        <v>20</v>
      </c>
      <c r="E41" s="108">
        <v>117327</v>
      </c>
      <c r="F41" s="110" t="s">
        <v>21</v>
      </c>
      <c r="G41" s="109" t="s">
        <v>22</v>
      </c>
      <c r="H41" s="109" t="s">
        <v>23</v>
      </c>
      <c r="I41" s="109" t="s">
        <v>24</v>
      </c>
      <c r="J41" s="115" t="s">
        <v>25</v>
      </c>
      <c r="K41" s="115" t="s">
        <v>26</v>
      </c>
      <c r="L41" s="116" t="s">
        <v>27</v>
      </c>
      <c r="M41" s="116" t="s">
        <v>28</v>
      </c>
      <c r="N41" s="101" t="s">
        <v>77</v>
      </c>
      <c r="P41" s="101" t="s">
        <v>78</v>
      </c>
    </row>
    <row r="42" spans="1:16">
      <c r="A42" s="111" t="s">
        <v>80</v>
      </c>
      <c r="B42" s="111" t="s">
        <v>39</v>
      </c>
      <c r="C42" s="108" t="s">
        <v>80</v>
      </c>
      <c r="D42" s="109" t="s">
        <v>20</v>
      </c>
      <c r="E42" s="108">
        <v>117327</v>
      </c>
      <c r="F42" s="110" t="s">
        <v>21</v>
      </c>
      <c r="G42" s="109" t="s">
        <v>22</v>
      </c>
      <c r="H42" s="109" t="s">
        <v>23</v>
      </c>
      <c r="I42" s="109" t="s">
        <v>24</v>
      </c>
      <c r="J42" s="115" t="s">
        <v>25</v>
      </c>
      <c r="K42" s="115" t="s">
        <v>26</v>
      </c>
      <c r="L42" s="116" t="s">
        <v>27</v>
      </c>
      <c r="M42" s="116" t="s">
        <v>28</v>
      </c>
      <c r="N42" s="101" t="s">
        <v>77</v>
      </c>
      <c r="P42" s="101" t="s">
        <v>78</v>
      </c>
    </row>
    <row r="43" spans="1:16">
      <c r="A43" s="111" t="s">
        <v>81</v>
      </c>
      <c r="B43" s="111" t="s">
        <v>35</v>
      </c>
      <c r="C43" s="108" t="s">
        <v>81</v>
      </c>
      <c r="D43" s="109" t="s">
        <v>20</v>
      </c>
      <c r="E43" s="108">
        <v>117327</v>
      </c>
      <c r="F43" s="110" t="s">
        <v>21</v>
      </c>
      <c r="G43" s="109" t="s">
        <v>22</v>
      </c>
      <c r="H43" s="109" t="s">
        <v>23</v>
      </c>
      <c r="I43" s="109" t="s">
        <v>24</v>
      </c>
      <c r="J43" s="115" t="s">
        <v>25</v>
      </c>
      <c r="K43" s="115" t="s">
        <v>26</v>
      </c>
      <c r="L43" s="116" t="s">
        <v>27</v>
      </c>
      <c r="M43" s="116" t="s">
        <v>28</v>
      </c>
      <c r="N43" s="101" t="s">
        <v>77</v>
      </c>
      <c r="P43" s="101" t="s">
        <v>78</v>
      </c>
    </row>
    <row r="44" spans="1:16">
      <c r="A44" s="111" t="s">
        <v>82</v>
      </c>
      <c r="B44" s="111" t="s">
        <v>39</v>
      </c>
      <c r="C44" s="108" t="s">
        <v>82</v>
      </c>
      <c r="D44" s="109" t="s">
        <v>20</v>
      </c>
      <c r="E44" s="108">
        <v>117327</v>
      </c>
      <c r="F44" s="110" t="s">
        <v>21</v>
      </c>
      <c r="G44" s="109" t="s">
        <v>22</v>
      </c>
      <c r="H44" s="109" t="s">
        <v>23</v>
      </c>
      <c r="I44" s="109" t="s">
        <v>24</v>
      </c>
      <c r="J44" s="115" t="s">
        <v>25</v>
      </c>
      <c r="K44" s="115" t="s">
        <v>26</v>
      </c>
      <c r="L44" s="116" t="s">
        <v>27</v>
      </c>
      <c r="M44" s="116" t="s">
        <v>28</v>
      </c>
      <c r="N44" s="101" t="s">
        <v>77</v>
      </c>
      <c r="P44" s="101" t="s">
        <v>78</v>
      </c>
    </row>
    <row r="45" spans="1:16">
      <c r="A45" s="111" t="s">
        <v>83</v>
      </c>
      <c r="B45" s="111" t="s">
        <v>84</v>
      </c>
      <c r="C45" s="108">
        <v>0</v>
      </c>
      <c r="D45" s="109" t="s">
        <v>22</v>
      </c>
      <c r="E45" s="108">
        <v>117327</v>
      </c>
      <c r="F45" s="110" t="s">
        <v>21</v>
      </c>
      <c r="G45" s="109" t="s">
        <v>85</v>
      </c>
      <c r="H45" s="109" t="s">
        <v>23</v>
      </c>
      <c r="I45" s="109" t="s">
        <v>24</v>
      </c>
      <c r="J45" s="115" t="s">
        <v>25</v>
      </c>
      <c r="K45" s="115" t="s">
        <v>26</v>
      </c>
      <c r="L45" s="116" t="s">
        <v>27</v>
      </c>
      <c r="M45" s="116" t="s">
        <v>28</v>
      </c>
      <c r="N45" s="101" t="s">
        <v>77</v>
      </c>
      <c r="P45" s="101" t="s">
        <v>78</v>
      </c>
    </row>
    <row r="46" spans="1:16">
      <c r="A46" s="111" t="s">
        <v>86</v>
      </c>
      <c r="B46" s="111" t="s">
        <v>19</v>
      </c>
      <c r="C46" s="108" t="s">
        <v>86</v>
      </c>
      <c r="D46" s="109" t="s">
        <v>20</v>
      </c>
      <c r="E46" s="108">
        <v>117327</v>
      </c>
      <c r="F46" s="110" t="s">
        <v>21</v>
      </c>
      <c r="G46" s="109" t="s">
        <v>22</v>
      </c>
      <c r="H46" s="109" t="s">
        <v>23</v>
      </c>
      <c r="I46" s="109" t="s">
        <v>24</v>
      </c>
      <c r="J46" s="115" t="s">
        <v>25</v>
      </c>
      <c r="K46" s="115" t="s">
        <v>26</v>
      </c>
      <c r="L46" s="116" t="s">
        <v>27</v>
      </c>
      <c r="M46" s="116" t="s">
        <v>28</v>
      </c>
      <c r="N46" s="101" t="s">
        <v>77</v>
      </c>
      <c r="P46" s="101" t="s">
        <v>78</v>
      </c>
    </row>
    <row r="47" spans="1:16">
      <c r="A47" s="111" t="s">
        <v>87</v>
      </c>
      <c r="B47" s="111" t="s">
        <v>19</v>
      </c>
      <c r="C47" s="108" t="s">
        <v>87</v>
      </c>
      <c r="D47" s="109" t="s">
        <v>20</v>
      </c>
      <c r="E47" s="108">
        <v>117327</v>
      </c>
      <c r="F47" s="110" t="s">
        <v>21</v>
      </c>
      <c r="G47" s="109" t="s">
        <v>22</v>
      </c>
      <c r="H47" s="109" t="s">
        <v>23</v>
      </c>
      <c r="I47" s="109" t="s">
        <v>24</v>
      </c>
      <c r="J47" s="115" t="s">
        <v>25</v>
      </c>
      <c r="K47" s="115" t="s">
        <v>26</v>
      </c>
      <c r="L47" s="116" t="s">
        <v>27</v>
      </c>
      <c r="M47" s="116" t="s">
        <v>28</v>
      </c>
      <c r="N47" s="101" t="s">
        <v>77</v>
      </c>
      <c r="P47" s="101" t="s">
        <v>78</v>
      </c>
    </row>
    <row r="48" spans="1:16">
      <c r="A48" s="111" t="s">
        <v>88</v>
      </c>
      <c r="B48" s="111" t="s">
        <v>41</v>
      </c>
      <c r="C48" s="108" t="s">
        <v>88</v>
      </c>
      <c r="D48" s="109" t="s">
        <v>20</v>
      </c>
      <c r="E48" s="108">
        <v>117327</v>
      </c>
      <c r="F48" s="110" t="s">
        <v>21</v>
      </c>
      <c r="G48" s="109" t="s">
        <v>22</v>
      </c>
      <c r="H48" s="109" t="s">
        <v>23</v>
      </c>
      <c r="I48" s="109" t="s">
        <v>24</v>
      </c>
      <c r="J48" s="115" t="s">
        <v>25</v>
      </c>
      <c r="K48" s="115" t="s">
        <v>26</v>
      </c>
      <c r="L48" s="116" t="s">
        <v>27</v>
      </c>
      <c r="M48" s="116" t="s">
        <v>28</v>
      </c>
      <c r="N48" s="101" t="s">
        <v>77</v>
      </c>
      <c r="P48" s="101" t="s">
        <v>78</v>
      </c>
    </row>
    <row r="49" spans="1:16">
      <c r="A49" s="111" t="s">
        <v>89</v>
      </c>
      <c r="B49" s="111" t="s">
        <v>19</v>
      </c>
      <c r="C49" s="108" t="s">
        <v>89</v>
      </c>
      <c r="D49" s="109" t="s">
        <v>20</v>
      </c>
      <c r="E49" s="108">
        <v>117327</v>
      </c>
      <c r="F49" s="110" t="s">
        <v>21</v>
      </c>
      <c r="G49" s="109" t="s">
        <v>22</v>
      </c>
      <c r="H49" s="109" t="s">
        <v>23</v>
      </c>
      <c r="I49" s="109" t="s">
        <v>24</v>
      </c>
      <c r="J49" s="115" t="s">
        <v>25</v>
      </c>
      <c r="K49" s="115" t="s">
        <v>26</v>
      </c>
      <c r="L49" s="116" t="s">
        <v>27</v>
      </c>
      <c r="M49" s="116" t="s">
        <v>28</v>
      </c>
      <c r="N49" s="101" t="s">
        <v>77</v>
      </c>
      <c r="P49" s="101" t="s">
        <v>78</v>
      </c>
    </row>
    <row r="50" spans="1:16">
      <c r="A50" s="111" t="s">
        <v>90</v>
      </c>
      <c r="B50" s="111" t="s">
        <v>41</v>
      </c>
      <c r="C50" s="108" t="s">
        <v>90</v>
      </c>
      <c r="D50" s="109" t="s">
        <v>20</v>
      </c>
      <c r="E50" s="108">
        <v>117327</v>
      </c>
      <c r="F50" s="110" t="s">
        <v>21</v>
      </c>
      <c r="G50" s="109" t="s">
        <v>22</v>
      </c>
      <c r="H50" s="109" t="s">
        <v>23</v>
      </c>
      <c r="I50" s="109" t="s">
        <v>24</v>
      </c>
      <c r="J50" s="115" t="s">
        <v>25</v>
      </c>
      <c r="K50" s="115" t="s">
        <v>26</v>
      </c>
      <c r="L50" s="116" t="s">
        <v>27</v>
      </c>
      <c r="M50" s="116" t="s">
        <v>28</v>
      </c>
      <c r="N50" s="101" t="s">
        <v>77</v>
      </c>
      <c r="P50" s="101" t="s">
        <v>78</v>
      </c>
    </row>
    <row r="51" spans="1:16">
      <c r="A51" s="111" t="s">
        <v>91</v>
      </c>
      <c r="B51" s="111" t="s">
        <v>19</v>
      </c>
      <c r="C51" s="108" t="s">
        <v>91</v>
      </c>
      <c r="D51" s="109" t="s">
        <v>20</v>
      </c>
      <c r="E51" s="108">
        <v>117327</v>
      </c>
      <c r="F51" s="110" t="s">
        <v>21</v>
      </c>
      <c r="G51" s="109" t="s">
        <v>22</v>
      </c>
      <c r="H51" s="109" t="s">
        <v>23</v>
      </c>
      <c r="I51" s="109" t="s">
        <v>24</v>
      </c>
      <c r="J51" s="115" t="s">
        <v>25</v>
      </c>
      <c r="K51" s="115" t="s">
        <v>26</v>
      </c>
      <c r="L51" s="116" t="s">
        <v>27</v>
      </c>
      <c r="M51" s="116" t="s">
        <v>28</v>
      </c>
      <c r="N51" s="101" t="s">
        <v>77</v>
      </c>
      <c r="P51" s="101" t="s">
        <v>78</v>
      </c>
    </row>
    <row r="52" spans="1:16">
      <c r="A52" s="111" t="s">
        <v>92</v>
      </c>
      <c r="B52" s="111" t="s">
        <v>41</v>
      </c>
      <c r="C52" s="108" t="s">
        <v>92</v>
      </c>
      <c r="D52" s="109" t="s">
        <v>20</v>
      </c>
      <c r="E52" s="108">
        <v>117327</v>
      </c>
      <c r="F52" s="110" t="s">
        <v>21</v>
      </c>
      <c r="G52" s="109" t="s">
        <v>22</v>
      </c>
      <c r="H52" s="109" t="s">
        <v>23</v>
      </c>
      <c r="I52" s="109" t="s">
        <v>24</v>
      </c>
      <c r="J52" s="115" t="s">
        <v>25</v>
      </c>
      <c r="K52" s="115" t="s">
        <v>26</v>
      </c>
      <c r="L52" s="116" t="s">
        <v>27</v>
      </c>
      <c r="M52" s="116" t="s">
        <v>28</v>
      </c>
      <c r="N52" s="101" t="s">
        <v>77</v>
      </c>
      <c r="P52" s="101" t="s">
        <v>78</v>
      </c>
    </row>
    <row r="53" spans="1:16">
      <c r="A53" s="111" t="s">
        <v>93</v>
      </c>
      <c r="B53" s="111" t="s">
        <v>31</v>
      </c>
      <c r="C53" s="108" t="s">
        <v>93</v>
      </c>
      <c r="D53" s="109" t="s">
        <v>20</v>
      </c>
      <c r="E53" s="108">
        <v>117327</v>
      </c>
      <c r="F53" s="110" t="s">
        <v>21</v>
      </c>
      <c r="G53" s="109" t="s">
        <v>22</v>
      </c>
      <c r="H53" s="109" t="s">
        <v>23</v>
      </c>
      <c r="I53" s="109" t="s">
        <v>24</v>
      </c>
      <c r="J53" s="115" t="s">
        <v>25</v>
      </c>
      <c r="K53" s="115" t="s">
        <v>26</v>
      </c>
      <c r="L53" s="116" t="s">
        <v>27</v>
      </c>
      <c r="M53" s="116" t="s">
        <v>28</v>
      </c>
      <c r="N53" s="101" t="s">
        <v>77</v>
      </c>
      <c r="P53" s="101" t="s">
        <v>78</v>
      </c>
    </row>
    <row r="54" spans="1:16">
      <c r="A54" s="111" t="s">
        <v>94</v>
      </c>
      <c r="B54" s="111" t="s">
        <v>60</v>
      </c>
      <c r="C54" s="108" t="s">
        <v>94</v>
      </c>
      <c r="D54" s="109" t="s">
        <v>20</v>
      </c>
      <c r="E54" s="108">
        <v>117327</v>
      </c>
      <c r="F54" s="110" t="s">
        <v>21</v>
      </c>
      <c r="G54" s="109" t="s">
        <v>22</v>
      </c>
      <c r="H54" s="109" t="s">
        <v>23</v>
      </c>
      <c r="I54" s="109" t="s">
        <v>24</v>
      </c>
      <c r="J54" s="115" t="s">
        <v>25</v>
      </c>
      <c r="K54" s="115" t="s">
        <v>26</v>
      </c>
      <c r="L54" s="116" t="s">
        <v>27</v>
      </c>
      <c r="M54" s="116" t="s">
        <v>28</v>
      </c>
      <c r="N54" s="101" t="s">
        <v>77</v>
      </c>
      <c r="P54" s="101" t="s">
        <v>78</v>
      </c>
    </row>
    <row r="55" spans="1:16">
      <c r="A55" s="111" t="s">
        <v>95</v>
      </c>
      <c r="B55" s="111" t="s">
        <v>43</v>
      </c>
      <c r="C55" s="108" t="s">
        <v>95</v>
      </c>
      <c r="D55" s="109" t="s">
        <v>20</v>
      </c>
      <c r="E55" s="108">
        <v>117327</v>
      </c>
      <c r="F55" s="110" t="s">
        <v>21</v>
      </c>
      <c r="G55" s="109" t="s">
        <v>22</v>
      </c>
      <c r="H55" s="109" t="s">
        <v>23</v>
      </c>
      <c r="I55" s="109" t="s">
        <v>24</v>
      </c>
      <c r="J55" s="115" t="s">
        <v>25</v>
      </c>
      <c r="K55" s="115" t="s">
        <v>26</v>
      </c>
      <c r="L55" s="116" t="s">
        <v>27</v>
      </c>
      <c r="M55" s="116" t="s">
        <v>28</v>
      </c>
      <c r="N55" s="101" t="s">
        <v>77</v>
      </c>
      <c r="P55" s="101" t="s">
        <v>78</v>
      </c>
    </row>
    <row r="56" spans="1:16">
      <c r="A56" s="111" t="s">
        <v>96</v>
      </c>
      <c r="B56" s="111" t="s">
        <v>31</v>
      </c>
      <c r="C56" s="108" t="s">
        <v>96</v>
      </c>
      <c r="D56" s="109" t="s">
        <v>20</v>
      </c>
      <c r="E56" s="108">
        <v>117327</v>
      </c>
      <c r="F56" s="110" t="s">
        <v>21</v>
      </c>
      <c r="G56" s="109" t="s">
        <v>22</v>
      </c>
      <c r="H56" s="109" t="s">
        <v>23</v>
      </c>
      <c r="I56" s="109" t="s">
        <v>24</v>
      </c>
      <c r="J56" s="115" t="s">
        <v>25</v>
      </c>
      <c r="K56" s="115" t="s">
        <v>26</v>
      </c>
      <c r="L56" s="116" t="s">
        <v>27</v>
      </c>
      <c r="M56" s="116" t="s">
        <v>28</v>
      </c>
      <c r="N56" s="101" t="s">
        <v>77</v>
      </c>
      <c r="P56" s="101" t="s">
        <v>78</v>
      </c>
    </row>
    <row r="57" spans="1:16">
      <c r="A57" s="111" t="s">
        <v>97</v>
      </c>
      <c r="B57" s="111" t="s">
        <v>60</v>
      </c>
      <c r="C57" s="108" t="s">
        <v>97</v>
      </c>
      <c r="D57" s="109" t="s">
        <v>20</v>
      </c>
      <c r="E57" s="108">
        <v>117327</v>
      </c>
      <c r="F57" s="110" t="s">
        <v>21</v>
      </c>
      <c r="G57" s="109" t="s">
        <v>22</v>
      </c>
      <c r="H57" s="109" t="s">
        <v>23</v>
      </c>
      <c r="I57" s="109" t="s">
        <v>24</v>
      </c>
      <c r="J57" s="115" t="s">
        <v>25</v>
      </c>
      <c r="K57" s="115" t="s">
        <v>26</v>
      </c>
      <c r="L57" s="116" t="s">
        <v>27</v>
      </c>
      <c r="M57" s="116" t="s">
        <v>28</v>
      </c>
      <c r="N57" s="101" t="s">
        <v>77</v>
      </c>
      <c r="P57" s="101" t="s">
        <v>78</v>
      </c>
    </row>
    <row r="58" spans="1:16">
      <c r="A58" s="111" t="s">
        <v>98</v>
      </c>
      <c r="B58" s="111" t="s">
        <v>43</v>
      </c>
      <c r="C58" s="108" t="s">
        <v>98</v>
      </c>
      <c r="D58" s="109" t="s">
        <v>20</v>
      </c>
      <c r="E58" s="108">
        <v>117327</v>
      </c>
      <c r="F58" s="110" t="s">
        <v>21</v>
      </c>
      <c r="G58" s="109" t="s">
        <v>22</v>
      </c>
      <c r="H58" s="109" t="s">
        <v>23</v>
      </c>
      <c r="I58" s="109" t="s">
        <v>24</v>
      </c>
      <c r="J58" s="115" t="s">
        <v>25</v>
      </c>
      <c r="K58" s="115" t="s">
        <v>26</v>
      </c>
      <c r="L58" s="116" t="s">
        <v>27</v>
      </c>
      <c r="M58" s="116" t="s">
        <v>28</v>
      </c>
      <c r="N58" s="101" t="s">
        <v>77</v>
      </c>
      <c r="P58" s="101" t="s">
        <v>78</v>
      </c>
    </row>
    <row r="59" spans="1:16">
      <c r="A59" s="111" t="s">
        <v>99</v>
      </c>
      <c r="B59" s="111" t="s">
        <v>31</v>
      </c>
      <c r="C59" s="108" t="s">
        <v>99</v>
      </c>
      <c r="D59" s="109" t="s">
        <v>20</v>
      </c>
      <c r="E59" s="108">
        <v>117327</v>
      </c>
      <c r="F59" s="110" t="s">
        <v>21</v>
      </c>
      <c r="G59" s="109" t="s">
        <v>22</v>
      </c>
      <c r="H59" s="109" t="s">
        <v>23</v>
      </c>
      <c r="I59" s="109" t="s">
        <v>24</v>
      </c>
      <c r="J59" s="115" t="s">
        <v>25</v>
      </c>
      <c r="K59" s="115" t="s">
        <v>26</v>
      </c>
      <c r="L59" s="116" t="s">
        <v>27</v>
      </c>
      <c r="M59" s="116" t="s">
        <v>28</v>
      </c>
      <c r="N59" s="101" t="s">
        <v>77</v>
      </c>
      <c r="P59" s="101" t="s">
        <v>78</v>
      </c>
    </row>
    <row r="60" spans="1:16">
      <c r="A60" s="111" t="s">
        <v>100</v>
      </c>
      <c r="B60" s="111" t="s">
        <v>60</v>
      </c>
      <c r="C60" s="108" t="s">
        <v>100</v>
      </c>
      <c r="D60" s="109" t="s">
        <v>20</v>
      </c>
      <c r="E60" s="108">
        <v>117327</v>
      </c>
      <c r="F60" s="110" t="s">
        <v>21</v>
      </c>
      <c r="G60" s="109" t="s">
        <v>22</v>
      </c>
      <c r="H60" s="109" t="s">
        <v>23</v>
      </c>
      <c r="I60" s="109" t="s">
        <v>24</v>
      </c>
      <c r="J60" s="115" t="s">
        <v>25</v>
      </c>
      <c r="K60" s="115" t="s">
        <v>26</v>
      </c>
      <c r="L60" s="116" t="s">
        <v>27</v>
      </c>
      <c r="M60" s="116" t="s">
        <v>28</v>
      </c>
      <c r="N60" s="101" t="s">
        <v>77</v>
      </c>
      <c r="P60" s="101" t="s">
        <v>78</v>
      </c>
    </row>
    <row r="61" spans="1:16">
      <c r="A61" s="111" t="s">
        <v>101</v>
      </c>
      <c r="B61" s="111" t="s">
        <v>43</v>
      </c>
      <c r="C61" s="108" t="s">
        <v>101</v>
      </c>
      <c r="D61" s="109" t="s">
        <v>20</v>
      </c>
      <c r="E61" s="108">
        <v>117327</v>
      </c>
      <c r="F61" s="110" t="s">
        <v>21</v>
      </c>
      <c r="G61" s="109" t="s">
        <v>22</v>
      </c>
      <c r="H61" s="109" t="s">
        <v>23</v>
      </c>
      <c r="I61" s="109" t="s">
        <v>24</v>
      </c>
      <c r="J61" s="115" t="s">
        <v>25</v>
      </c>
      <c r="K61" s="115" t="s">
        <v>26</v>
      </c>
      <c r="L61" s="116" t="s">
        <v>27</v>
      </c>
      <c r="M61" s="116" t="s">
        <v>28</v>
      </c>
      <c r="N61" s="101" t="s">
        <v>77</v>
      </c>
      <c r="P61" s="101" t="s">
        <v>78</v>
      </c>
    </row>
    <row r="62" spans="1:16">
      <c r="A62" s="111" t="s">
        <v>102</v>
      </c>
      <c r="B62" s="111" t="s">
        <v>31</v>
      </c>
      <c r="C62" s="108" t="s">
        <v>102</v>
      </c>
      <c r="D62" s="109" t="s">
        <v>20</v>
      </c>
      <c r="E62" s="108">
        <v>117327</v>
      </c>
      <c r="F62" s="110" t="s">
        <v>21</v>
      </c>
      <c r="G62" s="109" t="s">
        <v>22</v>
      </c>
      <c r="H62" s="109" t="s">
        <v>23</v>
      </c>
      <c r="I62" s="109" t="s">
        <v>24</v>
      </c>
      <c r="J62" s="115" t="s">
        <v>25</v>
      </c>
      <c r="K62" s="115" t="s">
        <v>26</v>
      </c>
      <c r="L62" s="116" t="s">
        <v>27</v>
      </c>
      <c r="M62" s="116" t="s">
        <v>28</v>
      </c>
      <c r="N62" s="101" t="s">
        <v>77</v>
      </c>
      <c r="P62" s="101" t="s">
        <v>78</v>
      </c>
    </row>
    <row r="63" spans="1:16">
      <c r="A63" s="111" t="s">
        <v>103</v>
      </c>
      <c r="B63" s="111" t="s">
        <v>60</v>
      </c>
      <c r="C63" s="108" t="s">
        <v>103</v>
      </c>
      <c r="D63" s="109" t="s">
        <v>20</v>
      </c>
      <c r="E63" s="108">
        <v>117327</v>
      </c>
      <c r="F63" s="110" t="s">
        <v>21</v>
      </c>
      <c r="G63" s="109" t="s">
        <v>22</v>
      </c>
      <c r="H63" s="109" t="s">
        <v>23</v>
      </c>
      <c r="I63" s="109" t="s">
        <v>24</v>
      </c>
      <c r="J63" s="115" t="s">
        <v>25</v>
      </c>
      <c r="K63" s="115" t="s">
        <v>26</v>
      </c>
      <c r="L63" s="116" t="s">
        <v>27</v>
      </c>
      <c r="M63" s="116" t="s">
        <v>28</v>
      </c>
      <c r="N63" s="101" t="s">
        <v>77</v>
      </c>
      <c r="P63" s="101" t="s">
        <v>78</v>
      </c>
    </row>
    <row r="64" spans="1:16">
      <c r="A64" s="111" t="s">
        <v>104</v>
      </c>
      <c r="B64" s="111" t="s">
        <v>43</v>
      </c>
      <c r="C64" s="108" t="s">
        <v>104</v>
      </c>
      <c r="D64" s="109" t="s">
        <v>20</v>
      </c>
      <c r="E64" s="108">
        <v>117327</v>
      </c>
      <c r="F64" s="110" t="s">
        <v>21</v>
      </c>
      <c r="G64" s="109" t="s">
        <v>22</v>
      </c>
      <c r="H64" s="109" t="s">
        <v>23</v>
      </c>
      <c r="I64" s="109" t="s">
        <v>24</v>
      </c>
      <c r="J64" s="115" t="s">
        <v>25</v>
      </c>
      <c r="K64" s="115" t="s">
        <v>26</v>
      </c>
      <c r="L64" s="116" t="s">
        <v>27</v>
      </c>
      <c r="M64" s="116" t="s">
        <v>28</v>
      </c>
      <c r="N64" s="101" t="s">
        <v>77</v>
      </c>
      <c r="P64" s="101" t="s">
        <v>78</v>
      </c>
    </row>
    <row r="65" spans="1:16">
      <c r="A65" s="111" t="s">
        <v>105</v>
      </c>
      <c r="B65" s="111" t="s">
        <v>37</v>
      </c>
      <c r="C65" s="108" t="s">
        <v>105</v>
      </c>
      <c r="D65" s="109" t="s">
        <v>20</v>
      </c>
      <c r="E65" s="108">
        <v>117327</v>
      </c>
      <c r="F65" s="110" t="s">
        <v>21</v>
      </c>
      <c r="G65" s="109" t="s">
        <v>22</v>
      </c>
      <c r="H65" s="109" t="s">
        <v>23</v>
      </c>
      <c r="I65" s="109" t="s">
        <v>24</v>
      </c>
      <c r="J65" s="115" t="s">
        <v>25</v>
      </c>
      <c r="K65" s="115" t="s">
        <v>26</v>
      </c>
      <c r="L65" s="116" t="s">
        <v>27</v>
      </c>
      <c r="M65" s="116" t="s">
        <v>28</v>
      </c>
      <c r="N65" s="101" t="s">
        <v>77</v>
      </c>
      <c r="P65" s="101" t="s">
        <v>78</v>
      </c>
    </row>
    <row r="66" spans="1:16">
      <c r="A66" s="111" t="s">
        <v>106</v>
      </c>
      <c r="B66" s="111" t="s">
        <v>45</v>
      </c>
      <c r="C66" s="108" t="s">
        <v>106</v>
      </c>
      <c r="D66" s="109" t="s">
        <v>20</v>
      </c>
      <c r="E66" s="108">
        <v>117327</v>
      </c>
      <c r="F66" s="110" t="s">
        <v>21</v>
      </c>
      <c r="G66" s="109" t="s">
        <v>22</v>
      </c>
      <c r="H66" s="109" t="s">
        <v>23</v>
      </c>
      <c r="I66" s="109" t="s">
        <v>24</v>
      </c>
      <c r="J66" s="115" t="s">
        <v>25</v>
      </c>
      <c r="K66" s="115" t="s">
        <v>26</v>
      </c>
      <c r="L66" s="116" t="s">
        <v>27</v>
      </c>
      <c r="M66" s="116" t="s">
        <v>28</v>
      </c>
      <c r="N66" s="101" t="s">
        <v>77</v>
      </c>
      <c r="P66" s="101" t="s">
        <v>78</v>
      </c>
    </row>
    <row r="67" spans="1:16">
      <c r="A67" s="111" t="s">
        <v>107</v>
      </c>
      <c r="B67" s="111" t="s">
        <v>37</v>
      </c>
      <c r="C67" s="108" t="s">
        <v>107</v>
      </c>
      <c r="D67" s="109" t="s">
        <v>20</v>
      </c>
      <c r="E67" s="108">
        <v>117327</v>
      </c>
      <c r="F67" s="110" t="s">
        <v>21</v>
      </c>
      <c r="G67" s="109" t="s">
        <v>22</v>
      </c>
      <c r="H67" s="109" t="s">
        <v>23</v>
      </c>
      <c r="I67" s="109" t="s">
        <v>24</v>
      </c>
      <c r="J67" s="115" t="s">
        <v>25</v>
      </c>
      <c r="K67" s="115" t="s">
        <v>26</v>
      </c>
      <c r="L67" s="116" t="s">
        <v>27</v>
      </c>
      <c r="M67" s="116" t="s">
        <v>28</v>
      </c>
      <c r="N67" s="101" t="s">
        <v>77</v>
      </c>
      <c r="P67" s="101" t="s">
        <v>78</v>
      </c>
    </row>
    <row r="68" spans="1:16">
      <c r="A68" s="111" t="s">
        <v>108</v>
      </c>
      <c r="B68" s="111" t="s">
        <v>45</v>
      </c>
      <c r="C68" s="108" t="s">
        <v>108</v>
      </c>
      <c r="D68" s="109" t="s">
        <v>20</v>
      </c>
      <c r="E68" s="108">
        <v>117327</v>
      </c>
      <c r="F68" s="110" t="s">
        <v>21</v>
      </c>
      <c r="G68" s="109" t="s">
        <v>22</v>
      </c>
      <c r="H68" s="109" t="s">
        <v>23</v>
      </c>
      <c r="I68" s="109" t="s">
        <v>24</v>
      </c>
      <c r="J68" s="115" t="s">
        <v>25</v>
      </c>
      <c r="K68" s="115" t="s">
        <v>26</v>
      </c>
      <c r="L68" s="116" t="s">
        <v>27</v>
      </c>
      <c r="M68" s="116" t="s">
        <v>28</v>
      </c>
      <c r="N68" s="101" t="s">
        <v>77</v>
      </c>
      <c r="P68" s="101" t="s">
        <v>78</v>
      </c>
    </row>
    <row r="69" spans="1:16">
      <c r="A69" s="111" t="s">
        <v>109</v>
      </c>
      <c r="B69" s="111" t="s">
        <v>33</v>
      </c>
      <c r="C69" s="108" t="s">
        <v>109</v>
      </c>
      <c r="D69" s="109" t="s">
        <v>20</v>
      </c>
      <c r="E69" s="108">
        <v>117327</v>
      </c>
      <c r="F69" s="110" t="s">
        <v>21</v>
      </c>
      <c r="G69" s="109" t="s">
        <v>22</v>
      </c>
      <c r="H69" s="109" t="s">
        <v>23</v>
      </c>
      <c r="I69" s="109" t="s">
        <v>24</v>
      </c>
      <c r="J69" s="115" t="s">
        <v>25</v>
      </c>
      <c r="K69" s="115" t="s">
        <v>26</v>
      </c>
      <c r="L69" s="116" t="s">
        <v>27</v>
      </c>
      <c r="M69" s="116" t="s">
        <v>28</v>
      </c>
      <c r="N69" s="101" t="s">
        <v>77</v>
      </c>
      <c r="P69" s="101" t="s">
        <v>78</v>
      </c>
    </row>
    <row r="70" spans="1:16">
      <c r="A70" s="111" t="s">
        <v>110</v>
      </c>
      <c r="B70" s="111" t="s">
        <v>37</v>
      </c>
      <c r="C70" s="108" t="s">
        <v>110</v>
      </c>
      <c r="D70" s="109" t="s">
        <v>20</v>
      </c>
      <c r="E70" s="108">
        <v>117327</v>
      </c>
      <c r="F70" s="110" t="s">
        <v>21</v>
      </c>
      <c r="G70" s="109" t="s">
        <v>22</v>
      </c>
      <c r="H70" s="109" t="s">
        <v>23</v>
      </c>
      <c r="I70" s="109" t="s">
        <v>24</v>
      </c>
      <c r="J70" s="115" t="s">
        <v>25</v>
      </c>
      <c r="K70" s="115" t="s">
        <v>26</v>
      </c>
      <c r="L70" s="116" t="s">
        <v>27</v>
      </c>
      <c r="M70" s="116" t="s">
        <v>28</v>
      </c>
      <c r="N70" s="101" t="s">
        <v>77</v>
      </c>
      <c r="P70" s="101" t="s">
        <v>78</v>
      </c>
    </row>
    <row r="71" spans="1:16">
      <c r="A71" s="111" t="s">
        <v>111</v>
      </c>
      <c r="B71" s="111" t="s">
        <v>45</v>
      </c>
      <c r="C71" s="108" t="s">
        <v>111</v>
      </c>
      <c r="D71" s="109" t="s">
        <v>20</v>
      </c>
      <c r="E71" s="108">
        <v>117327</v>
      </c>
      <c r="F71" s="110" t="s">
        <v>21</v>
      </c>
      <c r="G71" s="109" t="s">
        <v>22</v>
      </c>
      <c r="H71" s="109" t="s">
        <v>23</v>
      </c>
      <c r="I71" s="109" t="s">
        <v>24</v>
      </c>
      <c r="J71" s="115" t="s">
        <v>25</v>
      </c>
      <c r="K71" s="115" t="s">
        <v>26</v>
      </c>
      <c r="L71" s="116" t="s">
        <v>27</v>
      </c>
      <c r="M71" s="116" t="s">
        <v>28</v>
      </c>
      <c r="N71" s="101" t="s">
        <v>77</v>
      </c>
      <c r="P71" s="101" t="s">
        <v>78</v>
      </c>
    </row>
    <row r="72" spans="1:16">
      <c r="A72" s="111" t="s">
        <v>112</v>
      </c>
      <c r="B72" s="111" t="s">
        <v>33</v>
      </c>
      <c r="C72" s="108" t="s">
        <v>112</v>
      </c>
      <c r="D72" s="109" t="s">
        <v>20</v>
      </c>
      <c r="E72" s="108">
        <v>117327</v>
      </c>
      <c r="F72" s="110" t="s">
        <v>21</v>
      </c>
      <c r="G72" s="109" t="s">
        <v>22</v>
      </c>
      <c r="H72" s="109" t="s">
        <v>23</v>
      </c>
      <c r="I72" s="109" t="s">
        <v>24</v>
      </c>
      <c r="J72" s="115" t="s">
        <v>25</v>
      </c>
      <c r="K72" s="115" t="s">
        <v>26</v>
      </c>
      <c r="L72" s="116" t="s">
        <v>27</v>
      </c>
      <c r="M72" s="116" t="s">
        <v>28</v>
      </c>
      <c r="N72" s="101" t="s">
        <v>77</v>
      </c>
      <c r="P72" s="101" t="s">
        <v>78</v>
      </c>
    </row>
    <row r="73" spans="1:16">
      <c r="A73" s="111" t="s">
        <v>113</v>
      </c>
      <c r="B73" s="111" t="s">
        <v>37</v>
      </c>
      <c r="C73" s="108" t="s">
        <v>113</v>
      </c>
      <c r="D73" s="109" t="s">
        <v>20</v>
      </c>
      <c r="E73" s="108">
        <v>117327</v>
      </c>
      <c r="F73" s="110" t="s">
        <v>21</v>
      </c>
      <c r="G73" s="109" t="s">
        <v>22</v>
      </c>
      <c r="H73" s="109" t="s">
        <v>23</v>
      </c>
      <c r="I73" s="109" t="s">
        <v>24</v>
      </c>
      <c r="J73" s="115" t="s">
        <v>25</v>
      </c>
      <c r="K73" s="115" t="s">
        <v>26</v>
      </c>
      <c r="L73" s="116" t="s">
        <v>27</v>
      </c>
      <c r="M73" s="116" t="s">
        <v>28</v>
      </c>
      <c r="N73" s="101" t="s">
        <v>77</v>
      </c>
      <c r="P73" s="101" t="s">
        <v>78</v>
      </c>
    </row>
    <row r="74" spans="1:16">
      <c r="A74" s="111" t="s">
        <v>114</v>
      </c>
      <c r="B74" s="111" t="s">
        <v>45</v>
      </c>
      <c r="C74" s="108" t="s">
        <v>114</v>
      </c>
      <c r="D74" s="109" t="s">
        <v>20</v>
      </c>
      <c r="E74" s="108">
        <v>117327</v>
      </c>
      <c r="F74" s="110" t="s">
        <v>21</v>
      </c>
      <c r="G74" s="109" t="s">
        <v>22</v>
      </c>
      <c r="H74" s="109" t="s">
        <v>23</v>
      </c>
      <c r="I74" s="109" t="s">
        <v>24</v>
      </c>
      <c r="J74" s="115" t="s">
        <v>25</v>
      </c>
      <c r="K74" s="115" t="s">
        <v>26</v>
      </c>
      <c r="L74" s="116" t="s">
        <v>27</v>
      </c>
      <c r="M74" s="116" t="s">
        <v>28</v>
      </c>
      <c r="N74" s="101" t="s">
        <v>77</v>
      </c>
      <c r="P74" s="101" t="s">
        <v>78</v>
      </c>
    </row>
    <row r="75" spans="1:16">
      <c r="A75" s="111" t="s">
        <v>115</v>
      </c>
      <c r="B75" s="111" t="s">
        <v>35</v>
      </c>
      <c r="C75" s="108" t="s">
        <v>115</v>
      </c>
      <c r="D75" s="109" t="s">
        <v>20</v>
      </c>
      <c r="E75" s="108">
        <v>117327</v>
      </c>
      <c r="F75" s="110" t="s">
        <v>21</v>
      </c>
      <c r="G75" s="109" t="s">
        <v>22</v>
      </c>
      <c r="H75" s="109" t="s">
        <v>23</v>
      </c>
      <c r="I75" s="109" t="s">
        <v>24</v>
      </c>
      <c r="J75" s="115" t="s">
        <v>25</v>
      </c>
      <c r="K75" s="115" t="s">
        <v>26</v>
      </c>
      <c r="L75" s="116" t="s">
        <v>27</v>
      </c>
      <c r="M75" s="116" t="s">
        <v>28</v>
      </c>
      <c r="N75" s="101" t="s">
        <v>77</v>
      </c>
      <c r="P75" s="101" t="s">
        <v>78</v>
      </c>
    </row>
    <row r="76" spans="1:16">
      <c r="A76" s="111" t="s">
        <v>116</v>
      </c>
      <c r="B76" s="111" t="s">
        <v>39</v>
      </c>
      <c r="C76" s="108" t="s">
        <v>116</v>
      </c>
      <c r="D76" s="109" t="s">
        <v>20</v>
      </c>
      <c r="E76" s="108">
        <v>117327</v>
      </c>
      <c r="F76" s="110" t="s">
        <v>21</v>
      </c>
      <c r="G76" s="109" t="s">
        <v>22</v>
      </c>
      <c r="H76" s="109" t="s">
        <v>23</v>
      </c>
      <c r="I76" s="109" t="s">
        <v>24</v>
      </c>
      <c r="J76" s="115" t="s">
        <v>25</v>
      </c>
      <c r="K76" s="115" t="s">
        <v>26</v>
      </c>
      <c r="L76" s="116" t="s">
        <v>27</v>
      </c>
      <c r="M76" s="116" t="s">
        <v>28</v>
      </c>
      <c r="N76" s="101" t="s">
        <v>77</v>
      </c>
      <c r="P76" s="101" t="s">
        <v>78</v>
      </c>
    </row>
    <row r="77" spans="1:16">
      <c r="A77" s="111" t="s">
        <v>117</v>
      </c>
      <c r="B77" s="111" t="s">
        <v>35</v>
      </c>
      <c r="C77" s="108" t="s">
        <v>117</v>
      </c>
      <c r="D77" s="109" t="s">
        <v>20</v>
      </c>
      <c r="E77" s="108">
        <v>117327</v>
      </c>
      <c r="F77" s="110" t="s">
        <v>21</v>
      </c>
      <c r="G77" s="109" t="s">
        <v>22</v>
      </c>
      <c r="H77" s="109" t="s">
        <v>23</v>
      </c>
      <c r="I77" s="109" t="s">
        <v>24</v>
      </c>
      <c r="J77" s="115" t="s">
        <v>25</v>
      </c>
      <c r="K77" s="115" t="s">
        <v>26</v>
      </c>
      <c r="L77" s="116" t="s">
        <v>27</v>
      </c>
      <c r="M77" s="116" t="s">
        <v>28</v>
      </c>
      <c r="N77" s="101" t="s">
        <v>77</v>
      </c>
      <c r="P77" s="101" t="s">
        <v>78</v>
      </c>
    </row>
    <row r="78" spans="1:16">
      <c r="A78" s="111" t="s">
        <v>118</v>
      </c>
      <c r="B78" s="111" t="s">
        <v>39</v>
      </c>
      <c r="C78" s="108" t="s">
        <v>118</v>
      </c>
      <c r="D78" s="109" t="s">
        <v>20</v>
      </c>
      <c r="E78" s="108">
        <v>117327</v>
      </c>
      <c r="F78" s="110" t="s">
        <v>21</v>
      </c>
      <c r="G78" s="109" t="s">
        <v>22</v>
      </c>
      <c r="H78" s="109" t="s">
        <v>23</v>
      </c>
      <c r="I78" s="109" t="s">
        <v>24</v>
      </c>
      <c r="J78" s="115" t="s">
        <v>25</v>
      </c>
      <c r="K78" s="115" t="s">
        <v>26</v>
      </c>
      <c r="L78" s="116" t="s">
        <v>27</v>
      </c>
      <c r="M78" s="116" t="s">
        <v>28</v>
      </c>
      <c r="N78" s="101" t="s">
        <v>77</v>
      </c>
      <c r="P78" s="101" t="s">
        <v>78</v>
      </c>
    </row>
    <row r="79" spans="1:13">
      <c r="A79" s="111" t="s">
        <v>83</v>
      </c>
      <c r="B79" s="111" t="s">
        <v>84</v>
      </c>
      <c r="C79" s="108">
        <v>0</v>
      </c>
      <c r="D79" s="109" t="s">
        <v>22</v>
      </c>
      <c r="E79" s="108">
        <v>117327</v>
      </c>
      <c r="F79" s="110" t="s">
        <v>21</v>
      </c>
      <c r="G79" s="109" t="s">
        <v>85</v>
      </c>
      <c r="H79" s="109" t="s">
        <v>23</v>
      </c>
      <c r="I79" s="109" t="s">
        <v>24</v>
      </c>
      <c r="J79" s="115" t="s">
        <v>25</v>
      </c>
      <c r="K79" s="115" t="s">
        <v>26</v>
      </c>
      <c r="L79" s="116" t="s">
        <v>27</v>
      </c>
      <c r="M79" s="116" t="s">
        <v>28</v>
      </c>
    </row>
  </sheetData>
  <autoFilter ref="A1:M79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I194"/>
  <sheetViews>
    <sheetView tabSelected="1" zoomScale="85" zoomScaleNormal="85" topLeftCell="A44" workbookViewId="0">
      <selection activeCell="C52" sqref="C52:C58"/>
    </sheetView>
  </sheetViews>
  <sheetFormatPr defaultColWidth="8.89090909090909" defaultRowHeight="13"/>
  <cols>
    <col min="1" max="1" width="12.9090909090909" style="37" customWidth="1"/>
    <col min="2" max="2" width="26" style="37" customWidth="1"/>
    <col min="3" max="3" width="23" style="37" customWidth="1"/>
    <col min="4" max="4" width="13.1818181818182" style="37" customWidth="1"/>
    <col min="5" max="5" width="25" style="37" customWidth="1"/>
    <col min="6" max="6" width="3.66363636363636" style="37" customWidth="1"/>
    <col min="7" max="7" width="8.63636363636364" style="37" customWidth="1"/>
    <col min="8" max="8" width="13.4727272727273" style="41" customWidth="1"/>
    <col min="9" max="9" width="11.3636363636364" style="42" customWidth="1"/>
    <col min="10" max="16384" width="8.89090909090909" style="37"/>
  </cols>
  <sheetData>
    <row r="1" s="37" customFormat="1" ht="26" spans="1:9">
      <c r="A1" s="43"/>
      <c r="B1" s="44" t="s">
        <v>1</v>
      </c>
      <c r="C1" s="44" t="s">
        <v>0</v>
      </c>
      <c r="D1" s="43" t="s">
        <v>119</v>
      </c>
      <c r="E1" s="45" t="s">
        <v>1</v>
      </c>
      <c r="F1" s="44" t="s">
        <v>120</v>
      </c>
      <c r="G1" s="46" t="s">
        <v>121</v>
      </c>
      <c r="H1" s="47" t="s">
        <v>122</v>
      </c>
      <c r="I1" s="56" t="s">
        <v>123</v>
      </c>
    </row>
    <row r="2" s="37" customFormat="1" spans="1:9">
      <c r="A2" s="43"/>
      <c r="B2" s="43" t="s">
        <v>124</v>
      </c>
      <c r="C2" s="48" t="s">
        <v>125</v>
      </c>
      <c r="D2" s="43" t="s">
        <v>126</v>
      </c>
      <c r="E2" s="43" t="s">
        <v>127</v>
      </c>
      <c r="F2" s="43" t="s">
        <v>128</v>
      </c>
      <c r="G2" s="49">
        <v>1</v>
      </c>
      <c r="H2" s="50">
        <v>3.196</v>
      </c>
      <c r="I2" s="57">
        <f>H9/0.5</f>
        <v>10.9526</v>
      </c>
    </row>
    <row r="3" s="37" customFormat="1" spans="1:9">
      <c r="A3" s="43"/>
      <c r="B3" s="43"/>
      <c r="C3" s="48"/>
      <c r="D3" s="43" t="s">
        <v>129</v>
      </c>
      <c r="E3" s="43" t="s">
        <v>130</v>
      </c>
      <c r="F3" s="43" t="s">
        <v>128</v>
      </c>
      <c r="G3" s="49">
        <v>1</v>
      </c>
      <c r="H3" s="50">
        <v>0.33</v>
      </c>
      <c r="I3" s="57"/>
    </row>
    <row r="4" s="37" customFormat="1" spans="1:9">
      <c r="A4" s="43"/>
      <c r="B4" s="43"/>
      <c r="C4" s="48"/>
      <c r="D4" s="43" t="s">
        <v>131</v>
      </c>
      <c r="E4" s="43" t="s">
        <v>132</v>
      </c>
      <c r="F4" s="43" t="s">
        <v>128</v>
      </c>
      <c r="G4" s="49">
        <v>1</v>
      </c>
      <c r="H4" s="50">
        <v>0.194</v>
      </c>
      <c r="I4" s="57"/>
    </row>
    <row r="5" s="37" customFormat="1" spans="1:9">
      <c r="A5" s="43"/>
      <c r="B5" s="43"/>
      <c r="C5" s="48"/>
      <c r="D5" s="43" t="s">
        <v>133</v>
      </c>
      <c r="E5" s="43" t="s">
        <v>134</v>
      </c>
      <c r="F5" s="43" t="s">
        <v>128</v>
      </c>
      <c r="G5" s="49">
        <v>1</v>
      </c>
      <c r="H5" s="50">
        <v>0.91</v>
      </c>
      <c r="I5" s="57"/>
    </row>
    <row r="6" s="37" customFormat="1" spans="1:9">
      <c r="A6" s="43"/>
      <c r="B6" s="43"/>
      <c r="C6" s="48"/>
      <c r="D6" s="43" t="s">
        <v>135</v>
      </c>
      <c r="E6" s="44" t="s">
        <v>136</v>
      </c>
      <c r="F6" s="43" t="s">
        <v>128</v>
      </c>
      <c r="G6" s="49">
        <v>1</v>
      </c>
      <c r="H6" s="50">
        <v>0.531</v>
      </c>
      <c r="I6" s="57"/>
    </row>
    <row r="7" s="37" customFormat="1" spans="1:9">
      <c r="A7" s="43"/>
      <c r="B7" s="43"/>
      <c r="C7" s="48"/>
      <c r="D7" s="43" t="s">
        <v>137</v>
      </c>
      <c r="E7" s="43" t="s">
        <v>138</v>
      </c>
      <c r="F7" s="43" t="s">
        <v>128</v>
      </c>
      <c r="G7" s="49">
        <v>1</v>
      </c>
      <c r="H7" s="50">
        <v>0.0653</v>
      </c>
      <c r="I7" s="57"/>
    </row>
    <row r="8" s="37" customFormat="1" spans="1:9">
      <c r="A8" s="43"/>
      <c r="B8" s="43"/>
      <c r="C8" s="48"/>
      <c r="D8" s="51" t="s">
        <v>139</v>
      </c>
      <c r="E8" s="51" t="s">
        <v>140</v>
      </c>
      <c r="F8" s="43" t="s">
        <v>128</v>
      </c>
      <c r="G8" s="49">
        <v>1</v>
      </c>
      <c r="H8" s="50">
        <v>0.25</v>
      </c>
      <c r="I8" s="57"/>
    </row>
    <row r="9" s="37" customFormat="1" spans="1:9">
      <c r="A9" s="43"/>
      <c r="B9" s="43"/>
      <c r="C9" s="48"/>
      <c r="D9" s="52"/>
      <c r="E9" s="53" t="s">
        <v>141</v>
      </c>
      <c r="F9" s="52"/>
      <c r="G9" s="54"/>
      <c r="H9" s="55" cm="1">
        <f t="array" ref="H9">SUMPRODUCT(G2:G8,H2:H8)</f>
        <v>5.4763</v>
      </c>
      <c r="I9" s="57"/>
    </row>
    <row r="10" s="37" customFormat="1" spans="1:9">
      <c r="A10" s="48"/>
      <c r="B10" s="48" t="s">
        <v>142</v>
      </c>
      <c r="C10" s="48" t="s">
        <v>143</v>
      </c>
      <c r="D10" s="43" t="s">
        <v>144</v>
      </c>
      <c r="E10" s="43" t="s">
        <v>145</v>
      </c>
      <c r="F10" s="43" t="s">
        <v>128</v>
      </c>
      <c r="G10" s="49">
        <v>1</v>
      </c>
      <c r="H10" s="50">
        <v>3.196</v>
      </c>
      <c r="I10" s="57">
        <f>H17/0.5</f>
        <v>10.9526</v>
      </c>
    </row>
    <row r="11" s="37" customFormat="1" spans="1:9">
      <c r="A11" s="48"/>
      <c r="B11" s="48"/>
      <c r="C11" s="48"/>
      <c r="D11" s="43" t="s">
        <v>146</v>
      </c>
      <c r="E11" s="43" t="s">
        <v>147</v>
      </c>
      <c r="F11" s="43" t="s">
        <v>128</v>
      </c>
      <c r="G11" s="49">
        <v>1</v>
      </c>
      <c r="H11" s="50">
        <v>0.33</v>
      </c>
      <c r="I11" s="57"/>
    </row>
    <row r="12" s="37" customFormat="1" spans="1:9">
      <c r="A12" s="48"/>
      <c r="B12" s="48"/>
      <c r="C12" s="48"/>
      <c r="D12" s="43" t="s">
        <v>131</v>
      </c>
      <c r="E12" s="43" t="s">
        <v>132</v>
      </c>
      <c r="F12" s="43" t="s">
        <v>128</v>
      </c>
      <c r="G12" s="49">
        <v>1</v>
      </c>
      <c r="H12" s="50">
        <v>0.194</v>
      </c>
      <c r="I12" s="57"/>
    </row>
    <row r="13" s="37" customFormat="1" spans="1:9">
      <c r="A13" s="48"/>
      <c r="B13" s="48"/>
      <c r="C13" s="48"/>
      <c r="D13" s="43" t="s">
        <v>133</v>
      </c>
      <c r="E13" s="43" t="s">
        <v>134</v>
      </c>
      <c r="F13" s="43" t="s">
        <v>128</v>
      </c>
      <c r="G13" s="49">
        <v>1</v>
      </c>
      <c r="H13" s="50">
        <v>0.91</v>
      </c>
      <c r="I13" s="57"/>
    </row>
    <row r="14" s="37" customFormat="1" spans="1:9">
      <c r="A14" s="48"/>
      <c r="B14" s="48"/>
      <c r="C14" s="48"/>
      <c r="D14" s="43" t="s">
        <v>135</v>
      </c>
      <c r="E14" s="44" t="s">
        <v>136</v>
      </c>
      <c r="F14" s="43" t="s">
        <v>128</v>
      </c>
      <c r="G14" s="49">
        <v>1</v>
      </c>
      <c r="H14" s="50">
        <v>0.531</v>
      </c>
      <c r="I14" s="57"/>
    </row>
    <row r="15" s="37" customFormat="1" spans="1:9">
      <c r="A15" s="48"/>
      <c r="B15" s="48"/>
      <c r="C15" s="48"/>
      <c r="D15" s="43" t="s">
        <v>137</v>
      </c>
      <c r="E15" s="43" t="s">
        <v>138</v>
      </c>
      <c r="F15" s="43" t="s">
        <v>128</v>
      </c>
      <c r="G15" s="49">
        <v>1</v>
      </c>
      <c r="H15" s="50">
        <v>0.0653</v>
      </c>
      <c r="I15" s="57"/>
    </row>
    <row r="16" s="37" customFormat="1" spans="1:9">
      <c r="A16" s="48"/>
      <c r="B16" s="48"/>
      <c r="C16" s="48"/>
      <c r="D16" s="51" t="s">
        <v>139</v>
      </c>
      <c r="E16" s="51" t="s">
        <v>140</v>
      </c>
      <c r="F16" s="43" t="s">
        <v>128</v>
      </c>
      <c r="G16" s="49">
        <v>1</v>
      </c>
      <c r="H16" s="50">
        <v>0.25</v>
      </c>
      <c r="I16" s="57"/>
    </row>
    <row r="17" s="37" customFormat="1" spans="1:9">
      <c r="A17" s="48"/>
      <c r="B17" s="48"/>
      <c r="C17" s="48"/>
      <c r="D17" s="52"/>
      <c r="E17" s="53" t="s">
        <v>141</v>
      </c>
      <c r="F17" s="52"/>
      <c r="G17" s="54"/>
      <c r="H17" s="55" cm="1">
        <f t="array" ref="H17">SUMPRODUCT(G10:G16,H10:H16)</f>
        <v>5.4763</v>
      </c>
      <c r="I17" s="57"/>
    </row>
    <row r="18" s="37" customFormat="1" spans="1:9">
      <c r="A18" s="48"/>
      <c r="B18" s="48" t="s">
        <v>148</v>
      </c>
      <c r="C18" s="48" t="s">
        <v>149</v>
      </c>
      <c r="D18" s="43" t="s">
        <v>150</v>
      </c>
      <c r="E18" s="43" t="s">
        <v>151</v>
      </c>
      <c r="F18" s="43" t="s">
        <v>128</v>
      </c>
      <c r="G18" s="49">
        <v>1</v>
      </c>
      <c r="H18" s="50">
        <v>4.211</v>
      </c>
      <c r="I18" s="57">
        <f>H23/0.5</f>
        <v>13.35866802</v>
      </c>
    </row>
    <row r="19" s="37" customFormat="1" spans="1:9">
      <c r="A19" s="48"/>
      <c r="B19" s="48"/>
      <c r="C19" s="48"/>
      <c r="D19" s="43" t="s">
        <v>152</v>
      </c>
      <c r="E19" s="43" t="s">
        <v>153</v>
      </c>
      <c r="F19" s="43" t="s">
        <v>128</v>
      </c>
      <c r="G19" s="49">
        <v>1</v>
      </c>
      <c r="H19" s="50">
        <v>1.65973401</v>
      </c>
      <c r="I19" s="57"/>
    </row>
    <row r="20" s="37" customFormat="1" spans="1:9">
      <c r="A20" s="48"/>
      <c r="B20" s="48"/>
      <c r="C20" s="48"/>
      <c r="D20" s="43" t="s">
        <v>154</v>
      </c>
      <c r="E20" s="43" t="s">
        <v>155</v>
      </c>
      <c r="F20" s="43" t="s">
        <v>128</v>
      </c>
      <c r="G20" s="49">
        <v>3</v>
      </c>
      <c r="H20" s="50">
        <v>0.1062</v>
      </c>
      <c r="I20" s="57"/>
    </row>
    <row r="21" s="37" customFormat="1" spans="1:9">
      <c r="A21" s="48"/>
      <c r="B21" s="48"/>
      <c r="C21" s="48"/>
      <c r="D21" s="43" t="s">
        <v>156</v>
      </c>
      <c r="E21" s="43" t="s">
        <v>157</v>
      </c>
      <c r="F21" s="43" t="s">
        <v>128</v>
      </c>
      <c r="G21" s="49">
        <v>2</v>
      </c>
      <c r="H21" s="50">
        <v>0.12</v>
      </c>
      <c r="I21" s="57"/>
    </row>
    <row r="22" s="37" customFormat="1" spans="1:9">
      <c r="A22" s="48"/>
      <c r="B22" s="48"/>
      <c r="C22" s="48"/>
      <c r="D22" s="51" t="s">
        <v>139</v>
      </c>
      <c r="E22" s="51" t="s">
        <v>140</v>
      </c>
      <c r="F22" s="43" t="s">
        <v>128</v>
      </c>
      <c r="G22" s="49">
        <v>1</v>
      </c>
      <c r="H22" s="50">
        <v>0.25</v>
      </c>
      <c r="I22" s="57"/>
    </row>
    <row r="23" s="37" customFormat="1" spans="1:9">
      <c r="A23" s="48"/>
      <c r="B23" s="48"/>
      <c r="C23" s="48"/>
      <c r="D23" s="52"/>
      <c r="E23" s="53" t="s">
        <v>141</v>
      </c>
      <c r="F23" s="52"/>
      <c r="G23" s="54"/>
      <c r="H23" s="55" cm="1">
        <f t="array" ref="H23">SUMPRODUCT(G18:G22,H18:H22)</f>
        <v>6.67933401</v>
      </c>
      <c r="I23" s="57"/>
    </row>
    <row r="24" s="37" customFormat="1" spans="1:9">
      <c r="A24" s="48"/>
      <c r="B24" s="48" t="s">
        <v>158</v>
      </c>
      <c r="C24" s="48" t="s">
        <v>159</v>
      </c>
      <c r="D24" s="43" t="s">
        <v>160</v>
      </c>
      <c r="E24" s="43" t="s">
        <v>161</v>
      </c>
      <c r="F24" s="43" t="s">
        <v>128</v>
      </c>
      <c r="G24" s="49">
        <v>1</v>
      </c>
      <c r="H24" s="50">
        <v>4.211</v>
      </c>
      <c r="I24" s="57">
        <f>H29/0.5</f>
        <v>13.358668</v>
      </c>
    </row>
    <row r="25" s="37" customFormat="1" spans="1:9">
      <c r="A25" s="48"/>
      <c r="B25" s="48"/>
      <c r="C25" s="48"/>
      <c r="D25" s="43" t="s">
        <v>162</v>
      </c>
      <c r="E25" s="43" t="s">
        <v>163</v>
      </c>
      <c r="F25" s="43" t="s">
        <v>128</v>
      </c>
      <c r="G25" s="49">
        <v>1</v>
      </c>
      <c r="H25" s="50">
        <v>1.659734</v>
      </c>
      <c r="I25" s="57"/>
    </row>
    <row r="26" s="37" customFormat="1" spans="1:9">
      <c r="A26" s="48"/>
      <c r="B26" s="48"/>
      <c r="C26" s="48"/>
      <c r="D26" s="43" t="s">
        <v>156</v>
      </c>
      <c r="E26" s="43" t="s">
        <v>157</v>
      </c>
      <c r="F26" s="43" t="s">
        <v>128</v>
      </c>
      <c r="G26" s="49">
        <v>2</v>
      </c>
      <c r="H26" s="50">
        <v>0.12</v>
      </c>
      <c r="I26" s="57"/>
    </row>
    <row r="27" s="37" customFormat="1" spans="1:9">
      <c r="A27" s="48"/>
      <c r="B27" s="48"/>
      <c r="C27" s="48"/>
      <c r="D27" s="43" t="s">
        <v>154</v>
      </c>
      <c r="E27" s="43" t="s">
        <v>155</v>
      </c>
      <c r="F27" s="43" t="s">
        <v>128</v>
      </c>
      <c r="G27" s="49">
        <v>3</v>
      </c>
      <c r="H27" s="50">
        <v>0.1062</v>
      </c>
      <c r="I27" s="57"/>
    </row>
    <row r="28" s="37" customFormat="1" spans="1:9">
      <c r="A28" s="48"/>
      <c r="B28" s="48"/>
      <c r="C28" s="48"/>
      <c r="D28" s="51" t="s">
        <v>139</v>
      </c>
      <c r="E28" s="51" t="s">
        <v>140</v>
      </c>
      <c r="F28" s="43" t="s">
        <v>128</v>
      </c>
      <c r="G28" s="49">
        <v>1</v>
      </c>
      <c r="H28" s="50">
        <v>0.25</v>
      </c>
      <c r="I28" s="57"/>
    </row>
    <row r="29" s="37" customFormat="1" spans="1:9">
      <c r="A29" s="48"/>
      <c r="B29" s="48"/>
      <c r="C29" s="48"/>
      <c r="D29" s="52"/>
      <c r="E29" s="53" t="s">
        <v>141</v>
      </c>
      <c r="F29" s="52"/>
      <c r="G29" s="54"/>
      <c r="H29" s="55" cm="1">
        <f t="array" ref="H29">SUMPRODUCT(G24:G28,H24:H28)</f>
        <v>6.679334</v>
      </c>
      <c r="I29" s="57"/>
    </row>
    <row r="30" s="37" customFormat="1" spans="1:9">
      <c r="A30" s="48"/>
      <c r="B30" s="48" t="s">
        <v>164</v>
      </c>
      <c r="C30" s="48" t="s">
        <v>165</v>
      </c>
      <c r="D30" s="43" t="s">
        <v>166</v>
      </c>
      <c r="E30" s="43" t="s">
        <v>167</v>
      </c>
      <c r="F30" s="43" t="s">
        <v>128</v>
      </c>
      <c r="G30" s="49">
        <v>1</v>
      </c>
      <c r="H30" s="50">
        <v>2.04</v>
      </c>
      <c r="I30" s="57">
        <f>H33/0.5</f>
        <v>22.3527</v>
      </c>
    </row>
    <row r="31" s="37" customFormat="1" spans="1:9">
      <c r="A31" s="48"/>
      <c r="B31" s="48"/>
      <c r="C31" s="48"/>
      <c r="D31" s="43" t="s">
        <v>168</v>
      </c>
      <c r="E31" s="43" t="s">
        <v>169</v>
      </c>
      <c r="F31" s="43" t="s">
        <v>128</v>
      </c>
      <c r="G31" s="49">
        <v>1</v>
      </c>
      <c r="H31" s="50">
        <v>8.87085</v>
      </c>
      <c r="I31" s="57"/>
    </row>
    <row r="32" s="37" customFormat="1" spans="1:9">
      <c r="A32" s="48"/>
      <c r="B32" s="48"/>
      <c r="C32" s="48"/>
      <c r="D32" s="43" t="s">
        <v>170</v>
      </c>
      <c r="E32" s="43" t="s">
        <v>171</v>
      </c>
      <c r="F32" s="43" t="s">
        <v>128</v>
      </c>
      <c r="G32" s="49">
        <v>1</v>
      </c>
      <c r="H32" s="50">
        <v>0.2655</v>
      </c>
      <c r="I32" s="57"/>
    </row>
    <row r="33" s="37" customFormat="1" spans="1:9">
      <c r="A33" s="48"/>
      <c r="B33" s="48"/>
      <c r="C33" s="48"/>
      <c r="D33" s="52"/>
      <c r="E33" s="53" t="s">
        <v>141</v>
      </c>
      <c r="F33" s="52"/>
      <c r="G33" s="54"/>
      <c r="H33" s="55" cm="1">
        <f t="array" ref="H33">SUMPRODUCT(G30:G32,H30:H32)</f>
        <v>11.17635</v>
      </c>
      <c r="I33" s="57"/>
    </row>
    <row r="34" s="37" customFormat="1" spans="1:9">
      <c r="A34" s="48"/>
      <c r="B34" s="48" t="s">
        <v>172</v>
      </c>
      <c r="C34" s="48" t="s">
        <v>173</v>
      </c>
      <c r="D34" s="43" t="s">
        <v>174</v>
      </c>
      <c r="E34" s="43" t="s">
        <v>175</v>
      </c>
      <c r="F34" s="43" t="s">
        <v>128</v>
      </c>
      <c r="G34" s="49">
        <v>1</v>
      </c>
      <c r="H34" s="50">
        <v>2.04</v>
      </c>
      <c r="I34" s="57">
        <f>H37/0.5</f>
        <v>22.3527</v>
      </c>
    </row>
    <row r="35" s="37" customFormat="1" spans="1:9">
      <c r="A35" s="48"/>
      <c r="B35" s="48"/>
      <c r="C35" s="48"/>
      <c r="D35" s="43" t="s">
        <v>176</v>
      </c>
      <c r="E35" s="43" t="s">
        <v>177</v>
      </c>
      <c r="F35" s="43" t="s">
        <v>128</v>
      </c>
      <c r="G35" s="49">
        <v>1</v>
      </c>
      <c r="H35" s="50">
        <v>8.87085</v>
      </c>
      <c r="I35" s="57"/>
    </row>
    <row r="36" s="37" customFormat="1" spans="1:9">
      <c r="A36" s="48"/>
      <c r="B36" s="48"/>
      <c r="C36" s="48"/>
      <c r="D36" s="43" t="s">
        <v>170</v>
      </c>
      <c r="E36" s="43" t="s">
        <v>171</v>
      </c>
      <c r="F36" s="43" t="s">
        <v>128</v>
      </c>
      <c r="G36" s="49">
        <v>1</v>
      </c>
      <c r="H36" s="50">
        <v>0.2655</v>
      </c>
      <c r="I36" s="57"/>
    </row>
    <row r="37" s="37" customFormat="1" spans="1:9">
      <c r="A37" s="48"/>
      <c r="B37" s="48"/>
      <c r="C37" s="48"/>
      <c r="D37" s="52"/>
      <c r="E37" s="53" t="s">
        <v>141</v>
      </c>
      <c r="F37" s="52"/>
      <c r="G37" s="54"/>
      <c r="H37" s="55" cm="1">
        <f t="array" ref="H37">SUMPRODUCT(G34:G36,H34:H36)</f>
        <v>11.17635</v>
      </c>
      <c r="I37" s="57"/>
    </row>
    <row r="38" s="37" customFormat="1" spans="1:9">
      <c r="A38" s="43" t="s">
        <v>178</v>
      </c>
      <c r="B38" s="43" t="s">
        <v>179</v>
      </c>
      <c r="C38" s="43" t="s">
        <v>34</v>
      </c>
      <c r="D38" s="43" t="s">
        <v>180</v>
      </c>
      <c r="E38" s="43" t="s">
        <v>181</v>
      </c>
      <c r="F38" s="43" t="s">
        <v>128</v>
      </c>
      <c r="G38" s="49">
        <v>1</v>
      </c>
      <c r="H38" s="50">
        <v>7.66142</v>
      </c>
      <c r="I38" s="57">
        <f>H44/0.3</f>
        <v>58.2396851666667</v>
      </c>
    </row>
    <row r="39" s="37" customFormat="1" spans="1:9">
      <c r="A39" s="43"/>
      <c r="B39" s="43"/>
      <c r="C39" s="43"/>
      <c r="D39" s="43" t="s">
        <v>182</v>
      </c>
      <c r="E39" s="43" t="s">
        <v>183</v>
      </c>
      <c r="F39" s="43" t="s">
        <v>128</v>
      </c>
      <c r="G39" s="49">
        <v>1</v>
      </c>
      <c r="H39" s="50">
        <v>6.4</v>
      </c>
      <c r="I39" s="57"/>
    </row>
    <row r="40" s="37" customFormat="1" spans="1:9">
      <c r="A40" s="43"/>
      <c r="B40" s="43"/>
      <c r="C40" s="43"/>
      <c r="D40" s="43" t="s">
        <v>184</v>
      </c>
      <c r="E40" s="43" t="s">
        <v>185</v>
      </c>
      <c r="F40" s="43" t="s">
        <v>128</v>
      </c>
      <c r="G40" s="49">
        <v>1</v>
      </c>
      <c r="H40" s="50">
        <v>1.7962767</v>
      </c>
      <c r="I40" s="57"/>
    </row>
    <row r="41" s="37" customFormat="1" spans="1:9">
      <c r="A41" s="43"/>
      <c r="B41" s="43"/>
      <c r="C41" s="43"/>
      <c r="D41" s="43" t="s">
        <v>186</v>
      </c>
      <c r="E41" s="51" t="s">
        <v>187</v>
      </c>
      <c r="F41" s="43" t="s">
        <v>128</v>
      </c>
      <c r="G41" s="49">
        <v>2</v>
      </c>
      <c r="H41" s="50">
        <v>0.6195</v>
      </c>
      <c r="I41" s="57"/>
    </row>
    <row r="42" s="37" customFormat="1" spans="1:9">
      <c r="A42" s="43"/>
      <c r="B42" s="43"/>
      <c r="C42" s="43"/>
      <c r="D42" s="43" t="s">
        <v>188</v>
      </c>
      <c r="E42" s="43" t="s">
        <v>189</v>
      </c>
      <c r="F42" s="43" t="s">
        <v>128</v>
      </c>
      <c r="G42" s="49">
        <v>0.0005</v>
      </c>
      <c r="H42" s="50">
        <v>246.0177</v>
      </c>
      <c r="I42" s="57"/>
    </row>
    <row r="43" s="37" customFormat="1" spans="1:9">
      <c r="A43" s="43"/>
      <c r="B43" s="43"/>
      <c r="C43" s="43"/>
      <c r="D43" s="51" t="s">
        <v>190</v>
      </c>
      <c r="E43" s="51" t="s">
        <v>191</v>
      </c>
      <c r="F43" s="43" t="s">
        <v>128</v>
      </c>
      <c r="G43" s="49">
        <v>0.5</v>
      </c>
      <c r="H43" s="50">
        <v>0.5044</v>
      </c>
      <c r="I43" s="57"/>
    </row>
    <row r="44" s="37" customFormat="1" spans="1:9">
      <c r="A44" s="43"/>
      <c r="B44" s="43"/>
      <c r="C44" s="43"/>
      <c r="D44" s="52"/>
      <c r="E44" s="53" t="s">
        <v>141</v>
      </c>
      <c r="F44" s="52"/>
      <c r="G44" s="54"/>
      <c r="H44" s="55" cm="1">
        <f t="array" ref="H44">SUMPRODUCT(G38:G43,H38:H43)</f>
        <v>17.47190555</v>
      </c>
      <c r="I44" s="57"/>
    </row>
    <row r="45" s="37" customFormat="1" spans="1:9">
      <c r="A45" s="43" t="s">
        <v>192</v>
      </c>
      <c r="B45" s="43" t="s">
        <v>193</v>
      </c>
      <c r="C45" s="43" t="s">
        <v>49</v>
      </c>
      <c r="D45" s="43" t="s">
        <v>194</v>
      </c>
      <c r="E45" s="43" t="s">
        <v>195</v>
      </c>
      <c r="F45" s="43" t="s">
        <v>128</v>
      </c>
      <c r="G45" s="49">
        <v>1</v>
      </c>
      <c r="H45" s="50">
        <v>7.66142</v>
      </c>
      <c r="I45" s="57">
        <f>H51/0.3</f>
        <v>58.2396851666667</v>
      </c>
    </row>
    <row r="46" s="37" customFormat="1" spans="1:9">
      <c r="A46" s="43"/>
      <c r="B46" s="43"/>
      <c r="C46" s="43"/>
      <c r="D46" s="43" t="s">
        <v>196</v>
      </c>
      <c r="E46" s="43" t="s">
        <v>197</v>
      </c>
      <c r="F46" s="43" t="s">
        <v>128</v>
      </c>
      <c r="G46" s="49">
        <v>1</v>
      </c>
      <c r="H46" s="50">
        <v>6.4</v>
      </c>
      <c r="I46" s="57"/>
    </row>
    <row r="47" s="37" customFormat="1" spans="1:9">
      <c r="A47" s="43"/>
      <c r="B47" s="43"/>
      <c r="C47" s="43"/>
      <c r="D47" s="43" t="s">
        <v>198</v>
      </c>
      <c r="E47" s="43" t="s">
        <v>199</v>
      </c>
      <c r="F47" s="43" t="s">
        <v>128</v>
      </c>
      <c r="G47" s="49">
        <v>1</v>
      </c>
      <c r="H47" s="50">
        <v>1.7962767</v>
      </c>
      <c r="I47" s="57"/>
    </row>
    <row r="48" s="37" customFormat="1" spans="1:9">
      <c r="A48" s="43"/>
      <c r="B48" s="43"/>
      <c r="C48" s="43"/>
      <c r="D48" s="43" t="s">
        <v>186</v>
      </c>
      <c r="E48" s="51" t="s">
        <v>187</v>
      </c>
      <c r="F48" s="43" t="s">
        <v>128</v>
      </c>
      <c r="G48" s="49">
        <v>2</v>
      </c>
      <c r="H48" s="50">
        <v>0.6195</v>
      </c>
      <c r="I48" s="57"/>
    </row>
    <row r="49" s="37" customFormat="1" spans="1:9">
      <c r="A49" s="43"/>
      <c r="B49" s="43"/>
      <c r="C49" s="43"/>
      <c r="D49" s="43" t="s">
        <v>188</v>
      </c>
      <c r="E49" s="43" t="s">
        <v>189</v>
      </c>
      <c r="F49" s="43" t="s">
        <v>128</v>
      </c>
      <c r="G49" s="49">
        <v>0.0005</v>
      </c>
      <c r="H49" s="50">
        <v>246.0177</v>
      </c>
      <c r="I49" s="57"/>
    </row>
    <row r="50" s="37" customFormat="1" spans="1:9">
      <c r="A50" s="43"/>
      <c r="B50" s="43"/>
      <c r="C50" s="43"/>
      <c r="D50" s="51" t="s">
        <v>190</v>
      </c>
      <c r="E50" s="51" t="s">
        <v>191</v>
      </c>
      <c r="F50" s="43" t="s">
        <v>128</v>
      </c>
      <c r="G50" s="49">
        <v>0.5</v>
      </c>
      <c r="H50" s="50">
        <v>0.5044</v>
      </c>
      <c r="I50" s="57"/>
    </row>
    <row r="51" s="37" customFormat="1" spans="1:9">
      <c r="A51" s="43"/>
      <c r="B51" s="43"/>
      <c r="C51" s="43"/>
      <c r="D51" s="52"/>
      <c r="E51" s="53" t="s">
        <v>141</v>
      </c>
      <c r="F51" s="52"/>
      <c r="G51" s="54"/>
      <c r="H51" s="55" cm="1">
        <f t="array" ref="H51">SUMPRODUCT(G45:G50,H45:H50)</f>
        <v>17.47190555</v>
      </c>
      <c r="I51" s="57"/>
    </row>
    <row r="52" s="37" customFormat="1" spans="1:9">
      <c r="A52" s="43" t="s">
        <v>200</v>
      </c>
      <c r="B52" s="43" t="s">
        <v>201</v>
      </c>
      <c r="C52" s="43" t="s">
        <v>202</v>
      </c>
      <c r="D52" s="43" t="s">
        <v>203</v>
      </c>
      <c r="E52" s="43" t="s">
        <v>204</v>
      </c>
      <c r="F52" s="43" t="s">
        <v>128</v>
      </c>
      <c r="G52" s="49">
        <v>1</v>
      </c>
      <c r="H52" s="50">
        <v>6.64442</v>
      </c>
      <c r="I52" s="57">
        <f>H58/0.3</f>
        <v>41.2087932333333</v>
      </c>
    </row>
    <row r="53" s="37" customFormat="1" spans="1:9">
      <c r="A53" s="43"/>
      <c r="B53" s="43"/>
      <c r="C53" s="43"/>
      <c r="D53" s="43" t="s">
        <v>205</v>
      </c>
      <c r="E53" s="43" t="s">
        <v>206</v>
      </c>
      <c r="F53" s="43" t="s">
        <v>128</v>
      </c>
      <c r="G53" s="49">
        <v>1</v>
      </c>
      <c r="H53" s="50">
        <v>4.3</v>
      </c>
      <c r="I53" s="57"/>
    </row>
    <row r="54" s="37" customFormat="1" spans="1:9">
      <c r="A54" s="43"/>
      <c r="B54" s="43"/>
      <c r="C54" s="43"/>
      <c r="D54" s="43" t="s">
        <v>207</v>
      </c>
      <c r="E54" s="43" t="s">
        <v>208</v>
      </c>
      <c r="F54" s="43" t="s">
        <v>128</v>
      </c>
      <c r="G54" s="49">
        <v>1</v>
      </c>
      <c r="H54" s="50">
        <v>0.80300912</v>
      </c>
      <c r="I54" s="57"/>
    </row>
    <row r="55" s="37" customFormat="1" spans="1:9">
      <c r="A55" s="43"/>
      <c r="B55" s="43"/>
      <c r="C55" s="43"/>
      <c r="D55" s="43" t="s">
        <v>209</v>
      </c>
      <c r="E55" s="43" t="s">
        <v>210</v>
      </c>
      <c r="F55" s="43" t="s">
        <v>128</v>
      </c>
      <c r="G55" s="49">
        <v>1</v>
      </c>
      <c r="H55" s="50">
        <v>0.24</v>
      </c>
      <c r="I55" s="57"/>
    </row>
    <row r="56" s="37" customFormat="1" spans="1:9">
      <c r="A56" s="43"/>
      <c r="B56" s="43"/>
      <c r="C56" s="43"/>
      <c r="D56" s="43" t="s">
        <v>188</v>
      </c>
      <c r="E56" s="43" t="s">
        <v>189</v>
      </c>
      <c r="F56" s="43" t="s">
        <v>128</v>
      </c>
      <c r="G56" s="49">
        <v>0.0005</v>
      </c>
      <c r="H56" s="50">
        <v>246.0177</v>
      </c>
      <c r="I56" s="57"/>
    </row>
    <row r="57" s="37" customFormat="1" spans="1:9">
      <c r="A57" s="43"/>
      <c r="B57" s="43"/>
      <c r="C57" s="43"/>
      <c r="D57" s="51" t="s">
        <v>190</v>
      </c>
      <c r="E57" s="51" t="s">
        <v>191</v>
      </c>
      <c r="F57" s="43" t="s">
        <v>128</v>
      </c>
      <c r="G57" s="49">
        <v>0.5</v>
      </c>
      <c r="H57" s="50">
        <v>0.5044</v>
      </c>
      <c r="I57" s="57"/>
    </row>
    <row r="58" s="37" customFormat="1" spans="1:9">
      <c r="A58" s="43"/>
      <c r="B58" s="43"/>
      <c r="C58" s="43"/>
      <c r="D58" s="52"/>
      <c r="E58" s="53" t="s">
        <v>141</v>
      </c>
      <c r="F58" s="52"/>
      <c r="G58" s="54"/>
      <c r="H58" s="55" cm="1">
        <f t="array" ref="H58">SUMPRODUCT(G52:G57,H52:H57)</f>
        <v>12.36263797</v>
      </c>
      <c r="I58" s="57"/>
    </row>
    <row r="59" s="37" customFormat="1" spans="1:9">
      <c r="A59" s="43" t="s">
        <v>211</v>
      </c>
      <c r="B59" s="43" t="s">
        <v>212</v>
      </c>
      <c r="C59" s="43" t="s">
        <v>213</v>
      </c>
      <c r="D59" s="43" t="s">
        <v>214</v>
      </c>
      <c r="E59" s="43" t="s">
        <v>215</v>
      </c>
      <c r="F59" s="43" t="s">
        <v>128</v>
      </c>
      <c r="G59" s="49">
        <v>1</v>
      </c>
      <c r="H59" s="50">
        <v>6.64442</v>
      </c>
      <c r="I59" s="57">
        <f>H65/0.3</f>
        <v>41.2087932333333</v>
      </c>
    </row>
    <row r="60" s="37" customFormat="1" spans="1:9">
      <c r="A60" s="43"/>
      <c r="B60" s="43"/>
      <c r="C60" s="43"/>
      <c r="D60" s="43" t="s">
        <v>216</v>
      </c>
      <c r="E60" s="43" t="s">
        <v>217</v>
      </c>
      <c r="F60" s="43" t="s">
        <v>128</v>
      </c>
      <c r="G60" s="49">
        <v>1</v>
      </c>
      <c r="H60" s="50">
        <v>4.3</v>
      </c>
      <c r="I60" s="57"/>
    </row>
    <row r="61" s="37" customFormat="1" spans="1:9">
      <c r="A61" s="43"/>
      <c r="B61" s="43"/>
      <c r="C61" s="43"/>
      <c r="D61" s="43" t="s">
        <v>218</v>
      </c>
      <c r="E61" s="43" t="s">
        <v>219</v>
      </c>
      <c r="F61" s="43" t="s">
        <v>128</v>
      </c>
      <c r="G61" s="49">
        <v>1</v>
      </c>
      <c r="H61" s="50">
        <v>0.80300912</v>
      </c>
      <c r="I61" s="57"/>
    </row>
    <row r="62" s="37" customFormat="1" spans="1:9">
      <c r="A62" s="43"/>
      <c r="B62" s="43"/>
      <c r="C62" s="43"/>
      <c r="D62" s="43" t="s">
        <v>209</v>
      </c>
      <c r="E62" s="43" t="s">
        <v>210</v>
      </c>
      <c r="F62" s="43" t="s">
        <v>128</v>
      </c>
      <c r="G62" s="49">
        <v>1</v>
      </c>
      <c r="H62" s="50">
        <v>0.24</v>
      </c>
      <c r="I62" s="57"/>
    </row>
    <row r="63" s="37" customFormat="1" spans="1:9">
      <c r="A63" s="43"/>
      <c r="B63" s="43"/>
      <c r="C63" s="43"/>
      <c r="D63" s="43" t="s">
        <v>188</v>
      </c>
      <c r="E63" s="43" t="s">
        <v>189</v>
      </c>
      <c r="F63" s="43" t="s">
        <v>128</v>
      </c>
      <c r="G63" s="49">
        <v>0.0005</v>
      </c>
      <c r="H63" s="50">
        <v>246.0177</v>
      </c>
      <c r="I63" s="57"/>
    </row>
    <row r="64" s="37" customFormat="1" spans="1:9">
      <c r="A64" s="43"/>
      <c r="B64" s="43"/>
      <c r="C64" s="43"/>
      <c r="D64" s="51" t="s">
        <v>190</v>
      </c>
      <c r="E64" s="51" t="s">
        <v>191</v>
      </c>
      <c r="F64" s="43" t="s">
        <v>128</v>
      </c>
      <c r="G64" s="49">
        <v>0.5</v>
      </c>
      <c r="H64" s="50">
        <v>0.5044</v>
      </c>
      <c r="I64" s="57"/>
    </row>
    <row r="65" s="37" customFormat="1" spans="1:9">
      <c r="A65" s="43"/>
      <c r="B65" s="43"/>
      <c r="C65" s="43"/>
      <c r="D65" s="52"/>
      <c r="E65" s="53" t="s">
        <v>141</v>
      </c>
      <c r="F65" s="52"/>
      <c r="G65" s="54"/>
      <c r="H65" s="55" cm="1">
        <f t="array" ref="H65">SUMPRODUCT(G59:G64,H59:H64)</f>
        <v>12.36263797</v>
      </c>
      <c r="I65" s="57"/>
    </row>
    <row r="66" s="37" customFormat="1" spans="1:9">
      <c r="A66" s="43"/>
      <c r="B66" s="43" t="s">
        <v>220</v>
      </c>
      <c r="C66" s="43" t="s">
        <v>36</v>
      </c>
      <c r="D66" s="43" t="s">
        <v>221</v>
      </c>
      <c r="E66" s="43" t="s">
        <v>222</v>
      </c>
      <c r="F66" s="43" t="s">
        <v>128</v>
      </c>
      <c r="G66" s="49">
        <v>1</v>
      </c>
      <c r="H66" s="50">
        <v>4.21106067</v>
      </c>
      <c r="I66" s="57">
        <f>H72/0.5</f>
        <v>44.95878936</v>
      </c>
    </row>
    <row r="67" s="37" customFormat="1" spans="1:9">
      <c r="A67" s="43"/>
      <c r="B67" s="43"/>
      <c r="C67" s="43"/>
      <c r="D67" s="43" t="s">
        <v>162</v>
      </c>
      <c r="E67" s="43" t="s">
        <v>163</v>
      </c>
      <c r="F67" s="43" t="s">
        <v>128</v>
      </c>
      <c r="G67" s="49">
        <v>1</v>
      </c>
      <c r="H67" s="50">
        <v>1.65973401</v>
      </c>
      <c r="I67" s="57"/>
    </row>
    <row r="68" s="37" customFormat="1" spans="1:9">
      <c r="A68" s="43"/>
      <c r="B68" s="43"/>
      <c r="C68" s="43"/>
      <c r="D68" s="43" t="s">
        <v>223</v>
      </c>
      <c r="E68" s="43" t="s">
        <v>224</v>
      </c>
      <c r="F68" s="43" t="s">
        <v>128</v>
      </c>
      <c r="G68" s="49">
        <v>1</v>
      </c>
      <c r="H68" s="50">
        <v>15.8</v>
      </c>
      <c r="I68" s="57"/>
    </row>
    <row r="69" s="37" customFormat="1" spans="1:9">
      <c r="A69" s="43"/>
      <c r="B69" s="43"/>
      <c r="C69" s="43"/>
      <c r="D69" s="43" t="s">
        <v>154</v>
      </c>
      <c r="E69" s="43" t="s">
        <v>155</v>
      </c>
      <c r="F69" s="43" t="s">
        <v>128</v>
      </c>
      <c r="G69" s="49">
        <v>3</v>
      </c>
      <c r="H69" s="50">
        <v>0.1062</v>
      </c>
      <c r="I69" s="57"/>
    </row>
    <row r="70" s="37" customFormat="1" spans="1:9">
      <c r="A70" s="43"/>
      <c r="B70" s="43"/>
      <c r="C70" s="43"/>
      <c r="D70" s="43" t="s">
        <v>156</v>
      </c>
      <c r="E70" s="43" t="s">
        <v>157</v>
      </c>
      <c r="F70" s="43" t="s">
        <v>128</v>
      </c>
      <c r="G70" s="49">
        <v>2</v>
      </c>
      <c r="H70" s="50">
        <v>0.12</v>
      </c>
      <c r="I70" s="57"/>
    </row>
    <row r="71" s="37" customFormat="1" spans="1:9">
      <c r="A71" s="43"/>
      <c r="B71" s="43"/>
      <c r="C71" s="43"/>
      <c r="D71" s="51" t="s">
        <v>139</v>
      </c>
      <c r="E71" s="51" t="s">
        <v>140</v>
      </c>
      <c r="F71" s="43" t="s">
        <v>128</v>
      </c>
      <c r="G71" s="49">
        <v>1</v>
      </c>
      <c r="H71" s="50">
        <v>0.25</v>
      </c>
      <c r="I71" s="57"/>
    </row>
    <row r="72" s="37" customFormat="1" spans="1:9">
      <c r="A72" s="43"/>
      <c r="B72" s="43"/>
      <c r="C72" s="43"/>
      <c r="D72" s="52"/>
      <c r="E72" s="53" t="s">
        <v>141</v>
      </c>
      <c r="F72" s="52"/>
      <c r="G72" s="54"/>
      <c r="H72" s="55" cm="1">
        <f t="array" ref="H72">SUMPRODUCT(G66:G71,H66:H71)</f>
        <v>22.47939468</v>
      </c>
      <c r="I72" s="57"/>
    </row>
    <row r="73" s="37" customFormat="1" spans="1:9">
      <c r="A73" s="43"/>
      <c r="B73" s="43" t="s">
        <v>225</v>
      </c>
      <c r="C73" s="43" t="s">
        <v>50</v>
      </c>
      <c r="D73" s="43" t="s">
        <v>226</v>
      </c>
      <c r="E73" s="43" t="s">
        <v>227</v>
      </c>
      <c r="F73" s="43" t="s">
        <v>128</v>
      </c>
      <c r="G73" s="49">
        <v>1</v>
      </c>
      <c r="H73" s="50">
        <v>4.21106067</v>
      </c>
      <c r="I73" s="57">
        <f>H79/0.5</f>
        <v>44.95872134</v>
      </c>
    </row>
    <row r="74" s="37" customFormat="1" spans="1:9">
      <c r="A74" s="43"/>
      <c r="B74" s="43"/>
      <c r="C74" s="43"/>
      <c r="D74" s="43" t="s">
        <v>152</v>
      </c>
      <c r="E74" s="43" t="s">
        <v>153</v>
      </c>
      <c r="F74" s="43" t="s">
        <v>128</v>
      </c>
      <c r="G74" s="49">
        <v>1</v>
      </c>
      <c r="H74" s="50">
        <v>1.6597</v>
      </c>
      <c r="I74" s="57"/>
    </row>
    <row r="75" s="37" customFormat="1" spans="1:9">
      <c r="A75" s="43"/>
      <c r="B75" s="43"/>
      <c r="C75" s="43"/>
      <c r="D75" s="43" t="s">
        <v>223</v>
      </c>
      <c r="E75" s="43" t="s">
        <v>224</v>
      </c>
      <c r="F75" s="43" t="s">
        <v>128</v>
      </c>
      <c r="G75" s="49">
        <v>1</v>
      </c>
      <c r="H75" s="50">
        <v>15.8</v>
      </c>
      <c r="I75" s="57"/>
    </row>
    <row r="76" s="37" customFormat="1" spans="1:9">
      <c r="A76" s="43"/>
      <c r="B76" s="43"/>
      <c r="C76" s="43"/>
      <c r="D76" s="43" t="s">
        <v>154</v>
      </c>
      <c r="E76" s="43" t="s">
        <v>155</v>
      </c>
      <c r="F76" s="43" t="s">
        <v>128</v>
      </c>
      <c r="G76" s="49">
        <v>3</v>
      </c>
      <c r="H76" s="50">
        <v>0.1062</v>
      </c>
      <c r="I76" s="57"/>
    </row>
    <row r="77" s="37" customFormat="1" spans="1:9">
      <c r="A77" s="43"/>
      <c r="B77" s="43"/>
      <c r="C77" s="43"/>
      <c r="D77" s="43" t="s">
        <v>156</v>
      </c>
      <c r="E77" s="43" t="s">
        <v>157</v>
      </c>
      <c r="F77" s="43" t="s">
        <v>128</v>
      </c>
      <c r="G77" s="49">
        <v>2</v>
      </c>
      <c r="H77" s="50">
        <v>0.12</v>
      </c>
      <c r="I77" s="57"/>
    </row>
    <row r="78" s="37" customFormat="1" spans="1:9">
      <c r="A78" s="43"/>
      <c r="B78" s="43"/>
      <c r="C78" s="43"/>
      <c r="D78" s="43" t="s">
        <v>139</v>
      </c>
      <c r="E78" s="51" t="s">
        <v>140</v>
      </c>
      <c r="F78" s="43" t="s">
        <v>128</v>
      </c>
      <c r="G78" s="49">
        <v>1</v>
      </c>
      <c r="H78" s="50">
        <v>0.25</v>
      </c>
      <c r="I78" s="57"/>
    </row>
    <row r="79" s="37" customFormat="1" spans="1:9">
      <c r="A79" s="43"/>
      <c r="B79" s="43"/>
      <c r="C79" s="43"/>
      <c r="D79" s="52"/>
      <c r="E79" s="53" t="s">
        <v>141</v>
      </c>
      <c r="F79" s="52"/>
      <c r="G79" s="54"/>
      <c r="H79" s="55" cm="1">
        <f t="array" ref="H79">SUMPRODUCT(G73:G78,H73:H78)</f>
        <v>22.47936067</v>
      </c>
      <c r="I79" s="57"/>
    </row>
    <row r="80" s="37" customFormat="1" spans="1:9">
      <c r="A80" s="48"/>
      <c r="B80" s="48" t="s">
        <v>228</v>
      </c>
      <c r="C80" s="48" t="s">
        <v>229</v>
      </c>
      <c r="D80" s="43" t="s">
        <v>230</v>
      </c>
      <c r="E80" s="43" t="s">
        <v>231</v>
      </c>
      <c r="F80" s="43" t="s">
        <v>128</v>
      </c>
      <c r="G80" s="49">
        <v>1</v>
      </c>
      <c r="H80" s="50">
        <v>2.52389304</v>
      </c>
      <c r="I80" s="57">
        <f>H85/0.5</f>
        <v>9.50042608</v>
      </c>
    </row>
    <row r="81" s="37" customFormat="1" spans="1:9">
      <c r="A81" s="48"/>
      <c r="B81" s="48"/>
      <c r="C81" s="48"/>
      <c r="D81" s="43" t="s">
        <v>232</v>
      </c>
      <c r="E81" s="43" t="s">
        <v>233</v>
      </c>
      <c r="F81" s="43" t="s">
        <v>128</v>
      </c>
      <c r="G81" s="49">
        <v>1</v>
      </c>
      <c r="H81" s="50">
        <v>0.39</v>
      </c>
      <c r="I81" s="57"/>
    </row>
    <row r="82" s="37" customFormat="1" spans="1:9">
      <c r="A82" s="48"/>
      <c r="B82" s="48"/>
      <c r="C82" s="48"/>
      <c r="D82" s="43" t="s">
        <v>234</v>
      </c>
      <c r="E82" s="43" t="s">
        <v>235</v>
      </c>
      <c r="F82" s="43" t="s">
        <v>128</v>
      </c>
      <c r="G82" s="49">
        <v>1</v>
      </c>
      <c r="H82" s="50">
        <v>0.52632</v>
      </c>
      <c r="I82" s="57"/>
    </row>
    <row r="83" s="37" customFormat="1" spans="1:9">
      <c r="A83" s="48"/>
      <c r="B83" s="48"/>
      <c r="C83" s="48"/>
      <c r="D83" s="43" t="s">
        <v>236</v>
      </c>
      <c r="E83" s="43" t="s">
        <v>237</v>
      </c>
      <c r="F83" s="43" t="s">
        <v>128</v>
      </c>
      <c r="G83" s="49">
        <v>1</v>
      </c>
      <c r="H83" s="50">
        <v>1.06</v>
      </c>
      <c r="I83" s="57"/>
    </row>
    <row r="84" s="37" customFormat="1" spans="1:9">
      <c r="A84" s="48"/>
      <c r="B84" s="48"/>
      <c r="C84" s="48"/>
      <c r="D84" s="51" t="s">
        <v>139</v>
      </c>
      <c r="E84" s="51" t="s">
        <v>140</v>
      </c>
      <c r="F84" s="43" t="s">
        <v>128</v>
      </c>
      <c r="G84" s="49">
        <v>1</v>
      </c>
      <c r="H84" s="50">
        <v>0.25</v>
      </c>
      <c r="I84" s="57"/>
    </row>
    <row r="85" s="37" customFormat="1" spans="1:9">
      <c r="A85" s="48"/>
      <c r="B85" s="48"/>
      <c r="C85" s="48"/>
      <c r="D85" s="52"/>
      <c r="E85" s="53" t="s">
        <v>141</v>
      </c>
      <c r="F85" s="52"/>
      <c r="G85" s="54"/>
      <c r="H85" s="55" cm="1">
        <f t="array" ref="H85">SUMPRODUCT(G80:G84,H80:H84)</f>
        <v>4.75021304</v>
      </c>
      <c r="I85" s="57"/>
    </row>
    <row r="86" s="37" customFormat="1" spans="1:9">
      <c r="A86" s="48"/>
      <c r="B86" s="48" t="s">
        <v>238</v>
      </c>
      <c r="C86" s="48" t="s">
        <v>239</v>
      </c>
      <c r="D86" s="43" t="s">
        <v>240</v>
      </c>
      <c r="E86" s="43" t="s">
        <v>241</v>
      </c>
      <c r="F86" s="43" t="s">
        <v>128</v>
      </c>
      <c r="G86" s="49">
        <v>1</v>
      </c>
      <c r="H86" s="50">
        <v>2.52389304</v>
      </c>
      <c r="I86" s="57">
        <f>H91/0.5</f>
        <v>9.50042608</v>
      </c>
    </row>
    <row r="87" s="37" customFormat="1" spans="1:9">
      <c r="A87" s="48"/>
      <c r="B87" s="48"/>
      <c r="C87" s="48"/>
      <c r="D87" s="43" t="s">
        <v>242</v>
      </c>
      <c r="E87" s="43" t="s">
        <v>243</v>
      </c>
      <c r="F87" s="43" t="s">
        <v>128</v>
      </c>
      <c r="G87" s="49">
        <v>1</v>
      </c>
      <c r="H87" s="50">
        <v>0.39</v>
      </c>
      <c r="I87" s="57"/>
    </row>
    <row r="88" s="37" customFormat="1" spans="1:9">
      <c r="A88" s="48"/>
      <c r="B88" s="48"/>
      <c r="C88" s="48"/>
      <c r="D88" s="43" t="s">
        <v>234</v>
      </c>
      <c r="E88" s="43" t="s">
        <v>235</v>
      </c>
      <c r="F88" s="43" t="s">
        <v>128</v>
      </c>
      <c r="G88" s="49">
        <v>1</v>
      </c>
      <c r="H88" s="50">
        <v>0.52632</v>
      </c>
      <c r="I88" s="57"/>
    </row>
    <row r="89" s="37" customFormat="1" spans="1:9">
      <c r="A89" s="48"/>
      <c r="B89" s="48"/>
      <c r="C89" s="48"/>
      <c r="D89" s="43" t="s">
        <v>236</v>
      </c>
      <c r="E89" s="43" t="s">
        <v>237</v>
      </c>
      <c r="F89" s="43" t="s">
        <v>128</v>
      </c>
      <c r="G89" s="49">
        <v>1</v>
      </c>
      <c r="H89" s="50">
        <v>1.06</v>
      </c>
      <c r="I89" s="57"/>
    </row>
    <row r="90" s="37" customFormat="1" spans="1:9">
      <c r="A90" s="48"/>
      <c r="B90" s="48"/>
      <c r="C90" s="48"/>
      <c r="D90" s="51" t="s">
        <v>139</v>
      </c>
      <c r="E90" s="51" t="s">
        <v>140</v>
      </c>
      <c r="F90" s="43" t="s">
        <v>128</v>
      </c>
      <c r="G90" s="49">
        <v>1</v>
      </c>
      <c r="H90" s="50">
        <v>0.25</v>
      </c>
      <c r="I90" s="57"/>
    </row>
    <row r="91" spans="1:9">
      <c r="A91" s="48"/>
      <c r="B91" s="48"/>
      <c r="C91" s="48"/>
      <c r="D91" s="52"/>
      <c r="E91" s="53" t="s">
        <v>141</v>
      </c>
      <c r="F91" s="52"/>
      <c r="G91" s="54"/>
      <c r="H91" s="55" cm="1">
        <f t="array" ref="H91">SUMPRODUCT(G86:G90,H86:H90)</f>
        <v>4.75021304</v>
      </c>
      <c r="I91" s="57"/>
    </row>
    <row r="92" s="37" customFormat="1" spans="1:9">
      <c r="A92" s="43"/>
      <c r="B92" s="43" t="s">
        <v>244</v>
      </c>
      <c r="C92" s="43" t="s">
        <v>40</v>
      </c>
      <c r="D92" s="43" t="s">
        <v>245</v>
      </c>
      <c r="E92" s="43" t="s">
        <v>246</v>
      </c>
      <c r="F92" s="43" t="s">
        <v>128</v>
      </c>
      <c r="G92" s="49">
        <v>1</v>
      </c>
      <c r="H92" s="50">
        <v>39</v>
      </c>
      <c r="I92" s="57">
        <f>H96/0.3</f>
        <v>137.400408333333</v>
      </c>
    </row>
    <row r="93" s="37" customFormat="1" spans="1:9">
      <c r="A93" s="43"/>
      <c r="B93" s="43"/>
      <c r="C93" s="43"/>
      <c r="D93" s="43" t="s">
        <v>247</v>
      </c>
      <c r="E93" s="43" t="s">
        <v>248</v>
      </c>
      <c r="F93" s="43" t="s">
        <v>128</v>
      </c>
      <c r="G93" s="49">
        <v>4</v>
      </c>
      <c r="H93" s="50">
        <v>0.16726</v>
      </c>
      <c r="I93" s="57"/>
    </row>
    <row r="94" s="37" customFormat="1" spans="1:9">
      <c r="A94" s="43"/>
      <c r="B94" s="43"/>
      <c r="C94" s="43"/>
      <c r="D94" s="43" t="s">
        <v>249</v>
      </c>
      <c r="E94" s="43" t="s">
        <v>250</v>
      </c>
      <c r="F94" s="43" t="s">
        <v>128</v>
      </c>
      <c r="G94" s="49">
        <v>1</v>
      </c>
      <c r="H94" s="50">
        <v>1.1262825</v>
      </c>
      <c r="I94" s="57"/>
    </row>
    <row r="95" s="37" customFormat="1" spans="1:9">
      <c r="A95" s="43"/>
      <c r="B95" s="43"/>
      <c r="C95" s="43"/>
      <c r="D95" s="43" t="s">
        <v>154</v>
      </c>
      <c r="E95" s="43" t="s">
        <v>155</v>
      </c>
      <c r="F95" s="43" t="s">
        <v>128</v>
      </c>
      <c r="G95" s="49">
        <v>4</v>
      </c>
      <c r="H95" s="50">
        <v>0.1062</v>
      </c>
      <c r="I95" s="57"/>
    </row>
    <row r="96" s="37" customFormat="1" spans="1:9">
      <c r="A96" s="43"/>
      <c r="B96" s="43"/>
      <c r="C96" s="43"/>
      <c r="D96" s="52"/>
      <c r="E96" s="53" t="s">
        <v>141</v>
      </c>
      <c r="F96" s="52"/>
      <c r="G96" s="54"/>
      <c r="H96" s="55" cm="1">
        <f t="array" ref="H96">SUMPRODUCT(G92:G95,H92:H95)</f>
        <v>41.2201225</v>
      </c>
      <c r="I96" s="57"/>
    </row>
    <row r="97" s="37" customFormat="1" spans="1:9">
      <c r="A97" s="43"/>
      <c r="B97" s="43" t="s">
        <v>251</v>
      </c>
      <c r="C97" s="43" t="s">
        <v>52</v>
      </c>
      <c r="D97" s="43" t="s">
        <v>252</v>
      </c>
      <c r="E97" s="43" t="s">
        <v>253</v>
      </c>
      <c r="F97" s="43" t="s">
        <v>128</v>
      </c>
      <c r="G97" s="49">
        <v>1</v>
      </c>
      <c r="H97" s="50">
        <v>39</v>
      </c>
      <c r="I97" s="57">
        <f>H101/0.3</f>
        <v>137.400408333333</v>
      </c>
    </row>
    <row r="98" s="37" customFormat="1" spans="1:9">
      <c r="A98" s="43"/>
      <c r="B98" s="43"/>
      <c r="C98" s="43"/>
      <c r="D98" s="43" t="s">
        <v>247</v>
      </c>
      <c r="E98" s="43" t="s">
        <v>248</v>
      </c>
      <c r="F98" s="43" t="s">
        <v>128</v>
      </c>
      <c r="G98" s="49">
        <v>4</v>
      </c>
      <c r="H98" s="50">
        <v>0.16726</v>
      </c>
      <c r="I98" s="57"/>
    </row>
    <row r="99" s="37" customFormat="1" spans="1:9">
      <c r="A99" s="43"/>
      <c r="B99" s="43"/>
      <c r="C99" s="43"/>
      <c r="D99" s="43" t="s">
        <v>249</v>
      </c>
      <c r="E99" s="43" t="s">
        <v>250</v>
      </c>
      <c r="F99" s="43" t="s">
        <v>128</v>
      </c>
      <c r="G99" s="49">
        <v>1</v>
      </c>
      <c r="H99" s="50">
        <v>1.1262825</v>
      </c>
      <c r="I99" s="57"/>
    </row>
    <row r="100" s="37" customFormat="1" spans="1:9">
      <c r="A100" s="43"/>
      <c r="B100" s="43"/>
      <c r="C100" s="43"/>
      <c r="D100" s="43" t="s">
        <v>154</v>
      </c>
      <c r="E100" s="43" t="s">
        <v>155</v>
      </c>
      <c r="F100" s="43" t="s">
        <v>128</v>
      </c>
      <c r="G100" s="49">
        <v>4</v>
      </c>
      <c r="H100" s="50">
        <v>0.1062</v>
      </c>
      <c r="I100" s="57"/>
    </row>
    <row r="101" s="37" customFormat="1" spans="1:9">
      <c r="A101" s="43"/>
      <c r="B101" s="43"/>
      <c r="C101" s="43"/>
      <c r="D101" s="52"/>
      <c r="E101" s="53" t="s">
        <v>141</v>
      </c>
      <c r="F101" s="52"/>
      <c r="G101" s="54"/>
      <c r="H101" s="55" cm="1">
        <f t="array" ref="H101">SUMPRODUCT(G97:G100,H97:H100)</f>
        <v>41.2201225</v>
      </c>
      <c r="I101" s="57"/>
    </row>
    <row r="102" s="37" customFormat="1" spans="1:9">
      <c r="A102" s="43"/>
      <c r="B102" s="43" t="s">
        <v>254</v>
      </c>
      <c r="C102" s="48" t="s">
        <v>255</v>
      </c>
      <c r="D102" s="43" t="s">
        <v>256</v>
      </c>
      <c r="E102" s="43" t="s">
        <v>257</v>
      </c>
      <c r="F102" s="43" t="s">
        <v>128</v>
      </c>
      <c r="G102" s="49">
        <v>1</v>
      </c>
      <c r="H102" s="50">
        <v>14.064</v>
      </c>
      <c r="I102" s="57">
        <f>H104/0.3</f>
        <v>47.1466666666667</v>
      </c>
    </row>
    <row r="103" s="37" customFormat="1" spans="1:9">
      <c r="A103" s="43"/>
      <c r="B103" s="43"/>
      <c r="C103" s="43"/>
      <c r="D103" s="51" t="s">
        <v>258</v>
      </c>
      <c r="E103" s="45" t="s">
        <v>259</v>
      </c>
      <c r="F103" s="43" t="s">
        <v>128</v>
      </c>
      <c r="G103" s="49">
        <v>1</v>
      </c>
      <c r="H103" s="50">
        <v>0.08</v>
      </c>
      <c r="I103" s="57"/>
    </row>
    <row r="104" spans="1:9">
      <c r="A104" s="43"/>
      <c r="B104" s="43"/>
      <c r="C104" s="43"/>
      <c r="D104" s="52"/>
      <c r="E104" s="53" t="s">
        <v>141</v>
      </c>
      <c r="F104" s="52"/>
      <c r="G104" s="54"/>
      <c r="H104" s="55" cm="1">
        <f t="array" ref="H104">SUMPRODUCT(G102:G103,H102:H103)</f>
        <v>14.144</v>
      </c>
      <c r="I104" s="57"/>
    </row>
    <row r="105" s="37" customFormat="1" spans="1:9">
      <c r="A105" s="43"/>
      <c r="B105" s="43" t="s">
        <v>260</v>
      </c>
      <c r="C105" s="58" t="s">
        <v>44</v>
      </c>
      <c r="D105" s="43" t="s">
        <v>261</v>
      </c>
      <c r="E105" s="43" t="s">
        <v>262</v>
      </c>
      <c r="F105" s="43" t="s">
        <v>128</v>
      </c>
      <c r="G105" s="49">
        <v>1</v>
      </c>
      <c r="H105" s="50">
        <v>9.351635</v>
      </c>
      <c r="I105" s="72">
        <f>H114/0.5</f>
        <v>63.6636418</v>
      </c>
    </row>
    <row r="106" s="37" customFormat="1" spans="1:9">
      <c r="A106" s="43"/>
      <c r="B106" s="43"/>
      <c r="C106" s="59"/>
      <c r="D106" s="51" t="s">
        <v>263</v>
      </c>
      <c r="E106" s="51" t="s">
        <v>264</v>
      </c>
      <c r="F106" s="43" t="s">
        <v>128</v>
      </c>
      <c r="G106" s="49">
        <v>2</v>
      </c>
      <c r="H106" s="50">
        <v>2.03562</v>
      </c>
      <c r="I106" s="73"/>
    </row>
    <row r="107" s="37" customFormat="1" spans="1:9">
      <c r="A107" s="43"/>
      <c r="B107" s="43"/>
      <c r="C107" s="59"/>
      <c r="D107" s="43" t="s">
        <v>265</v>
      </c>
      <c r="E107" s="51" t="s">
        <v>266</v>
      </c>
      <c r="F107" s="43" t="s">
        <v>128</v>
      </c>
      <c r="G107" s="49">
        <v>1</v>
      </c>
      <c r="H107" s="50">
        <v>15.66372</v>
      </c>
      <c r="I107" s="73"/>
    </row>
    <row r="108" s="37" customFormat="1" spans="1:9">
      <c r="A108" s="43"/>
      <c r="B108" s="43"/>
      <c r="C108" s="59"/>
      <c r="D108" s="43" t="s">
        <v>267</v>
      </c>
      <c r="E108" s="43" t="s">
        <v>268</v>
      </c>
      <c r="F108" s="43" t="s">
        <v>128</v>
      </c>
      <c r="G108" s="49">
        <v>1</v>
      </c>
      <c r="H108" s="50">
        <v>0.4389379</v>
      </c>
      <c r="I108" s="73"/>
    </row>
    <row r="109" s="37" customFormat="1" spans="1:9">
      <c r="A109" s="43"/>
      <c r="B109" s="43"/>
      <c r="C109" s="59"/>
      <c r="D109" s="43" t="s">
        <v>156</v>
      </c>
      <c r="E109" s="43" t="s">
        <v>157</v>
      </c>
      <c r="F109" s="43" t="s">
        <v>128</v>
      </c>
      <c r="G109" s="49">
        <v>3</v>
      </c>
      <c r="H109" s="50">
        <v>0.12</v>
      </c>
      <c r="I109" s="73"/>
    </row>
    <row r="110" s="37" customFormat="1" spans="1:9">
      <c r="A110" s="43"/>
      <c r="B110" s="43"/>
      <c r="C110" s="59"/>
      <c r="D110" s="43" t="s">
        <v>154</v>
      </c>
      <c r="E110" s="43" t="s">
        <v>155</v>
      </c>
      <c r="F110" s="43" t="s">
        <v>128</v>
      </c>
      <c r="G110" s="49">
        <v>3</v>
      </c>
      <c r="H110" s="50">
        <v>0.1062</v>
      </c>
      <c r="I110" s="73"/>
    </row>
    <row r="111" s="37" customFormat="1" spans="1:9">
      <c r="A111" s="43"/>
      <c r="B111" s="43"/>
      <c r="C111" s="59"/>
      <c r="D111" s="43" t="s">
        <v>247</v>
      </c>
      <c r="E111" s="43" t="s">
        <v>248</v>
      </c>
      <c r="F111" s="43" t="s">
        <v>128</v>
      </c>
      <c r="G111" s="49">
        <v>8</v>
      </c>
      <c r="H111" s="50">
        <v>0.16726</v>
      </c>
      <c r="I111" s="73"/>
    </row>
    <row r="112" s="37" customFormat="1" spans="1:9">
      <c r="A112" s="43"/>
      <c r="B112" s="43"/>
      <c r="C112" s="59"/>
      <c r="D112" s="43" t="s">
        <v>170</v>
      </c>
      <c r="E112" s="43" t="s">
        <v>171</v>
      </c>
      <c r="F112" s="43" t="s">
        <v>128</v>
      </c>
      <c r="G112" s="49">
        <v>1</v>
      </c>
      <c r="H112" s="50">
        <v>0.2655</v>
      </c>
      <c r="I112" s="73"/>
    </row>
    <row r="113" s="37" customFormat="1" spans="1:9">
      <c r="A113" s="43"/>
      <c r="B113" s="43"/>
      <c r="C113" s="59"/>
      <c r="D113" s="43" t="s">
        <v>269</v>
      </c>
      <c r="E113" s="44" t="s">
        <v>270</v>
      </c>
      <c r="F113" s="43" t="s">
        <v>271</v>
      </c>
      <c r="G113" s="49">
        <v>0.6</v>
      </c>
      <c r="H113" s="50">
        <v>0.04018</v>
      </c>
      <c r="I113" s="73"/>
    </row>
    <row r="114" s="37" customFormat="1" spans="1:9">
      <c r="A114" s="43"/>
      <c r="B114" s="43"/>
      <c r="C114" s="60"/>
      <c r="D114" s="52"/>
      <c r="E114" s="53" t="s">
        <v>141</v>
      </c>
      <c r="F114" s="52"/>
      <c r="G114" s="54"/>
      <c r="H114" s="55" cm="1">
        <f t="array" ref="H114">SUMPRODUCT(G105:G113,H105:H113)</f>
        <v>31.8318209</v>
      </c>
      <c r="I114" s="74"/>
    </row>
    <row r="115" s="37" customFormat="1" spans="1:9">
      <c r="A115" s="43"/>
      <c r="B115" s="43" t="s">
        <v>272</v>
      </c>
      <c r="C115" s="58" t="s">
        <v>54</v>
      </c>
      <c r="D115" s="43" t="s">
        <v>273</v>
      </c>
      <c r="E115" s="43" t="s">
        <v>274</v>
      </c>
      <c r="F115" s="43" t="s">
        <v>128</v>
      </c>
      <c r="G115" s="49">
        <v>1</v>
      </c>
      <c r="H115" s="50">
        <v>9.351635</v>
      </c>
      <c r="I115" s="72">
        <f>H124/0.5</f>
        <v>63.6636418</v>
      </c>
    </row>
    <row r="116" s="37" customFormat="1" spans="1:9">
      <c r="A116" s="43"/>
      <c r="B116" s="43"/>
      <c r="C116" s="59"/>
      <c r="D116" s="51" t="s">
        <v>263</v>
      </c>
      <c r="E116" s="51" t="s">
        <v>264</v>
      </c>
      <c r="F116" s="43" t="s">
        <v>128</v>
      </c>
      <c r="G116" s="49">
        <v>2</v>
      </c>
      <c r="H116" s="50">
        <v>2.03562</v>
      </c>
      <c r="I116" s="73"/>
    </row>
    <row r="117" s="37" customFormat="1" spans="1:9">
      <c r="A117" s="43"/>
      <c r="B117" s="43"/>
      <c r="C117" s="59"/>
      <c r="D117" s="43" t="s">
        <v>265</v>
      </c>
      <c r="E117" s="51" t="s">
        <v>266</v>
      </c>
      <c r="F117" s="43" t="s">
        <v>128</v>
      </c>
      <c r="G117" s="49">
        <v>1</v>
      </c>
      <c r="H117" s="50">
        <v>15.66372</v>
      </c>
      <c r="I117" s="73"/>
    </row>
    <row r="118" s="37" customFormat="1" spans="1:9">
      <c r="A118" s="43"/>
      <c r="B118" s="43"/>
      <c r="C118" s="59"/>
      <c r="D118" s="43" t="s">
        <v>275</v>
      </c>
      <c r="E118" s="43" t="s">
        <v>276</v>
      </c>
      <c r="F118" s="43" t="s">
        <v>128</v>
      </c>
      <c r="G118" s="49">
        <v>1</v>
      </c>
      <c r="H118" s="50">
        <v>0.4389379</v>
      </c>
      <c r="I118" s="73"/>
    </row>
    <row r="119" s="37" customFormat="1" spans="1:9">
      <c r="A119" s="43"/>
      <c r="B119" s="43"/>
      <c r="C119" s="59"/>
      <c r="D119" s="43" t="s">
        <v>156</v>
      </c>
      <c r="E119" s="43" t="s">
        <v>157</v>
      </c>
      <c r="F119" s="43" t="s">
        <v>128</v>
      </c>
      <c r="G119" s="49">
        <v>3</v>
      </c>
      <c r="H119" s="50">
        <v>0.12</v>
      </c>
      <c r="I119" s="73"/>
    </row>
    <row r="120" s="37" customFormat="1" spans="1:9">
      <c r="A120" s="43"/>
      <c r="B120" s="43"/>
      <c r="C120" s="59"/>
      <c r="D120" s="43" t="s">
        <v>154</v>
      </c>
      <c r="E120" s="43" t="s">
        <v>155</v>
      </c>
      <c r="F120" s="43" t="s">
        <v>128</v>
      </c>
      <c r="G120" s="49">
        <v>3</v>
      </c>
      <c r="H120" s="50">
        <v>0.1062</v>
      </c>
      <c r="I120" s="73"/>
    </row>
    <row r="121" s="37" customFormat="1" spans="1:9">
      <c r="A121" s="43"/>
      <c r="B121" s="43"/>
      <c r="C121" s="59"/>
      <c r="D121" s="43" t="s">
        <v>247</v>
      </c>
      <c r="E121" s="43" t="s">
        <v>248</v>
      </c>
      <c r="F121" s="43" t="s">
        <v>128</v>
      </c>
      <c r="G121" s="49">
        <v>8</v>
      </c>
      <c r="H121" s="50">
        <v>0.16726</v>
      </c>
      <c r="I121" s="73"/>
    </row>
    <row r="122" s="37" customFormat="1" spans="1:9">
      <c r="A122" s="43"/>
      <c r="B122" s="43"/>
      <c r="C122" s="59"/>
      <c r="D122" s="43" t="s">
        <v>170</v>
      </c>
      <c r="E122" s="43" t="s">
        <v>171</v>
      </c>
      <c r="F122" s="43" t="s">
        <v>128</v>
      </c>
      <c r="G122" s="49">
        <v>1</v>
      </c>
      <c r="H122" s="50">
        <v>0.2655</v>
      </c>
      <c r="I122" s="73"/>
    </row>
    <row r="123" s="37" customFormat="1" spans="1:9">
      <c r="A123" s="43"/>
      <c r="B123" s="43"/>
      <c r="C123" s="59"/>
      <c r="D123" s="43" t="s">
        <v>269</v>
      </c>
      <c r="E123" s="44" t="s">
        <v>270</v>
      </c>
      <c r="F123" s="43" t="s">
        <v>271</v>
      </c>
      <c r="G123" s="49">
        <v>0.6</v>
      </c>
      <c r="H123" s="50">
        <v>0.04018</v>
      </c>
      <c r="I123" s="73"/>
    </row>
    <row r="124" s="37" customFormat="1" spans="1:9">
      <c r="A124" s="43"/>
      <c r="B124" s="43"/>
      <c r="C124" s="60"/>
      <c r="D124" s="52"/>
      <c r="E124" s="53" t="s">
        <v>141</v>
      </c>
      <c r="F124" s="52"/>
      <c r="G124" s="54"/>
      <c r="H124" s="55" cm="1">
        <f t="array" ref="H124">SUMPRODUCT(G115:G123,H115:H123)</f>
        <v>31.8318209</v>
      </c>
      <c r="I124" s="74"/>
    </row>
    <row r="125" s="38" customFormat="1" spans="1:9">
      <c r="A125" s="61" t="s">
        <v>277</v>
      </c>
      <c r="B125" s="61" t="s">
        <v>278</v>
      </c>
      <c r="C125" s="61" t="s">
        <v>58</v>
      </c>
      <c r="D125" s="62" t="s">
        <v>180</v>
      </c>
      <c r="E125" s="63" t="s">
        <v>181</v>
      </c>
      <c r="F125" s="64" t="s">
        <v>128</v>
      </c>
      <c r="G125" s="65">
        <v>1</v>
      </c>
      <c r="H125" s="66">
        <v>7.66142</v>
      </c>
      <c r="I125" s="75">
        <f>H131/0.3</f>
        <v>41.9912104666667</v>
      </c>
    </row>
    <row r="126" s="38" customFormat="1" spans="1:9">
      <c r="A126" s="67"/>
      <c r="B126" s="67"/>
      <c r="C126" s="67"/>
      <c r="D126" s="64" t="s">
        <v>279</v>
      </c>
      <c r="E126" s="68" t="s">
        <v>280</v>
      </c>
      <c r="F126" s="69" t="s">
        <v>281</v>
      </c>
      <c r="G126" s="70">
        <v>1.36</v>
      </c>
      <c r="H126" s="66">
        <v>1.0828</v>
      </c>
      <c r="I126" s="76"/>
    </row>
    <row r="127" s="38" customFormat="1" spans="1:9">
      <c r="A127" s="67"/>
      <c r="B127" s="67"/>
      <c r="C127" s="67"/>
      <c r="D127" s="62" t="s">
        <v>184</v>
      </c>
      <c r="E127" s="71" t="s">
        <v>282</v>
      </c>
      <c r="F127" s="64" t="s">
        <v>128</v>
      </c>
      <c r="G127" s="65">
        <v>1</v>
      </c>
      <c r="H127" s="66">
        <v>1.84912629</v>
      </c>
      <c r="I127" s="76"/>
    </row>
    <row r="128" s="38" customFormat="1" spans="1:9">
      <c r="A128" s="67"/>
      <c r="B128" s="67"/>
      <c r="C128" s="67"/>
      <c r="D128" s="62" t="s">
        <v>186</v>
      </c>
      <c r="E128" s="51" t="s">
        <v>187</v>
      </c>
      <c r="F128" s="64" t="s">
        <v>128</v>
      </c>
      <c r="G128" s="65">
        <v>2</v>
      </c>
      <c r="H128" s="66">
        <v>0.6195</v>
      </c>
      <c r="I128" s="76"/>
    </row>
    <row r="129" s="38" customFormat="1" spans="1:9">
      <c r="A129" s="67"/>
      <c r="B129" s="67"/>
      <c r="C129" s="67"/>
      <c r="D129" s="77" t="s">
        <v>188</v>
      </c>
      <c r="E129" s="64" t="s">
        <v>283</v>
      </c>
      <c r="F129" s="64" t="s">
        <v>128</v>
      </c>
      <c r="G129" s="65">
        <v>0.0005</v>
      </c>
      <c r="H129" s="66">
        <v>246.0177</v>
      </c>
      <c r="I129" s="76"/>
    </row>
    <row r="130" s="39" customFormat="1" spans="1:9">
      <c r="A130" s="67"/>
      <c r="B130" s="67"/>
      <c r="C130" s="67"/>
      <c r="D130" s="51" t="s">
        <v>190</v>
      </c>
      <c r="E130" s="51" t="s">
        <v>191</v>
      </c>
      <c r="F130" s="43" t="s">
        <v>128</v>
      </c>
      <c r="G130" s="49">
        <v>0.5</v>
      </c>
      <c r="H130" s="78">
        <v>0.5044</v>
      </c>
      <c r="I130" s="76"/>
    </row>
    <row r="131" s="40" customFormat="1" spans="1:9">
      <c r="A131" s="79"/>
      <c r="B131" s="79"/>
      <c r="C131" s="79"/>
      <c r="D131" s="52"/>
      <c r="E131" s="53" t="s">
        <v>141</v>
      </c>
      <c r="F131" s="52"/>
      <c r="G131" s="54"/>
      <c r="H131" s="55" cm="1">
        <f t="array" ref="H131">SUMPRODUCT(G125:G130,H125:H130)</f>
        <v>12.59736314</v>
      </c>
      <c r="I131" s="95"/>
    </row>
    <row r="132" s="38" customFormat="1" spans="1:9">
      <c r="A132" s="80" t="s">
        <v>284</v>
      </c>
      <c r="B132" s="80" t="s">
        <v>285</v>
      </c>
      <c r="C132" s="80" t="s">
        <v>69</v>
      </c>
      <c r="D132" s="62" t="s">
        <v>194</v>
      </c>
      <c r="E132" s="62" t="s">
        <v>286</v>
      </c>
      <c r="F132" s="64" t="s">
        <v>128</v>
      </c>
      <c r="G132" s="65">
        <v>1</v>
      </c>
      <c r="H132" s="66">
        <v>7.66142</v>
      </c>
      <c r="I132" s="75">
        <f>H138/0.3</f>
        <v>41.9912104666667</v>
      </c>
    </row>
    <row r="133" s="38" customFormat="1" spans="1:9">
      <c r="A133" s="81"/>
      <c r="B133" s="81"/>
      <c r="C133" s="81"/>
      <c r="D133" s="64" t="s">
        <v>279</v>
      </c>
      <c r="E133" s="68" t="s">
        <v>280</v>
      </c>
      <c r="F133" s="69" t="s">
        <v>281</v>
      </c>
      <c r="G133" s="70">
        <v>1.36</v>
      </c>
      <c r="H133" s="66">
        <v>1.0828</v>
      </c>
      <c r="I133" s="76"/>
    </row>
    <row r="134" s="38" customFormat="1" spans="1:9">
      <c r="A134" s="81"/>
      <c r="B134" s="81"/>
      <c r="C134" s="81"/>
      <c r="D134" s="62" t="s">
        <v>198</v>
      </c>
      <c r="E134" s="62" t="s">
        <v>287</v>
      </c>
      <c r="F134" s="64" t="s">
        <v>128</v>
      </c>
      <c r="G134" s="65">
        <v>1</v>
      </c>
      <c r="H134" s="66">
        <v>1.84912629</v>
      </c>
      <c r="I134" s="76"/>
    </row>
    <row r="135" s="38" customFormat="1" spans="1:9">
      <c r="A135" s="81"/>
      <c r="B135" s="81"/>
      <c r="C135" s="81"/>
      <c r="D135" s="62" t="s">
        <v>186</v>
      </c>
      <c r="E135" s="51" t="s">
        <v>187</v>
      </c>
      <c r="F135" s="64" t="s">
        <v>128</v>
      </c>
      <c r="G135" s="65">
        <v>2</v>
      </c>
      <c r="H135" s="66">
        <v>0.6195</v>
      </c>
      <c r="I135" s="76"/>
    </row>
    <row r="136" s="38" customFormat="1" spans="1:9">
      <c r="A136" s="81"/>
      <c r="B136" s="81"/>
      <c r="C136" s="81"/>
      <c r="D136" s="77" t="s">
        <v>188</v>
      </c>
      <c r="E136" s="64" t="s">
        <v>283</v>
      </c>
      <c r="F136" s="64" t="s">
        <v>128</v>
      </c>
      <c r="G136" s="65">
        <v>0.0005</v>
      </c>
      <c r="H136" s="66">
        <v>246.0177</v>
      </c>
      <c r="I136" s="76"/>
    </row>
    <row r="137" s="39" customFormat="1" spans="1:9">
      <c r="A137" s="81"/>
      <c r="B137" s="81"/>
      <c r="C137" s="81"/>
      <c r="D137" s="51" t="s">
        <v>190</v>
      </c>
      <c r="E137" s="51" t="s">
        <v>191</v>
      </c>
      <c r="F137" s="43" t="s">
        <v>128</v>
      </c>
      <c r="G137" s="49">
        <v>0.5</v>
      </c>
      <c r="H137" s="78">
        <v>0.5044</v>
      </c>
      <c r="I137" s="76"/>
    </row>
    <row r="138" s="39" customFormat="1" spans="1:9">
      <c r="A138" s="82"/>
      <c r="B138" s="82"/>
      <c r="C138" s="82"/>
      <c r="D138" s="52"/>
      <c r="E138" s="53" t="s">
        <v>141</v>
      </c>
      <c r="F138" s="52"/>
      <c r="G138" s="54"/>
      <c r="H138" s="55" cm="1">
        <f t="array" ref="H138">SUMPRODUCT(G132:G137,H132:H137)</f>
        <v>12.59736314</v>
      </c>
      <c r="I138" s="95"/>
    </row>
    <row r="139" s="38" customFormat="1" spans="1:9">
      <c r="A139" s="80" t="s">
        <v>288</v>
      </c>
      <c r="B139" s="80" t="s">
        <v>289</v>
      </c>
      <c r="C139" s="80" t="s">
        <v>59</v>
      </c>
      <c r="D139" s="62" t="s">
        <v>203</v>
      </c>
      <c r="E139" s="63" t="s">
        <v>204</v>
      </c>
      <c r="F139" s="64" t="s">
        <v>128</v>
      </c>
      <c r="G139" s="65">
        <v>1</v>
      </c>
      <c r="H139" s="66">
        <v>6.64442</v>
      </c>
      <c r="I139" s="75">
        <f>H145/0.3</f>
        <v>30.0594561666667</v>
      </c>
    </row>
    <row r="140" s="38" customFormat="1" spans="1:9">
      <c r="A140" s="81"/>
      <c r="B140" s="81"/>
      <c r="C140" s="81"/>
      <c r="D140" s="64" t="s">
        <v>279</v>
      </c>
      <c r="E140" s="68" t="s">
        <v>280</v>
      </c>
      <c r="F140" s="69" t="s">
        <v>281</v>
      </c>
      <c r="G140" s="70">
        <v>0.76</v>
      </c>
      <c r="H140" s="66">
        <v>1.0828</v>
      </c>
      <c r="I140" s="76"/>
    </row>
    <row r="141" s="38" customFormat="1" spans="1:9">
      <c r="A141" s="81"/>
      <c r="B141" s="81"/>
      <c r="C141" s="81"/>
      <c r="D141" s="83" t="s">
        <v>290</v>
      </c>
      <c r="E141" s="83" t="s">
        <v>291</v>
      </c>
      <c r="F141" s="64" t="s">
        <v>128</v>
      </c>
      <c r="G141" s="65">
        <v>1</v>
      </c>
      <c r="H141" s="66">
        <v>0.93528</v>
      </c>
      <c r="I141" s="76"/>
    </row>
    <row r="142" s="38" customFormat="1" spans="1:9">
      <c r="A142" s="81"/>
      <c r="B142" s="81"/>
      <c r="C142" s="81"/>
      <c r="D142" s="62" t="s">
        <v>209</v>
      </c>
      <c r="E142" s="71" t="s">
        <v>292</v>
      </c>
      <c r="F142" s="64" t="s">
        <v>128</v>
      </c>
      <c r="G142" s="65">
        <v>1</v>
      </c>
      <c r="H142" s="66">
        <v>0.24</v>
      </c>
      <c r="I142" s="76"/>
    </row>
    <row r="143" s="38" customFormat="1" spans="1:9">
      <c r="A143" s="81"/>
      <c r="B143" s="81"/>
      <c r="C143" s="81"/>
      <c r="D143" s="77" t="s">
        <v>188</v>
      </c>
      <c r="E143" s="64" t="s">
        <v>283</v>
      </c>
      <c r="F143" s="64" t="s">
        <v>128</v>
      </c>
      <c r="G143" s="65">
        <v>0.0005</v>
      </c>
      <c r="H143" s="66">
        <v>246.0177</v>
      </c>
      <c r="I143" s="76"/>
    </row>
    <row r="144" s="38" customFormat="1" spans="1:9">
      <c r="A144" s="81"/>
      <c r="B144" s="81"/>
      <c r="C144" s="81"/>
      <c r="D144" s="51" t="s">
        <v>190</v>
      </c>
      <c r="E144" s="51" t="s">
        <v>191</v>
      </c>
      <c r="F144" s="43" t="s">
        <v>128</v>
      </c>
      <c r="G144" s="49">
        <v>0.5</v>
      </c>
      <c r="H144" s="78">
        <v>0.5044</v>
      </c>
      <c r="I144" s="76"/>
    </row>
    <row r="145" s="38" customFormat="1" spans="1:9">
      <c r="A145" s="82"/>
      <c r="B145" s="82"/>
      <c r="C145" s="82"/>
      <c r="D145" s="52"/>
      <c r="E145" s="53" t="s">
        <v>141</v>
      </c>
      <c r="F145" s="52"/>
      <c r="G145" s="54"/>
      <c r="H145" s="55" cm="1">
        <f t="array" ref="H145">SUMPRODUCT(G139:G144,H139:H144)</f>
        <v>9.01783685</v>
      </c>
      <c r="I145" s="95"/>
    </row>
    <row r="146" s="38" customFormat="1" spans="1:9">
      <c r="A146" s="61" t="s">
        <v>293</v>
      </c>
      <c r="B146" s="61" t="s">
        <v>294</v>
      </c>
      <c r="C146" s="61" t="s">
        <v>70</v>
      </c>
      <c r="D146" s="62" t="s">
        <v>214</v>
      </c>
      <c r="E146" s="62" t="s">
        <v>295</v>
      </c>
      <c r="F146" s="64" t="s">
        <v>128</v>
      </c>
      <c r="G146" s="65">
        <v>1</v>
      </c>
      <c r="H146" s="66">
        <v>6.64442</v>
      </c>
      <c r="I146" s="75">
        <f>H152/0.3</f>
        <v>30.0594561666667</v>
      </c>
    </row>
    <row r="147" s="38" customFormat="1" spans="1:9">
      <c r="A147" s="67"/>
      <c r="B147" s="67"/>
      <c r="C147" s="67"/>
      <c r="D147" s="64" t="s">
        <v>279</v>
      </c>
      <c r="E147" s="68" t="s">
        <v>280</v>
      </c>
      <c r="F147" s="69" t="s">
        <v>281</v>
      </c>
      <c r="G147" s="70">
        <v>0.76</v>
      </c>
      <c r="H147" s="66">
        <v>1.0828</v>
      </c>
      <c r="I147" s="76"/>
    </row>
    <row r="148" s="38" customFormat="1" spans="1:9">
      <c r="A148" s="67"/>
      <c r="B148" s="67"/>
      <c r="C148" s="67"/>
      <c r="D148" s="83" t="s">
        <v>296</v>
      </c>
      <c r="E148" s="83" t="s">
        <v>297</v>
      </c>
      <c r="F148" s="64" t="s">
        <v>128</v>
      </c>
      <c r="G148" s="65">
        <v>1</v>
      </c>
      <c r="H148" s="66">
        <v>0.93528</v>
      </c>
      <c r="I148" s="76"/>
    </row>
    <row r="149" s="38" customFormat="1" spans="1:9">
      <c r="A149" s="67"/>
      <c r="B149" s="67"/>
      <c r="C149" s="67"/>
      <c r="D149" s="62" t="s">
        <v>209</v>
      </c>
      <c r="E149" s="71" t="s">
        <v>292</v>
      </c>
      <c r="F149" s="64" t="s">
        <v>128</v>
      </c>
      <c r="G149" s="65">
        <v>1</v>
      </c>
      <c r="H149" s="66">
        <v>0.24</v>
      </c>
      <c r="I149" s="76"/>
    </row>
    <row r="150" s="38" customFormat="1" spans="1:9">
      <c r="A150" s="67"/>
      <c r="B150" s="67"/>
      <c r="C150" s="67"/>
      <c r="D150" s="77" t="s">
        <v>188</v>
      </c>
      <c r="E150" s="64" t="s">
        <v>283</v>
      </c>
      <c r="F150" s="64" t="s">
        <v>128</v>
      </c>
      <c r="G150" s="65">
        <v>0.0005</v>
      </c>
      <c r="H150" s="66">
        <v>246.0177</v>
      </c>
      <c r="I150" s="76"/>
    </row>
    <row r="151" spans="1:9">
      <c r="A151" s="67"/>
      <c r="B151" s="67"/>
      <c r="C151" s="67"/>
      <c r="D151" s="51" t="s">
        <v>190</v>
      </c>
      <c r="E151" s="51" t="s">
        <v>191</v>
      </c>
      <c r="F151" s="43" t="s">
        <v>128</v>
      </c>
      <c r="G151" s="49">
        <v>0.5</v>
      </c>
      <c r="H151" s="78">
        <v>0.5044</v>
      </c>
      <c r="I151" s="76"/>
    </row>
    <row r="152" spans="1:9">
      <c r="A152" s="79"/>
      <c r="B152" s="79"/>
      <c r="C152" s="79"/>
      <c r="D152" s="52"/>
      <c r="E152" s="53" t="s">
        <v>141</v>
      </c>
      <c r="F152" s="52"/>
      <c r="G152" s="54"/>
      <c r="H152" s="55" cm="1">
        <f t="array" ref="H152">SUMPRODUCT(G146:G151,H146:H151)</f>
        <v>9.01783685</v>
      </c>
      <c r="I152" s="95"/>
    </row>
    <row r="153" s="37" customFormat="1" spans="1:9">
      <c r="A153" s="58"/>
      <c r="B153" s="58" t="s">
        <v>298</v>
      </c>
      <c r="C153" s="58" t="s">
        <v>61</v>
      </c>
      <c r="D153" s="43" t="s">
        <v>221</v>
      </c>
      <c r="E153" s="43" t="s">
        <v>222</v>
      </c>
      <c r="F153" s="43" t="s">
        <v>128</v>
      </c>
      <c r="G153" s="49">
        <v>1</v>
      </c>
      <c r="H153" s="50">
        <v>4.211</v>
      </c>
      <c r="I153" s="72">
        <f>H158/0.5</f>
        <v>13.3586</v>
      </c>
    </row>
    <row r="154" s="37" customFormat="1" spans="1:9">
      <c r="A154" s="59"/>
      <c r="B154" s="59"/>
      <c r="C154" s="59"/>
      <c r="D154" s="43" t="s">
        <v>162</v>
      </c>
      <c r="E154" s="43" t="s">
        <v>163</v>
      </c>
      <c r="F154" s="43" t="s">
        <v>128</v>
      </c>
      <c r="G154" s="49">
        <v>1</v>
      </c>
      <c r="H154" s="50">
        <v>1.6597</v>
      </c>
      <c r="I154" s="73"/>
    </row>
    <row r="155" s="37" customFormat="1" spans="1:9">
      <c r="A155" s="59"/>
      <c r="B155" s="59"/>
      <c r="C155" s="59"/>
      <c r="D155" s="43" t="s">
        <v>154</v>
      </c>
      <c r="E155" s="43" t="s">
        <v>155</v>
      </c>
      <c r="F155" s="43" t="s">
        <v>128</v>
      </c>
      <c r="G155" s="49">
        <v>3</v>
      </c>
      <c r="H155" s="50">
        <v>0.1062</v>
      </c>
      <c r="I155" s="73"/>
    </row>
    <row r="156" s="37" customFormat="1" spans="1:9">
      <c r="A156" s="59"/>
      <c r="B156" s="59"/>
      <c r="C156" s="59"/>
      <c r="D156" s="43" t="s">
        <v>156</v>
      </c>
      <c r="E156" s="43" t="s">
        <v>157</v>
      </c>
      <c r="F156" s="43" t="s">
        <v>128</v>
      </c>
      <c r="G156" s="49">
        <v>2</v>
      </c>
      <c r="H156" s="50">
        <v>0.12</v>
      </c>
      <c r="I156" s="73"/>
    </row>
    <row r="157" s="37" customFormat="1" spans="1:9">
      <c r="A157" s="59"/>
      <c r="B157" s="59"/>
      <c r="C157" s="59"/>
      <c r="D157" s="51" t="s">
        <v>139</v>
      </c>
      <c r="E157" s="51" t="s">
        <v>140</v>
      </c>
      <c r="F157" s="43" t="s">
        <v>128</v>
      </c>
      <c r="G157" s="49">
        <v>1</v>
      </c>
      <c r="H157" s="50">
        <v>0.25</v>
      </c>
      <c r="I157" s="73"/>
    </row>
    <row r="158" s="37" customFormat="1" spans="1:9">
      <c r="A158" s="60"/>
      <c r="B158" s="60"/>
      <c r="C158" s="60"/>
      <c r="D158" s="52"/>
      <c r="E158" s="53" t="s">
        <v>141</v>
      </c>
      <c r="F158" s="52"/>
      <c r="G158" s="54"/>
      <c r="H158" s="55" cm="1">
        <f t="array" ref="H158">SUMPRODUCT(G153:G157,H153:H157)</f>
        <v>6.6793</v>
      </c>
      <c r="I158" s="74"/>
    </row>
    <row r="159" s="37" customFormat="1" spans="1:9">
      <c r="A159" s="58"/>
      <c r="B159" s="58" t="s">
        <v>299</v>
      </c>
      <c r="C159" s="58" t="s">
        <v>71</v>
      </c>
      <c r="D159" s="43" t="s">
        <v>226</v>
      </c>
      <c r="E159" s="43" t="s">
        <v>227</v>
      </c>
      <c r="F159" s="43" t="s">
        <v>128</v>
      </c>
      <c r="G159" s="49">
        <v>1</v>
      </c>
      <c r="H159" s="50">
        <v>4.211</v>
      </c>
      <c r="I159" s="72">
        <f>H164/0.5</f>
        <v>13.3586</v>
      </c>
    </row>
    <row r="160" s="37" customFormat="1" spans="1:9">
      <c r="A160" s="59"/>
      <c r="B160" s="59"/>
      <c r="C160" s="59"/>
      <c r="D160" s="43" t="s">
        <v>152</v>
      </c>
      <c r="E160" s="43" t="s">
        <v>153</v>
      </c>
      <c r="F160" s="43" t="s">
        <v>128</v>
      </c>
      <c r="G160" s="49">
        <v>1</v>
      </c>
      <c r="H160" s="50">
        <v>1.6597</v>
      </c>
      <c r="I160" s="73"/>
    </row>
    <row r="161" s="37" customFormat="1" spans="1:9">
      <c r="A161" s="59"/>
      <c r="B161" s="59"/>
      <c r="C161" s="59"/>
      <c r="D161" s="43" t="s">
        <v>154</v>
      </c>
      <c r="E161" s="43" t="s">
        <v>155</v>
      </c>
      <c r="F161" s="43" t="s">
        <v>128</v>
      </c>
      <c r="G161" s="49">
        <v>3</v>
      </c>
      <c r="H161" s="50">
        <v>0.1062</v>
      </c>
      <c r="I161" s="73"/>
    </row>
    <row r="162" s="37" customFormat="1" spans="1:9">
      <c r="A162" s="59"/>
      <c r="B162" s="59"/>
      <c r="C162" s="59"/>
      <c r="D162" s="43" t="s">
        <v>156</v>
      </c>
      <c r="E162" s="43" t="s">
        <v>157</v>
      </c>
      <c r="F162" s="43" t="s">
        <v>128</v>
      </c>
      <c r="G162" s="49">
        <v>2</v>
      </c>
      <c r="H162" s="50">
        <v>0.12</v>
      </c>
      <c r="I162" s="73"/>
    </row>
    <row r="163" s="37" customFormat="1" spans="1:9">
      <c r="A163" s="59"/>
      <c r="B163" s="59"/>
      <c r="C163" s="59"/>
      <c r="D163" s="43" t="s">
        <v>139</v>
      </c>
      <c r="E163" s="51" t="s">
        <v>140</v>
      </c>
      <c r="F163" s="43" t="s">
        <v>128</v>
      </c>
      <c r="G163" s="49">
        <v>1</v>
      </c>
      <c r="H163" s="50">
        <v>0.25</v>
      </c>
      <c r="I163" s="73"/>
    </row>
    <row r="164" spans="1:9">
      <c r="A164" s="60"/>
      <c r="B164" s="60"/>
      <c r="C164" s="60"/>
      <c r="D164" s="52"/>
      <c r="E164" s="53" t="s">
        <v>141</v>
      </c>
      <c r="F164" s="52"/>
      <c r="G164" s="54"/>
      <c r="H164" s="55" cm="1">
        <f t="array" ref="H164">SUMPRODUCT(G159:G163,H159:H163)</f>
        <v>6.6793</v>
      </c>
      <c r="I164" s="74"/>
    </row>
    <row r="165" s="40" customFormat="1" spans="1:9">
      <c r="A165" s="84"/>
      <c r="B165" s="84" t="s">
        <v>300</v>
      </c>
      <c r="C165" s="84" t="s">
        <v>301</v>
      </c>
      <c r="D165" s="64" t="s">
        <v>302</v>
      </c>
      <c r="E165" s="64" t="s">
        <v>303</v>
      </c>
      <c r="F165" s="69" t="s">
        <v>128</v>
      </c>
      <c r="G165" s="65">
        <v>1</v>
      </c>
      <c r="H165" s="78">
        <v>1.579</v>
      </c>
      <c r="I165" s="96">
        <f>H169/0.3</f>
        <v>19.8934666666667</v>
      </c>
    </row>
    <row r="166" s="40" customFormat="1" spans="1:9">
      <c r="A166" s="85"/>
      <c r="B166" s="85"/>
      <c r="C166" s="85"/>
      <c r="D166" s="77" t="s">
        <v>304</v>
      </c>
      <c r="E166" s="68" t="s">
        <v>305</v>
      </c>
      <c r="F166" s="64" t="s">
        <v>128</v>
      </c>
      <c r="G166" s="65">
        <v>1</v>
      </c>
      <c r="H166" s="78">
        <v>3.58</v>
      </c>
      <c r="I166" s="97"/>
    </row>
    <row r="167" s="40" customFormat="1" spans="1:9">
      <c r="A167" s="85"/>
      <c r="B167" s="85"/>
      <c r="C167" s="85"/>
      <c r="D167" s="64" t="s">
        <v>306</v>
      </c>
      <c r="E167" s="86" t="s">
        <v>307</v>
      </c>
      <c r="F167" s="87" t="s">
        <v>128</v>
      </c>
      <c r="G167" s="88">
        <v>4</v>
      </c>
      <c r="H167" s="78">
        <v>0.035</v>
      </c>
      <c r="I167" s="97"/>
    </row>
    <row r="168" s="40" customFormat="1" spans="1:9">
      <c r="A168" s="85"/>
      <c r="B168" s="85"/>
      <c r="C168" s="85"/>
      <c r="D168" s="62" t="s">
        <v>247</v>
      </c>
      <c r="E168" s="89" t="s">
        <v>248</v>
      </c>
      <c r="F168" s="64" t="s">
        <v>128</v>
      </c>
      <c r="G168" s="65">
        <v>4</v>
      </c>
      <c r="H168" s="78">
        <v>0.16726</v>
      </c>
      <c r="I168" s="97"/>
    </row>
    <row r="169" spans="1:9">
      <c r="A169" s="90"/>
      <c r="B169" s="90"/>
      <c r="C169" s="90"/>
      <c r="D169" s="52"/>
      <c r="E169" s="53" t="s">
        <v>141</v>
      </c>
      <c r="F169" s="52"/>
      <c r="G169" s="54"/>
      <c r="H169" s="55" cm="1">
        <f t="array" ref="H169">SUMPRODUCT(G165:G168,H165:H168)</f>
        <v>5.96804</v>
      </c>
      <c r="I169" s="98"/>
    </row>
    <row r="170" s="40" customFormat="1" spans="1:9">
      <c r="A170" s="84"/>
      <c r="B170" s="84" t="s">
        <v>308</v>
      </c>
      <c r="C170" s="84" t="s">
        <v>309</v>
      </c>
      <c r="D170" s="77" t="s">
        <v>310</v>
      </c>
      <c r="E170" s="68" t="s">
        <v>311</v>
      </c>
      <c r="F170" s="64" t="s">
        <v>128</v>
      </c>
      <c r="G170" s="65">
        <v>1</v>
      </c>
      <c r="H170" s="78">
        <v>2.75623</v>
      </c>
      <c r="I170" s="96">
        <f>H172/0.3</f>
        <v>9.6541</v>
      </c>
    </row>
    <row r="171" s="40" customFormat="1" spans="1:9">
      <c r="A171" s="85"/>
      <c r="B171" s="85"/>
      <c r="C171" s="85"/>
      <c r="D171" s="64" t="s">
        <v>306</v>
      </c>
      <c r="E171" s="86" t="s">
        <v>307</v>
      </c>
      <c r="F171" s="87" t="s">
        <v>128</v>
      </c>
      <c r="G171" s="88">
        <v>4</v>
      </c>
      <c r="H171" s="78">
        <v>0.035</v>
      </c>
      <c r="I171" s="97"/>
    </row>
    <row r="172" spans="1:9">
      <c r="A172" s="90"/>
      <c r="B172" s="90"/>
      <c r="C172" s="90"/>
      <c r="D172" s="52"/>
      <c r="E172" s="53" t="s">
        <v>141</v>
      </c>
      <c r="F172" s="52"/>
      <c r="G172" s="54"/>
      <c r="H172" s="55" cm="1">
        <f t="array" ref="H172">SUMPRODUCT(G170:G171,H170:H171)</f>
        <v>2.89623</v>
      </c>
      <c r="I172" s="98"/>
    </row>
    <row r="173" s="37" customFormat="1" spans="1:9">
      <c r="A173" s="58"/>
      <c r="B173" s="58" t="s">
        <v>312</v>
      </c>
      <c r="C173" s="58" t="s">
        <v>65</v>
      </c>
      <c r="D173" s="43" t="s">
        <v>261</v>
      </c>
      <c r="E173" s="43" t="s">
        <v>262</v>
      </c>
      <c r="F173" s="43" t="s">
        <v>128</v>
      </c>
      <c r="G173" s="49">
        <v>1</v>
      </c>
      <c r="H173" s="50">
        <v>9.351635</v>
      </c>
      <c r="I173" s="72">
        <f>H183/0.5</f>
        <v>64.11484</v>
      </c>
    </row>
    <row r="174" s="37" customFormat="1" spans="1:9">
      <c r="A174" s="59"/>
      <c r="B174" s="59"/>
      <c r="C174" s="59"/>
      <c r="D174" s="51" t="s">
        <v>263</v>
      </c>
      <c r="E174" s="51" t="s">
        <v>264</v>
      </c>
      <c r="F174" s="43" t="s">
        <v>128</v>
      </c>
      <c r="G174" s="49">
        <v>2</v>
      </c>
      <c r="H174" s="50">
        <v>2.03562</v>
      </c>
      <c r="I174" s="73"/>
    </row>
    <row r="175" s="37" customFormat="1" spans="1:9">
      <c r="A175" s="59"/>
      <c r="B175" s="59"/>
      <c r="C175" s="59"/>
      <c r="D175" s="43" t="s">
        <v>265</v>
      </c>
      <c r="E175" s="51" t="s">
        <v>266</v>
      </c>
      <c r="F175" s="43" t="s">
        <v>128</v>
      </c>
      <c r="G175" s="49">
        <v>1</v>
      </c>
      <c r="H175" s="50">
        <v>15.66372</v>
      </c>
      <c r="I175" s="73"/>
    </row>
    <row r="176" s="37" customFormat="1" spans="1:9">
      <c r="A176" s="59"/>
      <c r="B176" s="59"/>
      <c r="C176" s="59"/>
      <c r="D176" s="83" t="s">
        <v>313</v>
      </c>
      <c r="E176" s="83" t="s">
        <v>314</v>
      </c>
      <c r="F176" s="64" t="s">
        <v>128</v>
      </c>
      <c r="G176" s="65">
        <v>1</v>
      </c>
      <c r="H176" s="50">
        <v>0.438937</v>
      </c>
      <c r="I176" s="73"/>
    </row>
    <row r="177" s="37" customFormat="1" spans="1:9">
      <c r="A177" s="59"/>
      <c r="B177" s="59"/>
      <c r="C177" s="59"/>
      <c r="D177" s="43" t="s">
        <v>156</v>
      </c>
      <c r="E177" s="43" t="s">
        <v>157</v>
      </c>
      <c r="F177" s="43" t="s">
        <v>128</v>
      </c>
      <c r="G177" s="49">
        <v>3</v>
      </c>
      <c r="H177" s="50">
        <v>0.12</v>
      </c>
      <c r="I177" s="73"/>
    </row>
    <row r="178" s="37" customFormat="1" spans="1:9">
      <c r="A178" s="59"/>
      <c r="B178" s="59"/>
      <c r="C178" s="59"/>
      <c r="D178" s="64" t="s">
        <v>315</v>
      </c>
      <c r="E178" s="64" t="s">
        <v>316</v>
      </c>
      <c r="F178" s="64" t="s">
        <v>128</v>
      </c>
      <c r="G178" s="65">
        <v>4</v>
      </c>
      <c r="H178" s="50">
        <v>0.0564</v>
      </c>
      <c r="I178" s="73"/>
    </row>
    <row r="179" s="37" customFormat="1" spans="1:9">
      <c r="A179" s="59"/>
      <c r="B179" s="59"/>
      <c r="C179" s="59"/>
      <c r="D179" s="43" t="s">
        <v>154</v>
      </c>
      <c r="E179" s="43" t="s">
        <v>155</v>
      </c>
      <c r="F179" s="43" t="s">
        <v>128</v>
      </c>
      <c r="G179" s="49">
        <v>3</v>
      </c>
      <c r="H179" s="50">
        <v>0.1062</v>
      </c>
      <c r="I179" s="73"/>
    </row>
    <row r="180" s="37" customFormat="1" spans="1:9">
      <c r="A180" s="59"/>
      <c r="B180" s="59"/>
      <c r="C180" s="59"/>
      <c r="D180" s="43" t="s">
        <v>247</v>
      </c>
      <c r="E180" s="43" t="s">
        <v>248</v>
      </c>
      <c r="F180" s="43" t="s">
        <v>128</v>
      </c>
      <c r="G180" s="49">
        <v>8</v>
      </c>
      <c r="H180" s="78">
        <v>0.16726</v>
      </c>
      <c r="I180" s="73"/>
    </row>
    <row r="181" s="37" customFormat="1" spans="1:9">
      <c r="A181" s="59"/>
      <c r="B181" s="59"/>
      <c r="C181" s="59"/>
      <c r="D181" s="43" t="s">
        <v>170</v>
      </c>
      <c r="E181" s="43" t="s">
        <v>171</v>
      </c>
      <c r="F181" s="43" t="s">
        <v>128</v>
      </c>
      <c r="G181" s="49">
        <v>1</v>
      </c>
      <c r="H181" s="50">
        <v>0.2655</v>
      </c>
      <c r="I181" s="73"/>
    </row>
    <row r="182" s="37" customFormat="1" spans="1:9">
      <c r="A182" s="59"/>
      <c r="B182" s="59"/>
      <c r="C182" s="59"/>
      <c r="D182" s="43" t="s">
        <v>269</v>
      </c>
      <c r="E182" s="44" t="s">
        <v>270</v>
      </c>
      <c r="F182" s="43" t="s">
        <v>271</v>
      </c>
      <c r="G182" s="49">
        <v>0.6</v>
      </c>
      <c r="H182" s="50">
        <v>0.04018</v>
      </c>
      <c r="I182" s="73"/>
    </row>
    <row r="183" s="37" customFormat="1" spans="1:9">
      <c r="A183" s="60"/>
      <c r="B183" s="60"/>
      <c r="C183" s="60"/>
      <c r="D183" s="52"/>
      <c r="E183" s="53" t="s">
        <v>141</v>
      </c>
      <c r="F183" s="52"/>
      <c r="G183" s="54"/>
      <c r="H183" s="55" cm="1">
        <f t="array" ref="H183">SUMPRODUCT(G173:G182,H173:H182)</f>
        <v>32.05742</v>
      </c>
      <c r="I183" s="74"/>
    </row>
    <row r="184" s="37" customFormat="1" spans="1:9">
      <c r="A184" s="43"/>
      <c r="B184" s="43" t="s">
        <v>317</v>
      </c>
      <c r="C184" s="43" t="s">
        <v>75</v>
      </c>
      <c r="D184" s="91" t="s">
        <v>273</v>
      </c>
      <c r="E184" s="43" t="s">
        <v>274</v>
      </c>
      <c r="F184" s="43" t="s">
        <v>128</v>
      </c>
      <c r="G184" s="49">
        <v>1</v>
      </c>
      <c r="H184" s="50">
        <v>9.351635</v>
      </c>
      <c r="I184" s="72">
        <f>H194/0.5</f>
        <v>64.11484</v>
      </c>
    </row>
    <row r="185" s="37" customFormat="1" spans="1:9">
      <c r="A185" s="43"/>
      <c r="B185" s="43"/>
      <c r="C185" s="43"/>
      <c r="D185" s="92" t="s">
        <v>263</v>
      </c>
      <c r="E185" s="51" t="s">
        <v>264</v>
      </c>
      <c r="F185" s="43" t="s">
        <v>128</v>
      </c>
      <c r="G185" s="49">
        <v>2</v>
      </c>
      <c r="H185" s="50">
        <v>2.03562</v>
      </c>
      <c r="I185" s="73"/>
    </row>
    <row r="186" s="37" customFormat="1" spans="1:9">
      <c r="A186" s="43"/>
      <c r="B186" s="43"/>
      <c r="C186" s="43"/>
      <c r="D186" s="91" t="s">
        <v>265</v>
      </c>
      <c r="E186" s="51" t="s">
        <v>266</v>
      </c>
      <c r="F186" s="43" t="s">
        <v>128</v>
      </c>
      <c r="G186" s="49">
        <v>1</v>
      </c>
      <c r="H186" s="50">
        <v>15.66372</v>
      </c>
      <c r="I186" s="73"/>
    </row>
    <row r="187" s="37" customFormat="1" spans="1:9">
      <c r="A187" s="43"/>
      <c r="B187" s="43"/>
      <c r="C187" s="43"/>
      <c r="D187" s="93" t="s">
        <v>318</v>
      </c>
      <c r="E187" s="83" t="s">
        <v>319</v>
      </c>
      <c r="F187" s="64" t="s">
        <v>128</v>
      </c>
      <c r="G187" s="65">
        <v>1</v>
      </c>
      <c r="H187" s="50">
        <v>0.438937</v>
      </c>
      <c r="I187" s="73"/>
    </row>
    <row r="188" s="37" customFormat="1" spans="1:9">
      <c r="A188" s="43"/>
      <c r="B188" s="43"/>
      <c r="C188" s="43"/>
      <c r="D188" s="91" t="s">
        <v>156</v>
      </c>
      <c r="E188" s="43" t="s">
        <v>157</v>
      </c>
      <c r="F188" s="43" t="s">
        <v>128</v>
      </c>
      <c r="G188" s="49">
        <v>3</v>
      </c>
      <c r="H188" s="50">
        <v>0.12</v>
      </c>
      <c r="I188" s="73"/>
    </row>
    <row r="189" s="37" customFormat="1" spans="1:9">
      <c r="A189" s="43"/>
      <c r="B189" s="43"/>
      <c r="C189" s="43"/>
      <c r="D189" s="94" t="s">
        <v>315</v>
      </c>
      <c r="E189" s="64" t="s">
        <v>316</v>
      </c>
      <c r="F189" s="64" t="s">
        <v>128</v>
      </c>
      <c r="G189" s="65">
        <v>4</v>
      </c>
      <c r="H189" s="50">
        <v>0.0564</v>
      </c>
      <c r="I189" s="73"/>
    </row>
    <row r="190" s="37" customFormat="1" spans="1:9">
      <c r="A190" s="43"/>
      <c r="B190" s="43"/>
      <c r="C190" s="43"/>
      <c r="D190" s="91" t="s">
        <v>154</v>
      </c>
      <c r="E190" s="43" t="s">
        <v>155</v>
      </c>
      <c r="F190" s="43" t="s">
        <v>128</v>
      </c>
      <c r="G190" s="49">
        <v>3</v>
      </c>
      <c r="H190" s="50">
        <v>0.1062</v>
      </c>
      <c r="I190" s="73"/>
    </row>
    <row r="191" s="37" customFormat="1" spans="1:9">
      <c r="A191" s="43"/>
      <c r="B191" s="43"/>
      <c r="C191" s="43"/>
      <c r="D191" s="91" t="s">
        <v>247</v>
      </c>
      <c r="E191" s="43" t="s">
        <v>248</v>
      </c>
      <c r="F191" s="43" t="s">
        <v>128</v>
      </c>
      <c r="G191" s="49">
        <v>8</v>
      </c>
      <c r="H191" s="78">
        <v>0.16726</v>
      </c>
      <c r="I191" s="73"/>
    </row>
    <row r="192" s="37" customFormat="1" spans="1:9">
      <c r="A192" s="43"/>
      <c r="B192" s="43"/>
      <c r="C192" s="43"/>
      <c r="D192" s="91" t="s">
        <v>170</v>
      </c>
      <c r="E192" s="43" t="s">
        <v>171</v>
      </c>
      <c r="F192" s="43" t="s">
        <v>128</v>
      </c>
      <c r="G192" s="49">
        <v>1</v>
      </c>
      <c r="H192" s="50">
        <v>0.2655</v>
      </c>
      <c r="I192" s="73"/>
    </row>
    <row r="193" s="37" customFormat="1" spans="1:9">
      <c r="A193" s="43"/>
      <c r="B193" s="43"/>
      <c r="C193" s="43"/>
      <c r="D193" s="91" t="s">
        <v>269</v>
      </c>
      <c r="E193" s="44" t="s">
        <v>270</v>
      </c>
      <c r="F193" s="43" t="s">
        <v>271</v>
      </c>
      <c r="G193" s="49">
        <v>0.6</v>
      </c>
      <c r="H193" s="50">
        <v>0.04018</v>
      </c>
      <c r="I193" s="73"/>
    </row>
    <row r="194" spans="1:9">
      <c r="A194" s="43"/>
      <c r="B194" s="43"/>
      <c r="C194" s="43"/>
      <c r="D194" s="99"/>
      <c r="E194" s="53" t="s">
        <v>141</v>
      </c>
      <c r="F194" s="52"/>
      <c r="G194" s="54"/>
      <c r="H194" s="55" cm="1">
        <f t="array" ref="H194">SUMPRODUCT(G184:G193,H184:H193)</f>
        <v>32.05742</v>
      </c>
      <c r="I194" s="74"/>
    </row>
  </sheetData>
  <autoFilter ref="B1:G194">
    <extLst/>
  </autoFilter>
  <mergeCells count="116">
    <mergeCell ref="A2:A9"/>
    <mergeCell ref="A10:A17"/>
    <mergeCell ref="A18:A23"/>
    <mergeCell ref="A24:A29"/>
    <mergeCell ref="A30:A33"/>
    <mergeCell ref="A34:A37"/>
    <mergeCell ref="A38:A44"/>
    <mergeCell ref="A45:A51"/>
    <mergeCell ref="A52:A58"/>
    <mergeCell ref="A59:A65"/>
    <mergeCell ref="A66:A72"/>
    <mergeCell ref="A73:A79"/>
    <mergeCell ref="A80:A85"/>
    <mergeCell ref="A86:A91"/>
    <mergeCell ref="A92:A96"/>
    <mergeCell ref="A97:A101"/>
    <mergeCell ref="A102:A103"/>
    <mergeCell ref="A105:A114"/>
    <mergeCell ref="A115:A124"/>
    <mergeCell ref="A125:A131"/>
    <mergeCell ref="A132:A138"/>
    <mergeCell ref="A139:A145"/>
    <mergeCell ref="A146:A152"/>
    <mergeCell ref="A153:A158"/>
    <mergeCell ref="A159:A164"/>
    <mergeCell ref="A165:A169"/>
    <mergeCell ref="A170:A172"/>
    <mergeCell ref="A173:A183"/>
    <mergeCell ref="A184:A194"/>
    <mergeCell ref="B2:B9"/>
    <mergeCell ref="B10:B17"/>
    <mergeCell ref="B18:B23"/>
    <mergeCell ref="B24:B29"/>
    <mergeCell ref="B30:B33"/>
    <mergeCell ref="B34:B37"/>
    <mergeCell ref="B38:B44"/>
    <mergeCell ref="B45:B51"/>
    <mergeCell ref="B52:B58"/>
    <mergeCell ref="B59:B65"/>
    <mergeCell ref="B66:B72"/>
    <mergeCell ref="B73:B79"/>
    <mergeCell ref="B80:B85"/>
    <mergeCell ref="B86:B91"/>
    <mergeCell ref="B92:B96"/>
    <mergeCell ref="B97:B101"/>
    <mergeCell ref="B102:B103"/>
    <mergeCell ref="B105:B114"/>
    <mergeCell ref="B115:B124"/>
    <mergeCell ref="B125:B131"/>
    <mergeCell ref="B132:B138"/>
    <mergeCell ref="B139:B145"/>
    <mergeCell ref="B146:B152"/>
    <mergeCell ref="B153:B158"/>
    <mergeCell ref="B159:B164"/>
    <mergeCell ref="B165:B169"/>
    <mergeCell ref="B170:B172"/>
    <mergeCell ref="B173:B183"/>
    <mergeCell ref="B184:B194"/>
    <mergeCell ref="C2:C9"/>
    <mergeCell ref="C10:C17"/>
    <mergeCell ref="C18:C23"/>
    <mergeCell ref="C24:C29"/>
    <mergeCell ref="C30:C33"/>
    <mergeCell ref="C34:C37"/>
    <mergeCell ref="C38:C44"/>
    <mergeCell ref="C45:C51"/>
    <mergeCell ref="C52:C58"/>
    <mergeCell ref="C59:C65"/>
    <mergeCell ref="C66:C72"/>
    <mergeCell ref="C73:C79"/>
    <mergeCell ref="C80:C85"/>
    <mergeCell ref="C86:C91"/>
    <mergeCell ref="C92:C96"/>
    <mergeCell ref="C97:C101"/>
    <mergeCell ref="C102:C103"/>
    <mergeCell ref="C105:C114"/>
    <mergeCell ref="C115:C124"/>
    <mergeCell ref="C125:C131"/>
    <mergeCell ref="C132:C138"/>
    <mergeCell ref="C139:C145"/>
    <mergeCell ref="C146:C152"/>
    <mergeCell ref="C153:C158"/>
    <mergeCell ref="C159:C164"/>
    <mergeCell ref="C165:C169"/>
    <mergeCell ref="C170:C172"/>
    <mergeCell ref="C173:C183"/>
    <mergeCell ref="C184:C194"/>
    <mergeCell ref="I2:I9"/>
    <mergeCell ref="I10:I17"/>
    <mergeCell ref="I18:I23"/>
    <mergeCell ref="I24:I29"/>
    <mergeCell ref="I30:I33"/>
    <mergeCell ref="I34:I37"/>
    <mergeCell ref="I38:I44"/>
    <mergeCell ref="I45:I51"/>
    <mergeCell ref="I52:I58"/>
    <mergeCell ref="I59:I65"/>
    <mergeCell ref="I66:I72"/>
    <mergeCell ref="I73:I79"/>
    <mergeCell ref="I80:I85"/>
    <mergeCell ref="I86:I91"/>
    <mergeCell ref="I92:I96"/>
    <mergeCell ref="I97:I101"/>
    <mergeCell ref="I102:I104"/>
    <mergeCell ref="I105:I114"/>
    <mergeCell ref="I115:I124"/>
    <mergeCell ref="I125:I131"/>
    <mergeCell ref="I132:I138"/>
    <mergeCell ref="I139:I145"/>
    <mergeCell ref="I146:I152"/>
    <mergeCell ref="I153:I158"/>
    <mergeCell ref="I159:I164"/>
    <mergeCell ref="I165:I169"/>
    <mergeCell ref="I170:I172"/>
    <mergeCell ref="I173:I183"/>
    <mergeCell ref="I184:I194"/>
  </mergeCells>
  <conditionalFormatting sqref="D16">
    <cfRule type="duplicateValues" dxfId="0" priority="93"/>
    <cfRule type="duplicateValues" dxfId="0" priority="94"/>
  </conditionalFormatting>
  <conditionalFormatting sqref="D17">
    <cfRule type="duplicateValues" dxfId="0" priority="56"/>
    <cfRule type="duplicateValues" dxfId="0" priority="55"/>
  </conditionalFormatting>
  <conditionalFormatting sqref="D22">
    <cfRule type="duplicateValues" dxfId="0" priority="107"/>
    <cfRule type="duplicateValues" dxfId="0" priority="108"/>
  </conditionalFormatting>
  <conditionalFormatting sqref="D23">
    <cfRule type="duplicateValues" dxfId="0" priority="54"/>
    <cfRule type="duplicateValues" dxfId="0" priority="53"/>
  </conditionalFormatting>
  <conditionalFormatting sqref="D28">
    <cfRule type="duplicateValues" dxfId="0" priority="91"/>
    <cfRule type="duplicateValues" dxfId="0" priority="92"/>
  </conditionalFormatting>
  <conditionalFormatting sqref="D29">
    <cfRule type="duplicateValues" dxfId="0" priority="52"/>
    <cfRule type="duplicateValues" dxfId="0" priority="51"/>
  </conditionalFormatting>
  <conditionalFormatting sqref="D33">
    <cfRule type="duplicateValues" dxfId="0" priority="50"/>
    <cfRule type="duplicateValues" dxfId="0" priority="49"/>
  </conditionalFormatting>
  <conditionalFormatting sqref="D37">
    <cfRule type="duplicateValues" dxfId="0" priority="48"/>
    <cfRule type="duplicateValues" dxfId="0" priority="47"/>
  </conditionalFormatting>
  <conditionalFormatting sqref="E41">
    <cfRule type="duplicateValues" dxfId="0" priority="111"/>
    <cfRule type="duplicateValues" dxfId="0" priority="112"/>
  </conditionalFormatting>
  <conditionalFormatting sqref="D43">
    <cfRule type="duplicateValues" dxfId="0" priority="81"/>
    <cfRule type="duplicateValues" dxfId="0" priority="82"/>
  </conditionalFormatting>
  <conditionalFormatting sqref="D44">
    <cfRule type="duplicateValues" dxfId="0" priority="46"/>
    <cfRule type="duplicateValues" dxfId="0" priority="45"/>
  </conditionalFormatting>
  <conditionalFormatting sqref="E48">
    <cfRule type="duplicateValues" dxfId="0" priority="101"/>
    <cfRule type="duplicateValues" dxfId="0" priority="102"/>
  </conditionalFormatting>
  <conditionalFormatting sqref="D50">
    <cfRule type="duplicateValues" dxfId="0" priority="83"/>
    <cfRule type="duplicateValues" dxfId="0" priority="84"/>
  </conditionalFormatting>
  <conditionalFormatting sqref="D51">
    <cfRule type="duplicateValues" dxfId="0" priority="44"/>
    <cfRule type="duplicateValues" dxfId="0" priority="43"/>
  </conditionalFormatting>
  <conditionalFormatting sqref="D57">
    <cfRule type="duplicateValues" dxfId="0" priority="87"/>
    <cfRule type="duplicateValues" dxfId="0" priority="88"/>
  </conditionalFormatting>
  <conditionalFormatting sqref="D58">
    <cfRule type="duplicateValues" dxfId="0" priority="42"/>
    <cfRule type="duplicateValues" dxfId="0" priority="41"/>
  </conditionalFormatting>
  <conditionalFormatting sqref="D64">
    <cfRule type="duplicateValues" dxfId="0" priority="85"/>
    <cfRule type="duplicateValues" dxfId="0" priority="86"/>
  </conditionalFormatting>
  <conditionalFormatting sqref="D65">
    <cfRule type="duplicateValues" dxfId="0" priority="40"/>
    <cfRule type="duplicateValues" dxfId="0" priority="39"/>
  </conditionalFormatting>
  <conditionalFormatting sqref="D71">
    <cfRule type="duplicateValues" dxfId="0" priority="103"/>
    <cfRule type="duplicateValues" dxfId="0" priority="104"/>
  </conditionalFormatting>
  <conditionalFormatting sqref="D72">
    <cfRule type="duplicateValues" dxfId="0" priority="38"/>
    <cfRule type="duplicateValues" dxfId="0" priority="37"/>
  </conditionalFormatting>
  <conditionalFormatting sqref="D79">
    <cfRule type="duplicateValues" dxfId="0" priority="36"/>
    <cfRule type="duplicateValues" dxfId="0" priority="35"/>
  </conditionalFormatting>
  <conditionalFormatting sqref="D84">
    <cfRule type="duplicateValues" dxfId="0" priority="105"/>
    <cfRule type="duplicateValues" dxfId="0" priority="106"/>
  </conditionalFormatting>
  <conditionalFormatting sqref="D85">
    <cfRule type="duplicateValues" dxfId="0" priority="34"/>
    <cfRule type="duplicateValues" dxfId="0" priority="33"/>
  </conditionalFormatting>
  <conditionalFormatting sqref="D90">
    <cfRule type="duplicateValues" dxfId="0" priority="95"/>
    <cfRule type="duplicateValues" dxfId="0" priority="96"/>
  </conditionalFormatting>
  <conditionalFormatting sqref="D91">
    <cfRule type="duplicateValues" dxfId="0" priority="32"/>
    <cfRule type="duplicateValues" dxfId="0" priority="31"/>
  </conditionalFormatting>
  <conditionalFormatting sqref="D96">
    <cfRule type="duplicateValues" dxfId="0" priority="30"/>
    <cfRule type="duplicateValues" dxfId="0" priority="29"/>
  </conditionalFormatting>
  <conditionalFormatting sqref="D101">
    <cfRule type="duplicateValues" dxfId="0" priority="28"/>
    <cfRule type="duplicateValues" dxfId="0" priority="27"/>
  </conditionalFormatting>
  <conditionalFormatting sqref="D103">
    <cfRule type="duplicateValues" dxfId="0" priority="115"/>
    <cfRule type="duplicateValues" dxfId="0" priority="116"/>
  </conditionalFormatting>
  <conditionalFormatting sqref="D104">
    <cfRule type="duplicateValues" dxfId="0" priority="26"/>
    <cfRule type="duplicateValues" dxfId="0" priority="25"/>
  </conditionalFormatting>
  <conditionalFormatting sqref="D106">
    <cfRule type="duplicateValues" dxfId="0" priority="113"/>
    <cfRule type="duplicateValues" dxfId="0" priority="114"/>
  </conditionalFormatting>
  <conditionalFormatting sqref="D114">
    <cfRule type="duplicateValues" dxfId="0" priority="24"/>
    <cfRule type="duplicateValues" dxfId="0" priority="23"/>
  </conditionalFormatting>
  <conditionalFormatting sqref="D116">
    <cfRule type="duplicateValues" dxfId="0" priority="97"/>
    <cfRule type="duplicateValues" dxfId="0" priority="98"/>
  </conditionalFormatting>
  <conditionalFormatting sqref="D124">
    <cfRule type="duplicateValues" dxfId="0" priority="22"/>
    <cfRule type="duplicateValues" dxfId="0" priority="21"/>
  </conditionalFormatting>
  <conditionalFormatting sqref="E128">
    <cfRule type="duplicateValues" dxfId="0" priority="73"/>
    <cfRule type="duplicateValues" dxfId="0" priority="74"/>
  </conditionalFormatting>
  <conditionalFormatting sqref="D130">
    <cfRule type="duplicateValues" dxfId="0" priority="69"/>
    <cfRule type="duplicateValues" dxfId="0" priority="70"/>
  </conditionalFormatting>
  <conditionalFormatting sqref="D131">
    <cfRule type="duplicateValues" dxfId="0" priority="20"/>
    <cfRule type="duplicateValues" dxfId="0" priority="19"/>
  </conditionalFormatting>
  <conditionalFormatting sqref="E135">
    <cfRule type="duplicateValues" dxfId="0" priority="71"/>
    <cfRule type="duplicateValues" dxfId="0" priority="72"/>
  </conditionalFormatting>
  <conditionalFormatting sqref="D137">
    <cfRule type="duplicateValues" dxfId="0" priority="65"/>
    <cfRule type="duplicateValues" dxfId="0" priority="66"/>
  </conditionalFormatting>
  <conditionalFormatting sqref="D138">
    <cfRule type="duplicateValues" dxfId="0" priority="18"/>
    <cfRule type="duplicateValues" dxfId="0" priority="17"/>
  </conditionalFormatting>
  <conditionalFormatting sqref="D144">
    <cfRule type="duplicateValues" dxfId="0" priority="67"/>
    <cfRule type="duplicateValues" dxfId="0" priority="68"/>
  </conditionalFormatting>
  <conditionalFormatting sqref="D145">
    <cfRule type="duplicateValues" dxfId="0" priority="16"/>
    <cfRule type="duplicateValues" dxfId="0" priority="15"/>
  </conditionalFormatting>
  <conditionalFormatting sqref="D151">
    <cfRule type="duplicateValues" dxfId="0" priority="63"/>
    <cfRule type="duplicateValues" dxfId="0" priority="64"/>
  </conditionalFormatting>
  <conditionalFormatting sqref="D152">
    <cfRule type="duplicateValues" dxfId="0" priority="14"/>
    <cfRule type="duplicateValues" dxfId="0" priority="13"/>
  </conditionalFormatting>
  <conditionalFormatting sqref="D157">
    <cfRule type="duplicateValues" dxfId="0" priority="61"/>
    <cfRule type="duplicateValues" dxfId="0" priority="62"/>
  </conditionalFormatting>
  <conditionalFormatting sqref="D158">
    <cfRule type="duplicateValues" dxfId="0" priority="12"/>
    <cfRule type="duplicateValues" dxfId="0" priority="11"/>
  </conditionalFormatting>
  <conditionalFormatting sqref="D164">
    <cfRule type="duplicateValues" dxfId="0" priority="10"/>
    <cfRule type="duplicateValues" dxfId="0" priority="9"/>
  </conditionalFormatting>
  <conditionalFormatting sqref="D169">
    <cfRule type="duplicateValues" dxfId="0" priority="8"/>
    <cfRule type="duplicateValues" dxfId="0" priority="7"/>
  </conditionalFormatting>
  <conditionalFormatting sqref="D172">
    <cfRule type="duplicateValues" dxfId="0" priority="6"/>
    <cfRule type="duplicateValues" dxfId="0" priority="5"/>
  </conditionalFormatting>
  <conditionalFormatting sqref="D174">
    <cfRule type="duplicateValues" dxfId="0" priority="59"/>
    <cfRule type="duplicateValues" dxfId="0" priority="60"/>
  </conditionalFormatting>
  <conditionalFormatting sqref="D183">
    <cfRule type="duplicateValues" dxfId="0" priority="4"/>
    <cfRule type="duplicateValues" dxfId="0" priority="3"/>
  </conditionalFormatting>
  <conditionalFormatting sqref="D185">
    <cfRule type="duplicateValues" dxfId="0" priority="57"/>
    <cfRule type="duplicateValues" dxfId="0" priority="58"/>
  </conditionalFormatting>
  <conditionalFormatting sqref="D194">
    <cfRule type="duplicateValues" dxfId="0" priority="2"/>
    <cfRule type="duplicateValues" dxfId="0" priority="1"/>
  </conditionalFormatting>
  <conditionalFormatting sqref="D8:D9">
    <cfRule type="duplicateValues" dxfId="0" priority="109"/>
    <cfRule type="duplicateValues" dxfId="0" priority="110"/>
  </conditionalFormatting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296"/>
  <sheetViews>
    <sheetView workbookViewId="0">
      <selection activeCell="C2" sqref="C2"/>
    </sheetView>
  </sheetViews>
  <sheetFormatPr defaultColWidth="8.89090909090909" defaultRowHeight="14"/>
  <cols>
    <col min="1" max="1" width="11.8909090909091" customWidth="1"/>
    <col min="2" max="2" width="27.6636363636364" customWidth="1"/>
    <col min="3" max="3" width="11.8909090909091" customWidth="1"/>
    <col min="4" max="4" width="27.6636363636364" customWidth="1"/>
    <col min="5" max="5" width="3.66363636363636" customWidth="1"/>
    <col min="6" max="6" width="10.7818181818182" customWidth="1"/>
    <col min="7" max="7" width="2.66363636363636" customWidth="1"/>
    <col min="10" max="10" width="5.66363636363636" customWidth="1"/>
    <col min="11" max="11" width="4.66363636363636" customWidth="1"/>
    <col min="12" max="12" width="9.66363636363636" customWidth="1"/>
    <col min="14" max="14" width="2.66363636363636" customWidth="1"/>
  </cols>
  <sheetData>
    <row r="1" s="5" customFormat="1" spans="1:11">
      <c r="A1" s="10" t="s">
        <v>320</v>
      </c>
      <c r="B1" s="10" t="s">
        <v>321</v>
      </c>
      <c r="C1" s="10" t="s">
        <v>261</v>
      </c>
      <c r="D1" s="10" t="s">
        <v>322</v>
      </c>
      <c r="E1" s="10" t="s">
        <v>128</v>
      </c>
      <c r="F1" s="11">
        <v>1</v>
      </c>
      <c r="G1" s="10"/>
      <c r="H1" s="10"/>
      <c r="I1" s="10"/>
      <c r="J1" s="10">
        <v>10</v>
      </c>
      <c r="K1" s="10">
        <f>VLOOKUP(A1,'[1]14.13.1工艺流程'!A:B,2,0)</f>
        <v>10</v>
      </c>
    </row>
    <row r="2" s="5" customFormat="1" spans="1:11">
      <c r="A2" s="10" t="s">
        <v>320</v>
      </c>
      <c r="B2" s="10" t="s">
        <v>321</v>
      </c>
      <c r="C2" s="10" t="s">
        <v>168</v>
      </c>
      <c r="D2" s="10" t="s">
        <v>323</v>
      </c>
      <c r="E2" s="10" t="s">
        <v>128</v>
      </c>
      <c r="F2" s="11">
        <v>1</v>
      </c>
      <c r="G2" s="10"/>
      <c r="H2" s="10"/>
      <c r="I2" s="10"/>
      <c r="J2" s="10">
        <v>10</v>
      </c>
      <c r="K2" s="10">
        <f>VLOOKUP(A2,'[1]14.13.1工艺流程'!A:B,2,0)</f>
        <v>10</v>
      </c>
    </row>
    <row r="3" s="5" customFormat="1" spans="1:11">
      <c r="A3" s="10" t="s">
        <v>320</v>
      </c>
      <c r="B3" s="10" t="s">
        <v>321</v>
      </c>
      <c r="C3" s="10" t="s">
        <v>267</v>
      </c>
      <c r="D3" s="10" t="s">
        <v>324</v>
      </c>
      <c r="E3" s="10" t="s">
        <v>128</v>
      </c>
      <c r="F3" s="11">
        <v>1</v>
      </c>
      <c r="G3" s="10"/>
      <c r="H3" s="10"/>
      <c r="I3" s="10"/>
      <c r="J3" s="10">
        <v>10</v>
      </c>
      <c r="K3" s="10">
        <f>VLOOKUP(A3,'[1]14.13.1工艺流程'!A:B,2,0)</f>
        <v>10</v>
      </c>
    </row>
    <row r="4" s="5" customFormat="1" spans="1:12">
      <c r="A4" s="10" t="s">
        <v>320</v>
      </c>
      <c r="B4" s="10" t="s">
        <v>321</v>
      </c>
      <c r="C4" s="12" t="s">
        <v>263</v>
      </c>
      <c r="D4" s="12" t="s">
        <v>325</v>
      </c>
      <c r="E4" s="10" t="s">
        <v>128</v>
      </c>
      <c r="F4" s="11">
        <v>2</v>
      </c>
      <c r="G4" s="10"/>
      <c r="H4" s="10"/>
      <c r="I4" s="10"/>
      <c r="J4" s="10">
        <v>10</v>
      </c>
      <c r="K4" s="10">
        <f>VLOOKUP(A4,'[1]14.13.1工艺流程'!A:B,2,0)</f>
        <v>10</v>
      </c>
      <c r="L4" s="5" t="s">
        <v>326</v>
      </c>
    </row>
    <row r="5" s="5" customFormat="1" spans="1:11">
      <c r="A5" s="10" t="s">
        <v>320</v>
      </c>
      <c r="B5" s="10" t="s">
        <v>321</v>
      </c>
      <c r="C5" s="10" t="s">
        <v>234</v>
      </c>
      <c r="D5" s="10" t="s">
        <v>327</v>
      </c>
      <c r="E5" s="10" t="s">
        <v>128</v>
      </c>
      <c r="F5" s="11">
        <v>1</v>
      </c>
      <c r="G5" s="10"/>
      <c r="H5" s="10"/>
      <c r="I5" s="10"/>
      <c r="J5" s="10">
        <v>10</v>
      </c>
      <c r="K5" s="10">
        <f>VLOOKUP(A5,'[1]14.13.1工艺流程'!A:B,2,0)</f>
        <v>10</v>
      </c>
    </row>
    <row r="6" s="5" customFormat="1" spans="1:11">
      <c r="A6" s="10" t="s">
        <v>320</v>
      </c>
      <c r="B6" s="10" t="s">
        <v>321</v>
      </c>
      <c r="C6" s="10" t="s">
        <v>249</v>
      </c>
      <c r="D6" s="10" t="s">
        <v>328</v>
      </c>
      <c r="E6" s="10" t="s">
        <v>128</v>
      </c>
      <c r="F6" s="11">
        <v>1</v>
      </c>
      <c r="G6" s="10"/>
      <c r="H6" s="10"/>
      <c r="I6" s="10"/>
      <c r="J6" s="10">
        <v>10</v>
      </c>
      <c r="K6" s="10">
        <f>VLOOKUP(A6,'[1]14.13.1工艺流程'!A:B,2,0)</f>
        <v>10</v>
      </c>
    </row>
    <row r="7" s="5" customFormat="1" spans="1:11">
      <c r="A7" s="10" t="s">
        <v>320</v>
      </c>
      <c r="B7" s="10" t="s">
        <v>321</v>
      </c>
      <c r="C7" s="10" t="s">
        <v>178</v>
      </c>
      <c r="D7" s="10" t="s">
        <v>329</v>
      </c>
      <c r="E7" s="10" t="s">
        <v>128</v>
      </c>
      <c r="F7" s="11">
        <v>1</v>
      </c>
      <c r="G7" s="10" t="s">
        <v>330</v>
      </c>
      <c r="H7" s="10"/>
      <c r="I7" s="10"/>
      <c r="J7" s="10">
        <v>10</v>
      </c>
      <c r="K7" s="10">
        <f>VLOOKUP(A7,'[1]14.13.1工艺流程'!A:B,2,0)</f>
        <v>10</v>
      </c>
    </row>
    <row r="8" s="5" customFormat="1" spans="1:11">
      <c r="A8" s="10" t="s">
        <v>320</v>
      </c>
      <c r="B8" s="10" t="s">
        <v>321</v>
      </c>
      <c r="C8" s="10" t="s">
        <v>200</v>
      </c>
      <c r="D8" s="10" t="s">
        <v>331</v>
      </c>
      <c r="E8" s="10" t="s">
        <v>128</v>
      </c>
      <c r="F8" s="11">
        <v>1</v>
      </c>
      <c r="G8" s="10" t="s">
        <v>330</v>
      </c>
      <c r="H8" s="10"/>
      <c r="I8" s="10"/>
      <c r="J8" s="10">
        <v>10</v>
      </c>
      <c r="K8" s="10">
        <f>VLOOKUP(A8,'[1]14.13.1工艺流程'!A:B,2,0)</f>
        <v>10</v>
      </c>
    </row>
    <row r="9" s="5" customFormat="1" spans="1:11">
      <c r="A9" s="10" t="s">
        <v>320</v>
      </c>
      <c r="B9" s="10" t="s">
        <v>321</v>
      </c>
      <c r="C9" s="10" t="s">
        <v>166</v>
      </c>
      <c r="D9" s="10" t="s">
        <v>332</v>
      </c>
      <c r="E9" s="10" t="s">
        <v>128</v>
      </c>
      <c r="F9" s="11">
        <v>1</v>
      </c>
      <c r="G9" s="10"/>
      <c r="H9" s="10"/>
      <c r="I9" s="10"/>
      <c r="J9" s="10">
        <v>10</v>
      </c>
      <c r="K9" s="10">
        <f>VLOOKUP(A9,'[1]14.13.1工艺流程'!A:B,2,0)</f>
        <v>10</v>
      </c>
    </row>
    <row r="10" s="5" customFormat="1" spans="1:11">
      <c r="A10" s="10" t="s">
        <v>320</v>
      </c>
      <c r="B10" s="10" t="s">
        <v>321</v>
      </c>
      <c r="C10" s="10" t="s">
        <v>245</v>
      </c>
      <c r="D10" s="10" t="s">
        <v>333</v>
      </c>
      <c r="E10" s="10" t="s">
        <v>128</v>
      </c>
      <c r="F10" s="11">
        <v>1</v>
      </c>
      <c r="G10" s="10"/>
      <c r="H10" s="10"/>
      <c r="I10" s="10"/>
      <c r="J10" s="10">
        <v>10</v>
      </c>
      <c r="K10" s="10">
        <f>VLOOKUP(A10,'[1]14.13.1工艺流程'!A:B,2,0)</f>
        <v>10</v>
      </c>
    </row>
    <row r="11" s="5" customFormat="1" spans="1:11">
      <c r="A11" s="10" t="s">
        <v>320</v>
      </c>
      <c r="B11" s="10" t="s">
        <v>321</v>
      </c>
      <c r="C11" s="10" t="s">
        <v>256</v>
      </c>
      <c r="D11" s="10" t="s">
        <v>334</v>
      </c>
      <c r="E11" s="10" t="s">
        <v>128</v>
      </c>
      <c r="F11" s="11">
        <v>1</v>
      </c>
      <c r="G11" s="10"/>
      <c r="H11" s="10"/>
      <c r="I11" s="10"/>
      <c r="J11" s="10">
        <v>10</v>
      </c>
      <c r="K11" s="10">
        <f>VLOOKUP(A11,'[1]14.13.1工艺流程'!A:B,2,0)</f>
        <v>10</v>
      </c>
    </row>
    <row r="12" s="5" customFormat="1" spans="1:11">
      <c r="A12" s="10" t="s">
        <v>320</v>
      </c>
      <c r="B12" s="10" t="s">
        <v>321</v>
      </c>
      <c r="C12" s="10" t="s">
        <v>131</v>
      </c>
      <c r="D12" s="10" t="s">
        <v>335</v>
      </c>
      <c r="E12" s="10" t="s">
        <v>128</v>
      </c>
      <c r="F12" s="11">
        <v>1</v>
      </c>
      <c r="G12" s="10"/>
      <c r="H12" s="10"/>
      <c r="I12" s="10"/>
      <c r="J12" s="10">
        <v>10</v>
      </c>
      <c r="K12" s="10">
        <f>VLOOKUP(A12,'[1]14.13.1工艺流程'!A:B,2,0)</f>
        <v>10</v>
      </c>
    </row>
    <row r="13" s="5" customFormat="1" spans="1:11">
      <c r="A13" s="10" t="s">
        <v>320</v>
      </c>
      <c r="B13" s="10" t="s">
        <v>321</v>
      </c>
      <c r="C13" s="10" t="s">
        <v>133</v>
      </c>
      <c r="D13" s="10" t="s">
        <v>336</v>
      </c>
      <c r="E13" s="10" t="s">
        <v>128</v>
      </c>
      <c r="F13" s="11">
        <v>1</v>
      </c>
      <c r="G13" s="10"/>
      <c r="H13" s="10"/>
      <c r="I13" s="10"/>
      <c r="J13" s="10">
        <v>10</v>
      </c>
      <c r="K13" s="10">
        <f>VLOOKUP(A13,'[1]14.13.1工艺流程'!A:B,2,0)</f>
        <v>10</v>
      </c>
    </row>
    <row r="14" s="5" customFormat="1" spans="1:11">
      <c r="A14" s="10" t="s">
        <v>320</v>
      </c>
      <c r="B14" s="10" t="s">
        <v>321</v>
      </c>
      <c r="C14" s="10" t="s">
        <v>236</v>
      </c>
      <c r="D14" s="10" t="s">
        <v>337</v>
      </c>
      <c r="E14" s="10" t="s">
        <v>128</v>
      </c>
      <c r="F14" s="11">
        <v>1</v>
      </c>
      <c r="G14" s="10"/>
      <c r="H14" s="10"/>
      <c r="I14" s="10"/>
      <c r="J14" s="10">
        <v>10</v>
      </c>
      <c r="K14" s="10">
        <f>VLOOKUP(A14,'[1]14.13.1工艺流程'!A:B,2,0)</f>
        <v>10</v>
      </c>
    </row>
    <row r="15" s="5" customFormat="1" spans="1:11">
      <c r="A15" s="10" t="s">
        <v>320</v>
      </c>
      <c r="B15" s="10" t="s">
        <v>321</v>
      </c>
      <c r="C15" s="10" t="s">
        <v>135</v>
      </c>
      <c r="D15" s="10" t="s">
        <v>338</v>
      </c>
      <c r="E15" s="10" t="s">
        <v>128</v>
      </c>
      <c r="F15" s="11">
        <v>1</v>
      </c>
      <c r="G15" s="10"/>
      <c r="H15" s="10"/>
      <c r="I15" s="10"/>
      <c r="J15" s="10">
        <v>10</v>
      </c>
      <c r="K15" s="10">
        <f>VLOOKUP(A15,'[1]14.13.1工艺流程'!A:B,2,0)</f>
        <v>10</v>
      </c>
    </row>
    <row r="16" s="5" customFormat="1" spans="1:11">
      <c r="A16" s="10" t="s">
        <v>320</v>
      </c>
      <c r="B16" s="10" t="s">
        <v>321</v>
      </c>
      <c r="C16" s="10" t="s">
        <v>137</v>
      </c>
      <c r="D16" s="10" t="s">
        <v>339</v>
      </c>
      <c r="E16" s="10" t="s">
        <v>128</v>
      </c>
      <c r="F16" s="11">
        <v>1</v>
      </c>
      <c r="G16" s="10"/>
      <c r="H16" s="10"/>
      <c r="I16" s="10"/>
      <c r="J16" s="10">
        <v>10</v>
      </c>
      <c r="K16" s="10">
        <f>VLOOKUP(A16,'[1]14.13.1工艺流程'!A:B,2,0)</f>
        <v>10</v>
      </c>
    </row>
    <row r="17" s="5" customFormat="1" spans="1:11">
      <c r="A17" s="10" t="s">
        <v>320</v>
      </c>
      <c r="B17" s="10" t="s">
        <v>321</v>
      </c>
      <c r="C17" s="10" t="s">
        <v>156</v>
      </c>
      <c r="D17" s="10" t="s">
        <v>340</v>
      </c>
      <c r="E17" s="10" t="s">
        <v>128</v>
      </c>
      <c r="F17" s="11">
        <v>7</v>
      </c>
      <c r="G17" s="10"/>
      <c r="H17" s="10"/>
      <c r="I17" s="10"/>
      <c r="J17" s="10">
        <v>10</v>
      </c>
      <c r="K17" s="10">
        <f>VLOOKUP(A17,'[1]14.13.1工艺流程'!A:B,2,0)</f>
        <v>10</v>
      </c>
    </row>
    <row r="18" s="5" customFormat="1" spans="1:11">
      <c r="A18" s="10" t="s">
        <v>320</v>
      </c>
      <c r="B18" s="10" t="s">
        <v>321</v>
      </c>
      <c r="C18" s="12" t="s">
        <v>258</v>
      </c>
      <c r="D18" s="12" t="s">
        <v>341</v>
      </c>
      <c r="E18" s="10" t="s">
        <v>128</v>
      </c>
      <c r="F18" s="11">
        <v>1</v>
      </c>
      <c r="G18" s="10"/>
      <c r="H18" s="10"/>
      <c r="I18" s="10"/>
      <c r="J18" s="10">
        <v>10</v>
      </c>
      <c r="K18" s="10">
        <f>VLOOKUP(A18,'[1]14.13.1工艺流程'!A:B,2,0)</f>
        <v>10</v>
      </c>
    </row>
    <row r="19" s="5" customFormat="1" spans="1:11">
      <c r="A19" s="10" t="s">
        <v>320</v>
      </c>
      <c r="B19" s="10" t="s">
        <v>321</v>
      </c>
      <c r="C19" s="10" t="s">
        <v>154</v>
      </c>
      <c r="D19" s="10" t="s">
        <v>342</v>
      </c>
      <c r="E19" s="10" t="s">
        <v>128</v>
      </c>
      <c r="F19" s="11">
        <v>13</v>
      </c>
      <c r="G19" s="10"/>
      <c r="H19" s="10"/>
      <c r="I19" s="10"/>
      <c r="J19" s="10">
        <v>10</v>
      </c>
      <c r="K19" s="10">
        <f>VLOOKUP(A19,'[1]14.13.1工艺流程'!A:B,2,0)</f>
        <v>10</v>
      </c>
    </row>
    <row r="20" s="5" customFormat="1" spans="1:11">
      <c r="A20" s="10" t="s">
        <v>320</v>
      </c>
      <c r="B20" s="10" t="s">
        <v>321</v>
      </c>
      <c r="C20" s="10" t="s">
        <v>247</v>
      </c>
      <c r="D20" s="10" t="s">
        <v>343</v>
      </c>
      <c r="E20" s="10" t="s">
        <v>128</v>
      </c>
      <c r="F20" s="11">
        <v>12</v>
      </c>
      <c r="G20" s="10"/>
      <c r="H20" s="10"/>
      <c r="I20" s="10"/>
      <c r="J20" s="10">
        <v>10</v>
      </c>
      <c r="K20" s="10">
        <f>VLOOKUP(A20,'[1]14.13.1工艺流程'!A:B,2,0)</f>
        <v>10</v>
      </c>
    </row>
    <row r="21" s="5" customFormat="1" spans="1:11">
      <c r="A21" s="10" t="s">
        <v>320</v>
      </c>
      <c r="B21" s="10" t="s">
        <v>321</v>
      </c>
      <c r="C21" s="10" t="s">
        <v>344</v>
      </c>
      <c r="D21" s="10" t="s">
        <v>345</v>
      </c>
      <c r="E21" s="10" t="s">
        <v>128</v>
      </c>
      <c r="F21" s="11">
        <v>0.5</v>
      </c>
      <c r="G21" s="10"/>
      <c r="H21" s="10"/>
      <c r="I21" s="10"/>
      <c r="J21" s="10">
        <v>10</v>
      </c>
      <c r="K21" s="10">
        <f>VLOOKUP(A21,'[1]14.13.1工艺流程'!A:B,2,0)</f>
        <v>10</v>
      </c>
    </row>
    <row r="22" s="5" customFormat="1" spans="1:14">
      <c r="A22" s="10" t="s">
        <v>320</v>
      </c>
      <c r="B22" s="10" t="s">
        <v>321</v>
      </c>
      <c r="C22" s="10" t="s">
        <v>170</v>
      </c>
      <c r="D22" s="10" t="s">
        <v>346</v>
      </c>
      <c r="E22" s="10" t="s">
        <v>128</v>
      </c>
      <c r="F22" s="11">
        <v>1</v>
      </c>
      <c r="G22" s="10" t="s">
        <v>347</v>
      </c>
      <c r="H22" s="10"/>
      <c r="I22" s="10"/>
      <c r="J22" s="10">
        <v>10</v>
      </c>
      <c r="K22" s="10">
        <f>VLOOKUP(A22,'[1]14.13.1工艺流程'!A:B,2,0)</f>
        <v>10</v>
      </c>
      <c r="N22" s="5" t="s">
        <v>347</v>
      </c>
    </row>
    <row r="23" s="5" customFormat="1" spans="1:14">
      <c r="A23" s="10" t="s">
        <v>320</v>
      </c>
      <c r="B23" s="10" t="s">
        <v>321</v>
      </c>
      <c r="C23" s="10" t="s">
        <v>348</v>
      </c>
      <c r="D23" s="13" t="s">
        <v>349</v>
      </c>
      <c r="E23" s="10" t="s">
        <v>128</v>
      </c>
      <c r="F23" s="11">
        <v>1</v>
      </c>
      <c r="G23" s="10" t="s">
        <v>347</v>
      </c>
      <c r="H23" s="10"/>
      <c r="I23" s="10"/>
      <c r="J23" s="10">
        <v>10</v>
      </c>
      <c r="K23" s="10">
        <f>VLOOKUP(A23,'[1]14.13.1工艺流程'!A:B,2,0)</f>
        <v>10</v>
      </c>
      <c r="N23" s="5" t="s">
        <v>347</v>
      </c>
    </row>
    <row r="24" s="5" customFormat="1" spans="1:14">
      <c r="A24" s="10" t="s">
        <v>320</v>
      </c>
      <c r="B24" s="10" t="s">
        <v>321</v>
      </c>
      <c r="C24" s="10" t="s">
        <v>350</v>
      </c>
      <c r="D24" s="10" t="s">
        <v>351</v>
      </c>
      <c r="E24" s="10" t="s">
        <v>128</v>
      </c>
      <c r="F24" s="11">
        <v>1</v>
      </c>
      <c r="G24" s="10" t="s">
        <v>347</v>
      </c>
      <c r="H24" s="10"/>
      <c r="I24" s="10"/>
      <c r="J24" s="10">
        <v>10</v>
      </c>
      <c r="K24" s="10">
        <f>VLOOKUP(A24,'[1]14.13.1工艺流程'!A:B,2,0)</f>
        <v>10</v>
      </c>
      <c r="N24" s="5" t="s">
        <v>347</v>
      </c>
    </row>
    <row r="25" s="5" customFormat="1" spans="1:11">
      <c r="A25" s="10" t="s">
        <v>320</v>
      </c>
      <c r="B25" s="10" t="s">
        <v>321</v>
      </c>
      <c r="C25" s="10" t="s">
        <v>269</v>
      </c>
      <c r="D25" s="10" t="s">
        <v>270</v>
      </c>
      <c r="E25" s="10" t="s">
        <v>271</v>
      </c>
      <c r="F25" s="11">
        <v>0.6</v>
      </c>
      <c r="G25" s="10" t="s">
        <v>347</v>
      </c>
      <c r="H25" s="10"/>
      <c r="I25" s="10"/>
      <c r="J25" s="10">
        <v>10</v>
      </c>
      <c r="K25" s="10">
        <f>VLOOKUP(A25,'[1]14.13.1工艺流程'!A:B,2,0)</f>
        <v>10</v>
      </c>
    </row>
    <row r="26" s="5" customFormat="1" spans="1:11">
      <c r="A26" s="10" t="s">
        <v>320</v>
      </c>
      <c r="B26" s="10" t="s">
        <v>321</v>
      </c>
      <c r="C26" s="10" t="s">
        <v>265</v>
      </c>
      <c r="D26" s="12" t="s">
        <v>352</v>
      </c>
      <c r="E26" s="10" t="s">
        <v>128</v>
      </c>
      <c r="F26" s="11">
        <v>1</v>
      </c>
      <c r="G26" s="10"/>
      <c r="H26" s="10"/>
      <c r="I26" s="10"/>
      <c r="J26" s="10">
        <v>10</v>
      </c>
      <c r="K26" s="10">
        <f>VLOOKUP(A26,'[1]14.13.1工艺流程'!A:B,2,0)</f>
        <v>10</v>
      </c>
    </row>
    <row r="27" s="5" customFormat="1" spans="1:11">
      <c r="A27" s="10" t="s">
        <v>320</v>
      </c>
      <c r="B27" s="10" t="s">
        <v>321</v>
      </c>
      <c r="C27" s="10" t="s">
        <v>223</v>
      </c>
      <c r="D27" s="10" t="s">
        <v>353</v>
      </c>
      <c r="E27" s="10" t="s">
        <v>128</v>
      </c>
      <c r="F27" s="11">
        <v>1</v>
      </c>
      <c r="G27" s="10"/>
      <c r="H27" s="10"/>
      <c r="I27" s="10"/>
      <c r="J27" s="10">
        <v>10</v>
      </c>
      <c r="K27" s="10">
        <f>VLOOKUP(A27,'[1]14.13.1工艺流程'!A:B,2,0)</f>
        <v>10</v>
      </c>
    </row>
    <row r="28" s="5" customFormat="1" spans="1:11">
      <c r="A28" s="10" t="s">
        <v>320</v>
      </c>
      <c r="B28" s="10" t="s">
        <v>321</v>
      </c>
      <c r="C28" s="10" t="s">
        <v>150</v>
      </c>
      <c r="D28" s="10" t="s">
        <v>354</v>
      </c>
      <c r="E28" s="10" t="s">
        <v>128</v>
      </c>
      <c r="F28" s="11">
        <v>1</v>
      </c>
      <c r="G28" s="10"/>
      <c r="H28" s="10"/>
      <c r="I28" s="10"/>
      <c r="J28" s="10">
        <v>10</v>
      </c>
      <c r="K28" s="10">
        <f>VLOOKUP(A28,'[1]14.13.1工艺流程'!A:B,2,0)</f>
        <v>10</v>
      </c>
    </row>
    <row r="29" s="5" customFormat="1" spans="1:11">
      <c r="A29" s="10" t="s">
        <v>320</v>
      </c>
      <c r="B29" s="10" t="s">
        <v>321</v>
      </c>
      <c r="C29" s="10" t="s">
        <v>221</v>
      </c>
      <c r="D29" s="10" t="s">
        <v>355</v>
      </c>
      <c r="E29" s="10" t="s">
        <v>128</v>
      </c>
      <c r="F29" s="11">
        <v>1</v>
      </c>
      <c r="G29" s="10"/>
      <c r="H29" s="10"/>
      <c r="I29" s="10"/>
      <c r="J29" s="10">
        <v>10</v>
      </c>
      <c r="K29" s="10">
        <f>VLOOKUP(A29,'[1]14.13.1工艺流程'!A:B,2,0)</f>
        <v>10</v>
      </c>
    </row>
    <row r="30" s="5" customFormat="1" spans="1:11">
      <c r="A30" s="10" t="s">
        <v>320</v>
      </c>
      <c r="B30" s="10" t="s">
        <v>321</v>
      </c>
      <c r="C30" s="10" t="s">
        <v>152</v>
      </c>
      <c r="D30" s="10" t="s">
        <v>356</v>
      </c>
      <c r="E30" s="10" t="s">
        <v>128</v>
      </c>
      <c r="F30" s="11">
        <v>1</v>
      </c>
      <c r="G30" s="10"/>
      <c r="H30" s="10"/>
      <c r="I30" s="10"/>
      <c r="J30" s="10">
        <v>10</v>
      </c>
      <c r="K30" s="10">
        <f>VLOOKUP(A30,'[1]14.13.1工艺流程'!A:B,2,0)</f>
        <v>10</v>
      </c>
    </row>
    <row r="31" s="5" customFormat="1" spans="1:11">
      <c r="A31" s="10" t="s">
        <v>320</v>
      </c>
      <c r="B31" s="10" t="s">
        <v>321</v>
      </c>
      <c r="C31" s="10" t="s">
        <v>162</v>
      </c>
      <c r="D31" s="10" t="s">
        <v>357</v>
      </c>
      <c r="E31" s="10" t="s">
        <v>128</v>
      </c>
      <c r="F31" s="11">
        <v>1</v>
      </c>
      <c r="G31" s="10"/>
      <c r="H31" s="10"/>
      <c r="I31" s="10"/>
      <c r="J31" s="10">
        <v>10</v>
      </c>
      <c r="K31" s="10">
        <f>VLOOKUP(A31,'[1]14.13.1工艺流程'!A:B,2,0)</f>
        <v>10</v>
      </c>
    </row>
    <row r="32" s="5" customFormat="1" spans="1:11">
      <c r="A32" s="10" t="s">
        <v>320</v>
      </c>
      <c r="B32" s="10" t="s">
        <v>321</v>
      </c>
      <c r="C32" s="10" t="s">
        <v>126</v>
      </c>
      <c r="D32" s="10" t="s">
        <v>358</v>
      </c>
      <c r="E32" s="10" t="s">
        <v>128</v>
      </c>
      <c r="F32" s="11">
        <v>1</v>
      </c>
      <c r="G32" s="10"/>
      <c r="H32" s="10"/>
      <c r="I32" s="10"/>
      <c r="J32" s="10">
        <v>10</v>
      </c>
      <c r="K32" s="10">
        <f>VLOOKUP(A32,'[1]14.13.1工艺流程'!A:B,2,0)</f>
        <v>10</v>
      </c>
    </row>
    <row r="33" s="5" customFormat="1" spans="1:11">
      <c r="A33" s="10" t="s">
        <v>320</v>
      </c>
      <c r="B33" s="10" t="s">
        <v>321</v>
      </c>
      <c r="C33" s="10" t="s">
        <v>230</v>
      </c>
      <c r="D33" s="10" t="s">
        <v>359</v>
      </c>
      <c r="E33" s="10" t="s">
        <v>128</v>
      </c>
      <c r="F33" s="11">
        <v>1</v>
      </c>
      <c r="G33" s="10"/>
      <c r="H33" s="10"/>
      <c r="I33" s="10"/>
      <c r="J33" s="10">
        <v>10</v>
      </c>
      <c r="K33" s="10">
        <f>VLOOKUP(A33,'[1]14.13.1工艺流程'!A:B,2,0)</f>
        <v>10</v>
      </c>
    </row>
    <row r="34" s="5" customFormat="1" spans="1:11">
      <c r="A34" s="10" t="s">
        <v>320</v>
      </c>
      <c r="B34" s="10" t="s">
        <v>321</v>
      </c>
      <c r="C34" s="10" t="s">
        <v>129</v>
      </c>
      <c r="D34" s="10" t="s">
        <v>360</v>
      </c>
      <c r="E34" s="10" t="s">
        <v>128</v>
      </c>
      <c r="F34" s="11">
        <v>1</v>
      </c>
      <c r="G34" s="10"/>
      <c r="H34" s="10"/>
      <c r="I34" s="10"/>
      <c r="J34" s="10">
        <v>10</v>
      </c>
      <c r="K34" s="10">
        <f>VLOOKUP(A34,'[1]14.13.1工艺流程'!A:B,2,0)</f>
        <v>10</v>
      </c>
    </row>
    <row r="35" s="5" customFormat="1" spans="1:11">
      <c r="A35" s="10" t="s">
        <v>320</v>
      </c>
      <c r="B35" s="10" t="s">
        <v>321</v>
      </c>
      <c r="C35" s="10" t="s">
        <v>232</v>
      </c>
      <c r="D35" s="10" t="s">
        <v>361</v>
      </c>
      <c r="E35" s="10" t="s">
        <v>128</v>
      </c>
      <c r="F35" s="11">
        <v>1</v>
      </c>
      <c r="G35" s="10"/>
      <c r="H35" s="10"/>
      <c r="I35" s="10"/>
      <c r="J35" s="10">
        <v>10</v>
      </c>
      <c r="K35" s="10">
        <f>VLOOKUP(A35,'[1]14.13.1工艺流程'!A:B,2,0)</f>
        <v>10</v>
      </c>
    </row>
    <row r="36" s="5" customFormat="1" spans="1:14">
      <c r="A36" s="10" t="s">
        <v>320</v>
      </c>
      <c r="B36" s="10" t="s">
        <v>321</v>
      </c>
      <c r="C36" s="10" t="s">
        <v>362</v>
      </c>
      <c r="D36" s="10" t="s">
        <v>363</v>
      </c>
      <c r="E36" s="10" t="s">
        <v>271</v>
      </c>
      <c r="F36" s="11">
        <v>1.5</v>
      </c>
      <c r="G36" s="10" t="s">
        <v>347</v>
      </c>
      <c r="H36" s="10"/>
      <c r="I36" s="10"/>
      <c r="J36" s="10">
        <v>10</v>
      </c>
      <c r="K36" s="10">
        <f>VLOOKUP(A36,'[1]14.13.1工艺流程'!A:B,2,0)</f>
        <v>10</v>
      </c>
      <c r="N36" s="5" t="s">
        <v>347</v>
      </c>
    </row>
    <row r="37" s="5" customFormat="1" spans="1:11">
      <c r="A37" s="10" t="s">
        <v>178</v>
      </c>
      <c r="B37" s="10" t="s">
        <v>329</v>
      </c>
      <c r="C37" s="10" t="s">
        <v>180</v>
      </c>
      <c r="D37" s="10" t="s">
        <v>364</v>
      </c>
      <c r="E37" s="10" t="s">
        <v>128</v>
      </c>
      <c r="F37" s="11">
        <v>1</v>
      </c>
      <c r="G37" s="10"/>
      <c r="H37" s="10"/>
      <c r="I37" s="10"/>
      <c r="J37" s="10">
        <v>220</v>
      </c>
      <c r="K37" s="10">
        <f>VLOOKUP(A37,'[1]14.13.1工艺流程'!A:B,2,0)</f>
        <v>10</v>
      </c>
    </row>
    <row r="38" s="5" customFormat="1" spans="1:11">
      <c r="A38" s="10" t="s">
        <v>178</v>
      </c>
      <c r="B38" s="10" t="s">
        <v>329</v>
      </c>
      <c r="C38" s="10" t="s">
        <v>182</v>
      </c>
      <c r="D38" s="10" t="s">
        <v>365</v>
      </c>
      <c r="E38" s="10" t="s">
        <v>128</v>
      </c>
      <c r="F38" s="11">
        <v>1</v>
      </c>
      <c r="G38" s="10"/>
      <c r="H38" s="10"/>
      <c r="I38" s="10"/>
      <c r="J38" s="10">
        <v>220</v>
      </c>
      <c r="K38" s="10">
        <f>VLOOKUP(A38,'[1]14.13.1工艺流程'!A:B,2,0)</f>
        <v>10</v>
      </c>
    </row>
    <row r="39" s="5" customFormat="1" spans="1:11">
      <c r="A39" s="10" t="s">
        <v>178</v>
      </c>
      <c r="B39" s="10" t="s">
        <v>329</v>
      </c>
      <c r="C39" s="10" t="s">
        <v>184</v>
      </c>
      <c r="D39" s="10" t="s">
        <v>366</v>
      </c>
      <c r="E39" s="10" t="s">
        <v>128</v>
      </c>
      <c r="F39" s="11">
        <v>1</v>
      </c>
      <c r="G39" s="10"/>
      <c r="H39" s="10"/>
      <c r="I39" s="10"/>
      <c r="J39" s="10">
        <v>220</v>
      </c>
      <c r="K39" s="10">
        <f>VLOOKUP(A39,'[1]14.13.1工艺流程'!A:B,2,0)</f>
        <v>10</v>
      </c>
    </row>
    <row r="40" s="5" customFormat="1" spans="1:11">
      <c r="A40" s="10" t="s">
        <v>178</v>
      </c>
      <c r="B40" s="10" t="s">
        <v>329</v>
      </c>
      <c r="C40" s="10" t="s">
        <v>186</v>
      </c>
      <c r="D40" s="12" t="s">
        <v>367</v>
      </c>
      <c r="E40" s="10" t="s">
        <v>128</v>
      </c>
      <c r="F40" s="11">
        <v>2</v>
      </c>
      <c r="G40" s="10"/>
      <c r="H40" s="10"/>
      <c r="I40" s="10"/>
      <c r="J40" s="10">
        <v>220</v>
      </c>
      <c r="K40" s="10">
        <f>VLOOKUP(A40,'[1]14.13.1工艺流程'!A:B,2,0)</f>
        <v>10</v>
      </c>
    </row>
    <row r="41" s="5" customFormat="1" spans="1:11">
      <c r="A41" s="10" t="s">
        <v>178</v>
      </c>
      <c r="B41" s="10" t="s">
        <v>329</v>
      </c>
      <c r="C41" s="10" t="s">
        <v>188</v>
      </c>
      <c r="D41" s="10" t="s">
        <v>368</v>
      </c>
      <c r="E41" s="10" t="s">
        <v>128</v>
      </c>
      <c r="F41" s="11">
        <v>0.0005</v>
      </c>
      <c r="G41" s="10" t="s">
        <v>347</v>
      </c>
      <c r="H41" s="10"/>
      <c r="I41" s="10"/>
      <c r="J41" s="10">
        <v>220</v>
      </c>
      <c r="K41" s="10">
        <f>VLOOKUP(A41,'[1]14.13.1工艺流程'!A:B,2,0)</f>
        <v>10</v>
      </c>
    </row>
    <row r="42" s="5" customFormat="1" spans="1:11">
      <c r="A42" s="10" t="s">
        <v>184</v>
      </c>
      <c r="B42" s="10" t="s">
        <v>366</v>
      </c>
      <c r="C42" s="10" t="s">
        <v>369</v>
      </c>
      <c r="D42" s="10" t="s">
        <v>370</v>
      </c>
      <c r="E42" s="10" t="s">
        <v>371</v>
      </c>
      <c r="F42" s="11">
        <v>0.16832</v>
      </c>
      <c r="G42" s="10"/>
      <c r="H42" s="10"/>
      <c r="I42" s="10"/>
      <c r="J42" s="10">
        <v>90</v>
      </c>
      <c r="K42" s="10" t="str">
        <f>VLOOKUP(A42,'[1]14.13.1工艺流程'!A:B,2,0)</f>
        <v>90</v>
      </c>
    </row>
    <row r="43" s="5" customFormat="1" spans="1:12">
      <c r="A43" s="10" t="s">
        <v>184</v>
      </c>
      <c r="B43" s="10" t="s">
        <v>366</v>
      </c>
      <c r="C43" s="10" t="s">
        <v>372</v>
      </c>
      <c r="D43" s="10" t="s">
        <v>373</v>
      </c>
      <c r="E43" s="10" t="s">
        <v>371</v>
      </c>
      <c r="F43" s="11">
        <v>0.00168</v>
      </c>
      <c r="G43" s="10"/>
      <c r="H43" s="10"/>
      <c r="I43" s="10"/>
      <c r="J43" s="10">
        <v>90</v>
      </c>
      <c r="K43" s="10" t="str">
        <f>VLOOKUP(A43,'[1]14.13.1工艺流程'!A:B,2,0)</f>
        <v>90</v>
      </c>
      <c r="L43" s="5" t="s">
        <v>374</v>
      </c>
    </row>
    <row r="44" s="5" customFormat="1" spans="1:11">
      <c r="A44" s="10" t="s">
        <v>200</v>
      </c>
      <c r="B44" s="10" t="s">
        <v>331</v>
      </c>
      <c r="C44" s="10" t="s">
        <v>203</v>
      </c>
      <c r="D44" s="10" t="s">
        <v>375</v>
      </c>
      <c r="E44" s="10" t="s">
        <v>128</v>
      </c>
      <c r="F44" s="11">
        <v>1</v>
      </c>
      <c r="G44" s="10"/>
      <c r="H44" s="10"/>
      <c r="I44" s="10"/>
      <c r="J44" s="10">
        <v>220</v>
      </c>
      <c r="K44" s="10">
        <f>VLOOKUP(A44,'[1]14.13.1工艺流程'!A:B,2,0)</f>
        <v>10</v>
      </c>
    </row>
    <row r="45" s="5" customFormat="1" spans="1:11">
      <c r="A45" s="10" t="s">
        <v>200</v>
      </c>
      <c r="B45" s="10" t="s">
        <v>331</v>
      </c>
      <c r="C45" s="10" t="s">
        <v>205</v>
      </c>
      <c r="D45" s="10" t="s">
        <v>376</v>
      </c>
      <c r="E45" s="10" t="s">
        <v>128</v>
      </c>
      <c r="F45" s="11">
        <v>1</v>
      </c>
      <c r="G45" s="10"/>
      <c r="H45" s="10"/>
      <c r="I45" s="10"/>
      <c r="J45" s="10">
        <v>220</v>
      </c>
      <c r="K45" s="10">
        <f>VLOOKUP(A45,'[1]14.13.1工艺流程'!A:B,2,0)</f>
        <v>10</v>
      </c>
    </row>
    <row r="46" s="5" customFormat="1" spans="1:11">
      <c r="A46" s="10" t="s">
        <v>200</v>
      </c>
      <c r="B46" s="10" t="s">
        <v>331</v>
      </c>
      <c r="C46" s="10" t="s">
        <v>207</v>
      </c>
      <c r="D46" s="10" t="s">
        <v>377</v>
      </c>
      <c r="E46" s="10" t="s">
        <v>128</v>
      </c>
      <c r="F46" s="11">
        <v>1</v>
      </c>
      <c r="G46" s="10"/>
      <c r="H46" s="10"/>
      <c r="I46" s="10"/>
      <c r="J46" s="10">
        <v>220</v>
      </c>
      <c r="K46" s="10">
        <f>VLOOKUP(A46,'[1]14.13.1工艺流程'!A:B,2,0)</f>
        <v>10</v>
      </c>
    </row>
    <row r="47" s="5" customFormat="1" spans="1:11">
      <c r="A47" s="10" t="s">
        <v>200</v>
      </c>
      <c r="B47" s="10" t="s">
        <v>331</v>
      </c>
      <c r="C47" s="10" t="s">
        <v>209</v>
      </c>
      <c r="D47" s="10" t="s">
        <v>378</v>
      </c>
      <c r="E47" s="10" t="s">
        <v>128</v>
      </c>
      <c r="F47" s="11">
        <v>1</v>
      </c>
      <c r="G47" s="10"/>
      <c r="H47" s="10"/>
      <c r="I47" s="10"/>
      <c r="J47" s="10">
        <v>220</v>
      </c>
      <c r="K47" s="10">
        <f>VLOOKUP(A47,'[1]14.13.1工艺流程'!A:B,2,0)</f>
        <v>10</v>
      </c>
    </row>
    <row r="48" s="5" customFormat="1" spans="1:11">
      <c r="A48" s="10" t="s">
        <v>200</v>
      </c>
      <c r="B48" s="10" t="s">
        <v>331</v>
      </c>
      <c r="C48" s="10" t="s">
        <v>188</v>
      </c>
      <c r="D48" s="10" t="s">
        <v>368</v>
      </c>
      <c r="E48" s="10" t="s">
        <v>128</v>
      </c>
      <c r="F48" s="11">
        <v>0.0005</v>
      </c>
      <c r="G48" s="10" t="s">
        <v>347</v>
      </c>
      <c r="H48" s="10"/>
      <c r="I48" s="10"/>
      <c r="J48" s="10">
        <v>220</v>
      </c>
      <c r="K48" s="10">
        <f>VLOOKUP(A48,'[1]14.13.1工艺流程'!A:B,2,0)</f>
        <v>10</v>
      </c>
    </row>
    <row r="49" s="5" customFormat="1" spans="1:11">
      <c r="A49" s="10" t="s">
        <v>207</v>
      </c>
      <c r="B49" s="10" t="s">
        <v>377</v>
      </c>
      <c r="C49" s="10" t="s">
        <v>369</v>
      </c>
      <c r="D49" s="10" t="s">
        <v>370</v>
      </c>
      <c r="E49" s="10" t="s">
        <v>371</v>
      </c>
      <c r="F49" s="11">
        <v>0.07525</v>
      </c>
      <c r="G49" s="10"/>
      <c r="H49" s="10"/>
      <c r="I49" s="10"/>
      <c r="J49" s="10">
        <v>90</v>
      </c>
      <c r="K49" s="10" t="str">
        <f>VLOOKUP(A49,'[1]14.13.1工艺流程'!A:B,2,0)</f>
        <v>90</v>
      </c>
    </row>
    <row r="50" s="5" customFormat="1" spans="1:12">
      <c r="A50" s="10" t="s">
        <v>207</v>
      </c>
      <c r="B50" s="10" t="s">
        <v>377</v>
      </c>
      <c r="C50" s="10" t="s">
        <v>372</v>
      </c>
      <c r="D50" s="10" t="s">
        <v>373</v>
      </c>
      <c r="E50" s="10" t="s">
        <v>371</v>
      </c>
      <c r="F50" s="11">
        <v>0.00075</v>
      </c>
      <c r="G50" s="10"/>
      <c r="H50" s="10"/>
      <c r="I50" s="10"/>
      <c r="J50" s="10">
        <v>90</v>
      </c>
      <c r="K50" s="10" t="str">
        <f>VLOOKUP(A50,'[1]14.13.1工艺流程'!A:B,2,0)</f>
        <v>90</v>
      </c>
      <c r="L50" s="5" t="s">
        <v>374</v>
      </c>
    </row>
    <row r="51" s="5" customFormat="1" spans="1:11">
      <c r="A51" s="10" t="s">
        <v>261</v>
      </c>
      <c r="B51" s="10" t="s">
        <v>322</v>
      </c>
      <c r="C51" s="10" t="s">
        <v>369</v>
      </c>
      <c r="D51" s="10" t="s">
        <v>370</v>
      </c>
      <c r="E51" s="10" t="s">
        <v>371</v>
      </c>
      <c r="F51" s="11">
        <v>0.87624</v>
      </c>
      <c r="G51" s="10"/>
      <c r="H51" s="10"/>
      <c r="I51" s="10"/>
      <c r="J51" s="10">
        <v>90</v>
      </c>
      <c r="K51" s="10" t="str">
        <f>VLOOKUP(A51,'[1]14.13.1工艺流程'!A:B,2,0)</f>
        <v>90</v>
      </c>
    </row>
    <row r="52" s="5" customFormat="1" spans="1:12">
      <c r="A52" s="10" t="s">
        <v>261</v>
      </c>
      <c r="B52" s="10" t="s">
        <v>322</v>
      </c>
      <c r="C52" s="10" t="s">
        <v>372</v>
      </c>
      <c r="D52" s="10" t="s">
        <v>373</v>
      </c>
      <c r="E52" s="10" t="s">
        <v>371</v>
      </c>
      <c r="F52" s="11">
        <v>0.00876</v>
      </c>
      <c r="G52" s="10"/>
      <c r="H52" s="10"/>
      <c r="I52" s="10"/>
      <c r="J52" s="10">
        <v>90</v>
      </c>
      <c r="K52" s="10" t="str">
        <f>VLOOKUP(A52,'[1]14.13.1工艺流程'!A:B,2,0)</f>
        <v>90</v>
      </c>
      <c r="L52" s="5" t="s">
        <v>374</v>
      </c>
    </row>
    <row r="53" s="5" customFormat="1" spans="1:11">
      <c r="A53" s="10" t="s">
        <v>168</v>
      </c>
      <c r="B53" s="10" t="s">
        <v>323</v>
      </c>
      <c r="C53" s="10" t="s">
        <v>369</v>
      </c>
      <c r="D53" s="10" t="s">
        <v>370</v>
      </c>
      <c r="E53" s="10" t="s">
        <v>371</v>
      </c>
      <c r="F53" s="11">
        <v>0.83119</v>
      </c>
      <c r="G53" s="10"/>
      <c r="H53" s="10"/>
      <c r="I53" s="10"/>
      <c r="J53" s="10">
        <v>90</v>
      </c>
      <c r="K53" s="10" t="str">
        <f>VLOOKUP(A53,'[1]14.13.1工艺流程'!A:B,2,0)</f>
        <v>90</v>
      </c>
    </row>
    <row r="54" s="5" customFormat="1" spans="1:12">
      <c r="A54" s="10" t="s">
        <v>168</v>
      </c>
      <c r="B54" s="10" t="s">
        <v>323</v>
      </c>
      <c r="C54" s="10" t="s">
        <v>372</v>
      </c>
      <c r="D54" s="10" t="s">
        <v>373</v>
      </c>
      <c r="E54" s="10" t="s">
        <v>371</v>
      </c>
      <c r="F54" s="11">
        <v>0.00831</v>
      </c>
      <c r="G54" s="10"/>
      <c r="H54" s="10"/>
      <c r="I54" s="10"/>
      <c r="J54" s="10">
        <v>90</v>
      </c>
      <c r="K54" s="10" t="str">
        <f>VLOOKUP(A54,'[1]14.13.1工艺流程'!A:B,2,0)</f>
        <v>90</v>
      </c>
      <c r="L54" s="5" t="s">
        <v>374</v>
      </c>
    </row>
    <row r="55" s="5" customFormat="1" spans="1:12">
      <c r="A55" s="10" t="s">
        <v>267</v>
      </c>
      <c r="B55" s="10" t="s">
        <v>324</v>
      </c>
      <c r="C55" s="14" t="s">
        <v>379</v>
      </c>
      <c r="D55" s="15" t="s">
        <v>380</v>
      </c>
      <c r="E55" s="10" t="s">
        <v>371</v>
      </c>
      <c r="F55" s="11">
        <v>0.032</v>
      </c>
      <c r="G55" s="10"/>
      <c r="H55" s="10"/>
      <c r="I55" s="10"/>
      <c r="J55" s="10">
        <v>90</v>
      </c>
      <c r="K55" s="10" t="str">
        <f>VLOOKUP(A55,'[1]14.13.1工艺流程'!A:B,2,0)</f>
        <v>90</v>
      </c>
      <c r="L55" s="5" t="s">
        <v>381</v>
      </c>
    </row>
    <row r="56" s="5" customFormat="1" spans="1:12">
      <c r="A56" s="10" t="s">
        <v>263</v>
      </c>
      <c r="B56" s="10" t="s">
        <v>325</v>
      </c>
      <c r="C56" s="12" t="s">
        <v>382</v>
      </c>
      <c r="D56" s="12" t="s">
        <v>383</v>
      </c>
      <c r="E56" s="10" t="s">
        <v>371</v>
      </c>
      <c r="F56" s="11">
        <v>0.1315</v>
      </c>
      <c r="G56" s="10"/>
      <c r="H56" s="10"/>
      <c r="I56" s="10"/>
      <c r="J56" s="10">
        <v>90</v>
      </c>
      <c r="K56" s="10" t="str">
        <f>VLOOKUP(A56,'[1]14.13.1工艺流程'!A:B,2,0)</f>
        <v>90</v>
      </c>
      <c r="L56" s="5" t="s">
        <v>326</v>
      </c>
    </row>
    <row r="57" s="5" customFormat="1" spans="1:11">
      <c r="A57" s="10" t="s">
        <v>234</v>
      </c>
      <c r="B57" s="10" t="s">
        <v>327</v>
      </c>
      <c r="C57" s="12" t="s">
        <v>382</v>
      </c>
      <c r="D57" s="12" t="s">
        <v>383</v>
      </c>
      <c r="E57" s="10" t="s">
        <v>371</v>
      </c>
      <c r="F57" s="11">
        <v>0.034</v>
      </c>
      <c r="G57" s="10"/>
      <c r="H57" s="10"/>
      <c r="I57" s="10"/>
      <c r="J57" s="10">
        <v>90</v>
      </c>
      <c r="K57" s="10" t="str">
        <f>VLOOKUP(A57,'[1]14.13.1工艺流程'!A:B,2,0)</f>
        <v>90</v>
      </c>
    </row>
    <row r="58" s="5" customFormat="1" spans="1:12">
      <c r="A58" s="10" t="s">
        <v>249</v>
      </c>
      <c r="B58" s="10" t="s">
        <v>328</v>
      </c>
      <c r="C58" s="16" t="s">
        <v>384</v>
      </c>
      <c r="D58" s="16" t="s">
        <v>385</v>
      </c>
      <c r="E58" s="10" t="s">
        <v>371</v>
      </c>
      <c r="F58" s="11">
        <v>0.089</v>
      </c>
      <c r="G58" s="10"/>
      <c r="H58" s="10"/>
      <c r="I58" s="10"/>
      <c r="J58" s="10">
        <v>90</v>
      </c>
      <c r="K58" s="10" t="str">
        <f>VLOOKUP(A58,'[1]14.13.1工艺流程'!A:B,2,0)</f>
        <v>90</v>
      </c>
      <c r="L58" s="5" t="s">
        <v>386</v>
      </c>
    </row>
    <row r="59" s="5" customFormat="1" spans="1:12">
      <c r="A59" s="10" t="s">
        <v>150</v>
      </c>
      <c r="B59" s="10" t="s">
        <v>354</v>
      </c>
      <c r="C59" s="14" t="s">
        <v>379</v>
      </c>
      <c r="D59" s="15" t="s">
        <v>380</v>
      </c>
      <c r="E59" s="10" t="s">
        <v>371</v>
      </c>
      <c r="F59" s="11">
        <v>0.307</v>
      </c>
      <c r="G59" s="10"/>
      <c r="H59" s="10"/>
      <c r="I59" s="10"/>
      <c r="J59" s="10">
        <v>90</v>
      </c>
      <c r="K59" s="10" t="str">
        <f>VLOOKUP(A59,'[1]14.13.1工艺流程'!A:B,2,0)</f>
        <v>90</v>
      </c>
      <c r="L59" s="5" t="s">
        <v>381</v>
      </c>
    </row>
    <row r="60" s="5" customFormat="1" spans="1:12">
      <c r="A60" s="10" t="s">
        <v>221</v>
      </c>
      <c r="B60" s="10" t="s">
        <v>355</v>
      </c>
      <c r="C60" s="14" t="s">
        <v>379</v>
      </c>
      <c r="D60" s="15" t="s">
        <v>380</v>
      </c>
      <c r="E60" s="10" t="s">
        <v>371</v>
      </c>
      <c r="F60" s="11">
        <v>0.307</v>
      </c>
      <c r="G60" s="10"/>
      <c r="H60" s="10"/>
      <c r="I60" s="10"/>
      <c r="J60" s="10">
        <v>90</v>
      </c>
      <c r="K60" s="10" t="str">
        <f>VLOOKUP(A60,'[1]14.13.1工艺流程'!A:B,2,0)</f>
        <v>90</v>
      </c>
      <c r="L60" s="5" t="s">
        <v>381</v>
      </c>
    </row>
    <row r="61" s="5" customFormat="1" spans="1:12">
      <c r="A61" s="10" t="s">
        <v>152</v>
      </c>
      <c r="B61" s="10" t="s">
        <v>356</v>
      </c>
      <c r="C61" s="14" t="s">
        <v>379</v>
      </c>
      <c r="D61" s="15" t="s">
        <v>380</v>
      </c>
      <c r="E61" s="10" t="s">
        <v>371</v>
      </c>
      <c r="F61" s="11">
        <v>0.121</v>
      </c>
      <c r="G61" s="10"/>
      <c r="H61" s="10"/>
      <c r="I61" s="10"/>
      <c r="J61" s="10">
        <v>90</v>
      </c>
      <c r="K61" s="10" t="str">
        <f>VLOOKUP(A61,'[1]14.13.1工艺流程'!A:B,2,0)</f>
        <v>90</v>
      </c>
      <c r="L61" s="5" t="s">
        <v>381</v>
      </c>
    </row>
    <row r="62" s="5" customFormat="1" spans="1:12">
      <c r="A62" s="10" t="s">
        <v>162</v>
      </c>
      <c r="B62" s="10" t="s">
        <v>357</v>
      </c>
      <c r="C62" s="14" t="s">
        <v>379</v>
      </c>
      <c r="D62" s="15" t="s">
        <v>380</v>
      </c>
      <c r="E62" s="10" t="s">
        <v>371</v>
      </c>
      <c r="F62" s="11">
        <v>0.121</v>
      </c>
      <c r="G62" s="10"/>
      <c r="H62" s="10"/>
      <c r="I62" s="10"/>
      <c r="J62" s="10">
        <v>90</v>
      </c>
      <c r="K62" s="10" t="str">
        <f>VLOOKUP(A62,'[1]14.13.1工艺流程'!A:B,2,0)</f>
        <v>90</v>
      </c>
      <c r="L62" s="5" t="s">
        <v>381</v>
      </c>
    </row>
    <row r="63" s="5" customFormat="1" spans="1:12">
      <c r="A63" s="10" t="s">
        <v>126</v>
      </c>
      <c r="B63" s="10" t="s">
        <v>358</v>
      </c>
      <c r="C63" s="14" t="s">
        <v>379</v>
      </c>
      <c r="D63" s="15" t="s">
        <v>380</v>
      </c>
      <c r="E63" s="10" t="s">
        <v>371</v>
      </c>
      <c r="F63" s="11">
        <v>0.233</v>
      </c>
      <c r="G63" s="10"/>
      <c r="H63" s="10"/>
      <c r="I63" s="10"/>
      <c r="J63" s="10">
        <v>90</v>
      </c>
      <c r="K63" s="10" t="str">
        <f>VLOOKUP(A63,'[1]14.13.1工艺流程'!A:B,2,0)</f>
        <v>90</v>
      </c>
      <c r="L63" s="5" t="s">
        <v>381</v>
      </c>
    </row>
    <row r="64" s="5" customFormat="1" spans="1:12">
      <c r="A64" s="10" t="s">
        <v>230</v>
      </c>
      <c r="B64" s="10" t="s">
        <v>359</v>
      </c>
      <c r="C64" s="14" t="s">
        <v>379</v>
      </c>
      <c r="D64" s="15" t="s">
        <v>380</v>
      </c>
      <c r="E64" s="10" t="s">
        <v>371</v>
      </c>
      <c r="F64" s="11">
        <v>0.184</v>
      </c>
      <c r="G64" s="10"/>
      <c r="H64" s="10"/>
      <c r="I64" s="10"/>
      <c r="J64" s="10">
        <v>90</v>
      </c>
      <c r="K64" s="10" t="str">
        <f>VLOOKUP(A64,'[1]14.13.1工艺流程'!A:B,2,0)</f>
        <v>90</v>
      </c>
      <c r="L64" s="5" t="s">
        <v>381</v>
      </c>
    </row>
    <row r="65" s="5" customFormat="1" spans="1:11">
      <c r="A65" s="10" t="s">
        <v>387</v>
      </c>
      <c r="B65" s="10" t="s">
        <v>388</v>
      </c>
      <c r="C65" s="10" t="s">
        <v>273</v>
      </c>
      <c r="D65" s="10" t="s">
        <v>389</v>
      </c>
      <c r="E65" s="10" t="s">
        <v>128</v>
      </c>
      <c r="F65" s="11">
        <v>1</v>
      </c>
      <c r="G65" s="10"/>
      <c r="H65" s="10"/>
      <c r="I65" s="10"/>
      <c r="J65" s="10">
        <v>10</v>
      </c>
      <c r="K65" s="10">
        <f>VLOOKUP(A65,'[1]14.13.1工艺流程'!A:B,2,0)</f>
        <v>10</v>
      </c>
    </row>
    <row r="66" s="5" customFormat="1" spans="1:11">
      <c r="A66" s="10" t="s">
        <v>387</v>
      </c>
      <c r="B66" s="10" t="s">
        <v>388</v>
      </c>
      <c r="C66" s="10" t="s">
        <v>176</v>
      </c>
      <c r="D66" s="10" t="s">
        <v>390</v>
      </c>
      <c r="E66" s="10" t="s">
        <v>128</v>
      </c>
      <c r="F66" s="11">
        <v>1</v>
      </c>
      <c r="G66" s="10"/>
      <c r="H66" s="10"/>
      <c r="I66" s="10"/>
      <c r="J66" s="10">
        <v>10</v>
      </c>
      <c r="K66" s="10">
        <f>VLOOKUP(A66,'[1]14.13.1工艺流程'!A:B,2,0)</f>
        <v>10</v>
      </c>
    </row>
    <row r="67" s="5" customFormat="1" spans="1:11">
      <c r="A67" s="10" t="s">
        <v>387</v>
      </c>
      <c r="B67" s="10" t="s">
        <v>388</v>
      </c>
      <c r="C67" s="10" t="s">
        <v>275</v>
      </c>
      <c r="D67" s="10" t="s">
        <v>391</v>
      </c>
      <c r="E67" s="10" t="s">
        <v>128</v>
      </c>
      <c r="F67" s="11">
        <v>1</v>
      </c>
      <c r="G67" s="10"/>
      <c r="H67" s="10"/>
      <c r="I67" s="10"/>
      <c r="J67" s="10">
        <v>10</v>
      </c>
      <c r="K67" s="10">
        <f>VLOOKUP(A67,'[1]14.13.1工艺流程'!A:B,2,0)</f>
        <v>10</v>
      </c>
    </row>
    <row r="68" s="5" customFormat="1" spans="1:12">
      <c r="A68" s="10" t="s">
        <v>387</v>
      </c>
      <c r="B68" s="10" t="s">
        <v>388</v>
      </c>
      <c r="C68" s="12" t="s">
        <v>263</v>
      </c>
      <c r="D68" s="12" t="s">
        <v>325</v>
      </c>
      <c r="E68" s="10" t="s">
        <v>128</v>
      </c>
      <c r="F68" s="11">
        <v>2</v>
      </c>
      <c r="G68" s="10"/>
      <c r="H68" s="10"/>
      <c r="I68" s="10"/>
      <c r="J68" s="10">
        <v>10</v>
      </c>
      <c r="K68" s="10">
        <f>VLOOKUP(A68,'[1]14.13.1工艺流程'!A:B,2,0)</f>
        <v>10</v>
      </c>
      <c r="L68" s="5" t="s">
        <v>326</v>
      </c>
    </row>
    <row r="69" s="5" customFormat="1" spans="1:12">
      <c r="A69" s="10" t="s">
        <v>387</v>
      </c>
      <c r="B69" s="10" t="s">
        <v>388</v>
      </c>
      <c r="C69" s="10" t="s">
        <v>234</v>
      </c>
      <c r="D69" s="10" t="s">
        <v>327</v>
      </c>
      <c r="E69" s="10" t="s">
        <v>128</v>
      </c>
      <c r="F69" s="11">
        <v>1</v>
      </c>
      <c r="G69" s="10"/>
      <c r="H69" s="10"/>
      <c r="I69" s="10"/>
      <c r="J69" s="10">
        <v>10</v>
      </c>
      <c r="K69" s="10">
        <f>VLOOKUP(A69,'[1]14.13.1工艺流程'!A:B,2,0)</f>
        <v>10</v>
      </c>
      <c r="L69" s="5" t="s">
        <v>326</v>
      </c>
    </row>
    <row r="70" s="5" customFormat="1" spans="1:11">
      <c r="A70" s="10" t="s">
        <v>387</v>
      </c>
      <c r="B70" s="10" t="s">
        <v>388</v>
      </c>
      <c r="C70" s="10" t="s">
        <v>249</v>
      </c>
      <c r="D70" s="10" t="s">
        <v>328</v>
      </c>
      <c r="E70" s="10" t="s">
        <v>128</v>
      </c>
      <c r="F70" s="11">
        <v>1</v>
      </c>
      <c r="G70" s="10"/>
      <c r="H70" s="10"/>
      <c r="I70" s="10"/>
      <c r="J70" s="10">
        <v>10</v>
      </c>
      <c r="K70" s="10">
        <f>VLOOKUP(A70,'[1]14.13.1工艺流程'!A:B,2,0)</f>
        <v>10</v>
      </c>
    </row>
    <row r="71" s="5" customFormat="1" spans="1:11">
      <c r="A71" s="10" t="s">
        <v>387</v>
      </c>
      <c r="B71" s="10" t="s">
        <v>388</v>
      </c>
      <c r="C71" s="10" t="s">
        <v>192</v>
      </c>
      <c r="D71" s="10" t="s">
        <v>392</v>
      </c>
      <c r="E71" s="10" t="s">
        <v>128</v>
      </c>
      <c r="F71" s="11">
        <v>1</v>
      </c>
      <c r="G71" s="10" t="s">
        <v>330</v>
      </c>
      <c r="H71" s="10"/>
      <c r="I71" s="10"/>
      <c r="J71" s="10">
        <v>10</v>
      </c>
      <c r="K71" s="10">
        <f>VLOOKUP(A71,'[1]14.13.1工艺流程'!A:B,2,0)</f>
        <v>10</v>
      </c>
    </row>
    <row r="72" s="5" customFormat="1" spans="1:11">
      <c r="A72" s="10" t="s">
        <v>387</v>
      </c>
      <c r="B72" s="10" t="s">
        <v>388</v>
      </c>
      <c r="C72" s="10" t="s">
        <v>211</v>
      </c>
      <c r="D72" s="10" t="s">
        <v>393</v>
      </c>
      <c r="E72" s="10" t="s">
        <v>128</v>
      </c>
      <c r="F72" s="11">
        <v>1</v>
      </c>
      <c r="G72" s="10" t="s">
        <v>330</v>
      </c>
      <c r="H72" s="10"/>
      <c r="I72" s="10"/>
      <c r="J72" s="10">
        <v>10</v>
      </c>
      <c r="K72" s="10">
        <f>VLOOKUP(A72,'[1]14.13.1工艺流程'!A:B,2,0)</f>
        <v>10</v>
      </c>
    </row>
    <row r="73" s="5" customFormat="1" spans="1:11">
      <c r="A73" s="10" t="s">
        <v>387</v>
      </c>
      <c r="B73" s="10" t="s">
        <v>388</v>
      </c>
      <c r="C73" s="10" t="s">
        <v>174</v>
      </c>
      <c r="D73" s="10" t="s">
        <v>394</v>
      </c>
      <c r="E73" s="10" t="s">
        <v>128</v>
      </c>
      <c r="F73" s="11">
        <v>1</v>
      </c>
      <c r="G73" s="10"/>
      <c r="H73" s="10"/>
      <c r="I73" s="10"/>
      <c r="J73" s="10">
        <v>10</v>
      </c>
      <c r="K73" s="10">
        <f>VLOOKUP(A73,'[1]14.13.1工艺流程'!A:B,2,0)</f>
        <v>10</v>
      </c>
    </row>
    <row r="74" s="5" customFormat="1" spans="1:11">
      <c r="A74" s="10" t="s">
        <v>387</v>
      </c>
      <c r="B74" s="10" t="s">
        <v>388</v>
      </c>
      <c r="C74" s="10" t="s">
        <v>252</v>
      </c>
      <c r="D74" s="10" t="s">
        <v>395</v>
      </c>
      <c r="E74" s="10" t="s">
        <v>128</v>
      </c>
      <c r="F74" s="11">
        <v>1</v>
      </c>
      <c r="G74" s="10"/>
      <c r="H74" s="10"/>
      <c r="I74" s="10"/>
      <c r="J74" s="10">
        <v>10</v>
      </c>
      <c r="K74" s="10">
        <f>VLOOKUP(A74,'[1]14.13.1工艺流程'!A:B,2,0)</f>
        <v>10</v>
      </c>
    </row>
    <row r="75" s="5" customFormat="1" spans="1:11">
      <c r="A75" s="10" t="s">
        <v>387</v>
      </c>
      <c r="B75" s="10" t="s">
        <v>388</v>
      </c>
      <c r="C75" s="10" t="s">
        <v>256</v>
      </c>
      <c r="D75" s="10" t="s">
        <v>334</v>
      </c>
      <c r="E75" s="10" t="s">
        <v>128</v>
      </c>
      <c r="F75" s="11">
        <v>1</v>
      </c>
      <c r="G75" s="10"/>
      <c r="H75" s="10"/>
      <c r="I75" s="10"/>
      <c r="J75" s="10">
        <v>10</v>
      </c>
      <c r="K75" s="10">
        <f>VLOOKUP(A75,'[1]14.13.1工艺流程'!A:B,2,0)</f>
        <v>10</v>
      </c>
    </row>
    <row r="76" s="5" customFormat="1" spans="1:11">
      <c r="A76" s="10" t="s">
        <v>387</v>
      </c>
      <c r="B76" s="10" t="s">
        <v>388</v>
      </c>
      <c r="C76" s="10" t="s">
        <v>131</v>
      </c>
      <c r="D76" s="10" t="s">
        <v>335</v>
      </c>
      <c r="E76" s="10" t="s">
        <v>128</v>
      </c>
      <c r="F76" s="11">
        <v>1</v>
      </c>
      <c r="G76" s="10"/>
      <c r="H76" s="10"/>
      <c r="I76" s="10"/>
      <c r="J76" s="10">
        <v>10</v>
      </c>
      <c r="K76" s="10">
        <f>VLOOKUP(A76,'[1]14.13.1工艺流程'!A:B,2,0)</f>
        <v>10</v>
      </c>
    </row>
    <row r="77" s="5" customFormat="1" spans="1:11">
      <c r="A77" s="10" t="s">
        <v>387</v>
      </c>
      <c r="B77" s="10" t="s">
        <v>388</v>
      </c>
      <c r="C77" s="10" t="s">
        <v>133</v>
      </c>
      <c r="D77" s="10" t="s">
        <v>336</v>
      </c>
      <c r="E77" s="10" t="s">
        <v>128</v>
      </c>
      <c r="F77" s="11">
        <v>1</v>
      </c>
      <c r="G77" s="10"/>
      <c r="H77" s="10"/>
      <c r="I77" s="10"/>
      <c r="J77" s="10">
        <v>10</v>
      </c>
      <c r="K77" s="10">
        <f>VLOOKUP(A77,'[1]14.13.1工艺流程'!A:B,2,0)</f>
        <v>10</v>
      </c>
    </row>
    <row r="78" s="5" customFormat="1" spans="1:11">
      <c r="A78" s="10" t="s">
        <v>387</v>
      </c>
      <c r="B78" s="10" t="s">
        <v>388</v>
      </c>
      <c r="C78" s="10" t="s">
        <v>236</v>
      </c>
      <c r="D78" s="10" t="s">
        <v>337</v>
      </c>
      <c r="E78" s="10" t="s">
        <v>128</v>
      </c>
      <c r="F78" s="11">
        <v>1</v>
      </c>
      <c r="G78" s="10"/>
      <c r="H78" s="10"/>
      <c r="I78" s="10"/>
      <c r="J78" s="10">
        <v>10</v>
      </c>
      <c r="K78" s="10">
        <f>VLOOKUP(A78,'[1]14.13.1工艺流程'!A:B,2,0)</f>
        <v>10</v>
      </c>
    </row>
    <row r="79" s="5" customFormat="1" spans="1:11">
      <c r="A79" s="10" t="s">
        <v>387</v>
      </c>
      <c r="B79" s="10" t="s">
        <v>388</v>
      </c>
      <c r="C79" s="10" t="s">
        <v>135</v>
      </c>
      <c r="D79" s="10" t="s">
        <v>338</v>
      </c>
      <c r="E79" s="10" t="s">
        <v>128</v>
      </c>
      <c r="F79" s="11">
        <v>1</v>
      </c>
      <c r="G79" s="10"/>
      <c r="H79" s="10"/>
      <c r="I79" s="10"/>
      <c r="J79" s="10">
        <v>10</v>
      </c>
      <c r="K79" s="10">
        <f>VLOOKUP(A79,'[1]14.13.1工艺流程'!A:B,2,0)</f>
        <v>10</v>
      </c>
    </row>
    <row r="80" s="5" customFormat="1" spans="1:11">
      <c r="A80" s="10" t="s">
        <v>387</v>
      </c>
      <c r="B80" s="10" t="s">
        <v>388</v>
      </c>
      <c r="C80" s="10" t="s">
        <v>137</v>
      </c>
      <c r="D80" s="10" t="s">
        <v>339</v>
      </c>
      <c r="E80" s="10" t="s">
        <v>128</v>
      </c>
      <c r="F80" s="11">
        <v>1</v>
      </c>
      <c r="G80" s="10"/>
      <c r="H80" s="10"/>
      <c r="I80" s="10"/>
      <c r="J80" s="10">
        <v>10</v>
      </c>
      <c r="K80" s="10">
        <f>VLOOKUP(A80,'[1]14.13.1工艺流程'!A:B,2,0)</f>
        <v>10</v>
      </c>
    </row>
    <row r="81" s="5" customFormat="1" spans="1:11">
      <c r="A81" s="10" t="s">
        <v>387</v>
      </c>
      <c r="B81" s="10" t="s">
        <v>388</v>
      </c>
      <c r="C81" s="10" t="s">
        <v>156</v>
      </c>
      <c r="D81" s="10" t="s">
        <v>340</v>
      </c>
      <c r="E81" s="10" t="s">
        <v>128</v>
      </c>
      <c r="F81" s="11">
        <v>7</v>
      </c>
      <c r="G81" s="10"/>
      <c r="H81" s="10"/>
      <c r="I81" s="10"/>
      <c r="J81" s="10">
        <v>10</v>
      </c>
      <c r="K81" s="10">
        <f>VLOOKUP(A81,'[1]14.13.1工艺流程'!A:B,2,0)</f>
        <v>10</v>
      </c>
    </row>
    <row r="82" s="5" customFormat="1" spans="1:11">
      <c r="A82" s="10" t="s">
        <v>387</v>
      </c>
      <c r="B82" s="10" t="s">
        <v>388</v>
      </c>
      <c r="C82" s="12" t="s">
        <v>258</v>
      </c>
      <c r="D82" s="12" t="s">
        <v>341</v>
      </c>
      <c r="E82" s="10" t="s">
        <v>128</v>
      </c>
      <c r="F82" s="11">
        <v>1</v>
      </c>
      <c r="G82" s="10"/>
      <c r="H82" s="10"/>
      <c r="I82" s="10"/>
      <c r="J82" s="10">
        <v>10</v>
      </c>
      <c r="K82" s="10">
        <f>VLOOKUP(A82,'[1]14.13.1工艺流程'!A:B,2,0)</f>
        <v>10</v>
      </c>
    </row>
    <row r="83" s="5" customFormat="1" spans="1:11">
      <c r="A83" s="10" t="s">
        <v>387</v>
      </c>
      <c r="B83" s="10" t="s">
        <v>388</v>
      </c>
      <c r="C83" s="10" t="s">
        <v>154</v>
      </c>
      <c r="D83" s="10" t="s">
        <v>342</v>
      </c>
      <c r="E83" s="10" t="s">
        <v>128</v>
      </c>
      <c r="F83" s="11">
        <v>13</v>
      </c>
      <c r="G83" s="10"/>
      <c r="H83" s="10"/>
      <c r="I83" s="10"/>
      <c r="J83" s="10">
        <v>10</v>
      </c>
      <c r="K83" s="10">
        <f>VLOOKUP(A83,'[1]14.13.1工艺流程'!A:B,2,0)</f>
        <v>10</v>
      </c>
    </row>
    <row r="84" s="5" customFormat="1" spans="1:11">
      <c r="A84" s="10" t="s">
        <v>387</v>
      </c>
      <c r="B84" s="10" t="s">
        <v>388</v>
      </c>
      <c r="C84" s="10" t="s">
        <v>247</v>
      </c>
      <c r="D84" s="10" t="s">
        <v>343</v>
      </c>
      <c r="E84" s="10" t="s">
        <v>128</v>
      </c>
      <c r="F84" s="11">
        <v>12</v>
      </c>
      <c r="G84" s="10"/>
      <c r="H84" s="10"/>
      <c r="I84" s="10"/>
      <c r="J84" s="10">
        <v>10</v>
      </c>
      <c r="K84" s="10">
        <f>VLOOKUP(A84,'[1]14.13.1工艺流程'!A:B,2,0)</f>
        <v>10</v>
      </c>
    </row>
    <row r="85" s="5" customFormat="1" spans="1:11">
      <c r="A85" s="10" t="s">
        <v>387</v>
      </c>
      <c r="B85" s="10" t="s">
        <v>388</v>
      </c>
      <c r="C85" s="10" t="s">
        <v>344</v>
      </c>
      <c r="D85" s="10" t="s">
        <v>345</v>
      </c>
      <c r="E85" s="10" t="s">
        <v>128</v>
      </c>
      <c r="F85" s="11">
        <v>0.5</v>
      </c>
      <c r="G85" s="10"/>
      <c r="H85" s="10"/>
      <c r="I85" s="10"/>
      <c r="J85" s="10">
        <v>10</v>
      </c>
      <c r="K85" s="10">
        <f>VLOOKUP(A85,'[1]14.13.1工艺流程'!A:B,2,0)</f>
        <v>10</v>
      </c>
    </row>
    <row r="86" s="5" customFormat="1" spans="1:14">
      <c r="A86" s="10" t="s">
        <v>387</v>
      </c>
      <c r="B86" s="10" t="s">
        <v>388</v>
      </c>
      <c r="C86" s="10" t="s">
        <v>170</v>
      </c>
      <c r="D86" s="10" t="s">
        <v>346</v>
      </c>
      <c r="E86" s="10" t="s">
        <v>128</v>
      </c>
      <c r="F86" s="11">
        <v>1</v>
      </c>
      <c r="G86" s="10" t="s">
        <v>347</v>
      </c>
      <c r="H86" s="10"/>
      <c r="I86" s="10"/>
      <c r="J86" s="10">
        <v>10</v>
      </c>
      <c r="K86" s="10">
        <f>VLOOKUP(A86,'[1]14.13.1工艺流程'!A:B,2,0)</f>
        <v>10</v>
      </c>
      <c r="N86" s="5" t="s">
        <v>347</v>
      </c>
    </row>
    <row r="87" s="5" customFormat="1" spans="1:14">
      <c r="A87" s="10" t="s">
        <v>387</v>
      </c>
      <c r="B87" s="10" t="s">
        <v>388</v>
      </c>
      <c r="C87" s="10" t="s">
        <v>348</v>
      </c>
      <c r="D87" s="10" t="s">
        <v>349</v>
      </c>
      <c r="E87" s="10" t="s">
        <v>128</v>
      </c>
      <c r="F87" s="11">
        <v>1</v>
      </c>
      <c r="G87" s="10" t="s">
        <v>347</v>
      </c>
      <c r="H87" s="10"/>
      <c r="I87" s="10"/>
      <c r="J87" s="10">
        <v>10</v>
      </c>
      <c r="K87" s="10">
        <f>VLOOKUP(A87,'[1]14.13.1工艺流程'!A:B,2,0)</f>
        <v>10</v>
      </c>
      <c r="N87" s="5" t="s">
        <v>347</v>
      </c>
    </row>
    <row r="88" s="5" customFormat="1" spans="1:14">
      <c r="A88" s="10" t="s">
        <v>387</v>
      </c>
      <c r="B88" s="10" t="s">
        <v>388</v>
      </c>
      <c r="C88" s="10" t="s">
        <v>350</v>
      </c>
      <c r="D88" s="10" t="s">
        <v>351</v>
      </c>
      <c r="E88" s="10" t="s">
        <v>128</v>
      </c>
      <c r="F88" s="11">
        <v>1</v>
      </c>
      <c r="G88" s="10" t="s">
        <v>347</v>
      </c>
      <c r="H88" s="10"/>
      <c r="I88" s="10"/>
      <c r="J88" s="10">
        <v>10</v>
      </c>
      <c r="K88" s="10">
        <f>VLOOKUP(A88,'[1]14.13.1工艺流程'!A:B,2,0)</f>
        <v>10</v>
      </c>
      <c r="N88" s="5" t="s">
        <v>347</v>
      </c>
    </row>
    <row r="89" s="5" customFormat="1" spans="1:11">
      <c r="A89" s="10" t="s">
        <v>387</v>
      </c>
      <c r="B89" s="10" t="s">
        <v>388</v>
      </c>
      <c r="C89" s="10" t="s">
        <v>269</v>
      </c>
      <c r="D89" s="10" t="s">
        <v>270</v>
      </c>
      <c r="E89" s="10" t="s">
        <v>271</v>
      </c>
      <c r="F89" s="11">
        <v>0.8</v>
      </c>
      <c r="G89" s="10" t="s">
        <v>347</v>
      </c>
      <c r="H89" s="10"/>
      <c r="I89" s="10"/>
      <c r="J89" s="10">
        <v>10</v>
      </c>
      <c r="K89" s="10">
        <f>VLOOKUP(A89,'[1]14.13.1工艺流程'!A:B,2,0)</f>
        <v>10</v>
      </c>
    </row>
    <row r="90" s="5" customFormat="1" spans="1:14">
      <c r="A90" s="10" t="s">
        <v>387</v>
      </c>
      <c r="B90" s="10" t="s">
        <v>388</v>
      </c>
      <c r="C90" s="10" t="s">
        <v>362</v>
      </c>
      <c r="D90" s="10" t="s">
        <v>363</v>
      </c>
      <c r="E90" s="10" t="s">
        <v>271</v>
      </c>
      <c r="F90" s="11">
        <v>1.5</v>
      </c>
      <c r="G90" s="10" t="s">
        <v>347</v>
      </c>
      <c r="H90" s="10"/>
      <c r="I90" s="10"/>
      <c r="J90" s="10">
        <v>10</v>
      </c>
      <c r="K90" s="10">
        <f>VLOOKUP(A90,'[1]14.13.1工艺流程'!A:B,2,0)</f>
        <v>10</v>
      </c>
      <c r="N90" s="5" t="s">
        <v>347</v>
      </c>
    </row>
    <row r="91" s="5" customFormat="1" spans="1:11">
      <c r="A91" s="10" t="s">
        <v>387</v>
      </c>
      <c r="B91" s="10" t="s">
        <v>388</v>
      </c>
      <c r="C91" s="10" t="s">
        <v>265</v>
      </c>
      <c r="D91" s="12" t="s">
        <v>352</v>
      </c>
      <c r="E91" s="10" t="s">
        <v>128</v>
      </c>
      <c r="F91" s="11">
        <v>1</v>
      </c>
      <c r="G91" s="10"/>
      <c r="H91" s="10"/>
      <c r="I91" s="10"/>
      <c r="J91" s="10">
        <v>10</v>
      </c>
      <c r="K91" s="10">
        <f>VLOOKUP(A91,'[1]14.13.1工艺流程'!A:B,2,0)</f>
        <v>10</v>
      </c>
    </row>
    <row r="92" s="5" customFormat="1" spans="1:11">
      <c r="A92" s="10" t="s">
        <v>387</v>
      </c>
      <c r="B92" s="10" t="s">
        <v>388</v>
      </c>
      <c r="C92" s="10" t="s">
        <v>223</v>
      </c>
      <c r="D92" s="10" t="s">
        <v>353</v>
      </c>
      <c r="E92" s="10" t="s">
        <v>128</v>
      </c>
      <c r="F92" s="11">
        <v>1</v>
      </c>
      <c r="G92" s="10"/>
      <c r="H92" s="10"/>
      <c r="I92" s="10"/>
      <c r="J92" s="10">
        <v>10</v>
      </c>
      <c r="K92" s="10">
        <f>VLOOKUP(A92,'[1]14.13.1工艺流程'!A:B,2,0)</f>
        <v>10</v>
      </c>
    </row>
    <row r="93" s="5" customFormat="1" spans="1:11">
      <c r="A93" s="10" t="s">
        <v>387</v>
      </c>
      <c r="B93" s="10" t="s">
        <v>388</v>
      </c>
      <c r="C93" s="10" t="s">
        <v>160</v>
      </c>
      <c r="D93" s="10" t="s">
        <v>396</v>
      </c>
      <c r="E93" s="10" t="s">
        <v>128</v>
      </c>
      <c r="F93" s="11">
        <v>1</v>
      </c>
      <c r="G93" s="10"/>
      <c r="H93" s="10"/>
      <c r="I93" s="10"/>
      <c r="J93" s="10">
        <v>10</v>
      </c>
      <c r="K93" s="10">
        <f>VLOOKUP(A93,'[1]14.13.1工艺流程'!A:B,2,0)</f>
        <v>10</v>
      </c>
    </row>
    <row r="94" s="5" customFormat="1" spans="1:11">
      <c r="A94" s="10" t="s">
        <v>387</v>
      </c>
      <c r="B94" s="10" t="s">
        <v>388</v>
      </c>
      <c r="C94" s="10" t="s">
        <v>226</v>
      </c>
      <c r="D94" s="10" t="s">
        <v>397</v>
      </c>
      <c r="E94" s="10" t="s">
        <v>128</v>
      </c>
      <c r="F94" s="11">
        <v>1</v>
      </c>
      <c r="G94" s="10"/>
      <c r="H94" s="10"/>
      <c r="I94" s="10"/>
      <c r="J94" s="10">
        <v>10</v>
      </c>
      <c r="K94" s="10">
        <f>VLOOKUP(A94,'[1]14.13.1工艺流程'!A:B,2,0)</f>
        <v>10</v>
      </c>
    </row>
    <row r="95" s="5" customFormat="1" spans="1:11">
      <c r="A95" s="10" t="s">
        <v>387</v>
      </c>
      <c r="B95" s="10" t="s">
        <v>388</v>
      </c>
      <c r="C95" s="10" t="s">
        <v>152</v>
      </c>
      <c r="D95" s="10" t="s">
        <v>356</v>
      </c>
      <c r="E95" s="10" t="s">
        <v>128</v>
      </c>
      <c r="F95" s="11">
        <v>1</v>
      </c>
      <c r="G95" s="10"/>
      <c r="H95" s="10"/>
      <c r="I95" s="10"/>
      <c r="J95" s="10">
        <v>10</v>
      </c>
      <c r="K95" s="10">
        <f>VLOOKUP(A95,'[1]14.13.1工艺流程'!A:B,2,0)</f>
        <v>10</v>
      </c>
    </row>
    <row r="96" s="5" customFormat="1" spans="1:11">
      <c r="A96" s="10" t="s">
        <v>387</v>
      </c>
      <c r="B96" s="10" t="s">
        <v>388</v>
      </c>
      <c r="C96" s="10" t="s">
        <v>162</v>
      </c>
      <c r="D96" s="10" t="s">
        <v>357</v>
      </c>
      <c r="E96" s="10" t="s">
        <v>128</v>
      </c>
      <c r="F96" s="11">
        <v>1</v>
      </c>
      <c r="G96" s="10"/>
      <c r="H96" s="10"/>
      <c r="I96" s="10"/>
      <c r="J96" s="10">
        <v>10</v>
      </c>
      <c r="K96" s="10">
        <f>VLOOKUP(A96,'[1]14.13.1工艺流程'!A:B,2,0)</f>
        <v>10</v>
      </c>
    </row>
    <row r="97" s="5" customFormat="1" spans="1:11">
      <c r="A97" s="10" t="s">
        <v>387</v>
      </c>
      <c r="B97" s="10" t="s">
        <v>388</v>
      </c>
      <c r="C97" s="10" t="s">
        <v>144</v>
      </c>
      <c r="D97" s="10" t="s">
        <v>398</v>
      </c>
      <c r="E97" s="10" t="s">
        <v>128</v>
      </c>
      <c r="F97" s="11">
        <v>1</v>
      </c>
      <c r="G97" s="10"/>
      <c r="H97" s="10"/>
      <c r="I97" s="10"/>
      <c r="J97" s="10">
        <v>10</v>
      </c>
      <c r="K97" s="10">
        <f>VLOOKUP(A97,'[1]14.13.1工艺流程'!A:B,2,0)</f>
        <v>10</v>
      </c>
    </row>
    <row r="98" s="5" customFormat="1" spans="1:11">
      <c r="A98" s="10" t="s">
        <v>387</v>
      </c>
      <c r="B98" s="10" t="s">
        <v>388</v>
      </c>
      <c r="C98" s="10" t="s">
        <v>240</v>
      </c>
      <c r="D98" s="10" t="s">
        <v>399</v>
      </c>
      <c r="E98" s="10" t="s">
        <v>128</v>
      </c>
      <c r="F98" s="11">
        <v>1</v>
      </c>
      <c r="G98" s="10"/>
      <c r="H98" s="10"/>
      <c r="I98" s="10"/>
      <c r="J98" s="10">
        <v>10</v>
      </c>
      <c r="K98" s="10">
        <f>VLOOKUP(A98,'[1]14.13.1工艺流程'!A:B,2,0)</f>
        <v>10</v>
      </c>
    </row>
    <row r="99" s="5" customFormat="1" spans="1:11">
      <c r="A99" s="10" t="s">
        <v>387</v>
      </c>
      <c r="B99" s="10" t="s">
        <v>388</v>
      </c>
      <c r="C99" s="10" t="s">
        <v>146</v>
      </c>
      <c r="D99" s="10" t="s">
        <v>400</v>
      </c>
      <c r="E99" s="10" t="s">
        <v>128</v>
      </c>
      <c r="F99" s="11">
        <v>1</v>
      </c>
      <c r="G99" s="10"/>
      <c r="H99" s="10"/>
      <c r="I99" s="10"/>
      <c r="J99" s="10">
        <v>10</v>
      </c>
      <c r="K99" s="10">
        <f>VLOOKUP(A99,'[1]14.13.1工艺流程'!A:B,2,0)</f>
        <v>10</v>
      </c>
    </row>
    <row r="100" s="5" customFormat="1" spans="1:11">
      <c r="A100" s="10" t="s">
        <v>387</v>
      </c>
      <c r="B100" s="10" t="s">
        <v>388</v>
      </c>
      <c r="C100" s="10" t="s">
        <v>242</v>
      </c>
      <c r="D100" s="10" t="s">
        <v>401</v>
      </c>
      <c r="E100" s="10" t="s">
        <v>128</v>
      </c>
      <c r="F100" s="11">
        <v>1</v>
      </c>
      <c r="G100" s="10"/>
      <c r="H100" s="10"/>
      <c r="I100" s="10"/>
      <c r="J100" s="10">
        <v>10</v>
      </c>
      <c r="K100" s="10">
        <f>VLOOKUP(A100,'[1]14.13.1工艺流程'!A:B,2,0)</f>
        <v>10</v>
      </c>
    </row>
    <row r="101" s="5" customFormat="1" spans="1:11">
      <c r="A101" s="10" t="s">
        <v>192</v>
      </c>
      <c r="B101" s="10" t="s">
        <v>392</v>
      </c>
      <c r="C101" s="10" t="s">
        <v>194</v>
      </c>
      <c r="D101" s="10" t="s">
        <v>402</v>
      </c>
      <c r="E101" s="10" t="s">
        <v>128</v>
      </c>
      <c r="F101" s="11">
        <v>1</v>
      </c>
      <c r="G101" s="10"/>
      <c r="H101" s="10"/>
      <c r="I101" s="10"/>
      <c r="J101" s="10">
        <v>220</v>
      </c>
      <c r="K101" s="10">
        <f>VLOOKUP(A101,'[1]14.13.1工艺流程'!A:B,2,0)</f>
        <v>10</v>
      </c>
    </row>
    <row r="102" s="5" customFormat="1" spans="1:11">
      <c r="A102" s="10" t="s">
        <v>192</v>
      </c>
      <c r="B102" s="10" t="s">
        <v>392</v>
      </c>
      <c r="C102" s="10" t="s">
        <v>196</v>
      </c>
      <c r="D102" s="10" t="s">
        <v>403</v>
      </c>
      <c r="E102" s="10" t="s">
        <v>128</v>
      </c>
      <c r="F102" s="11">
        <v>1</v>
      </c>
      <c r="G102" s="10"/>
      <c r="H102" s="10"/>
      <c r="I102" s="10"/>
      <c r="J102" s="10">
        <v>220</v>
      </c>
      <c r="K102" s="10">
        <f>VLOOKUP(A102,'[1]14.13.1工艺流程'!A:B,2,0)</f>
        <v>10</v>
      </c>
    </row>
    <row r="103" s="5" customFormat="1" spans="1:11">
      <c r="A103" s="10" t="s">
        <v>192</v>
      </c>
      <c r="B103" s="10" t="s">
        <v>392</v>
      </c>
      <c r="C103" s="10" t="s">
        <v>198</v>
      </c>
      <c r="D103" s="10" t="s">
        <v>404</v>
      </c>
      <c r="E103" s="10" t="s">
        <v>128</v>
      </c>
      <c r="F103" s="11">
        <v>1</v>
      </c>
      <c r="G103" s="10"/>
      <c r="H103" s="10"/>
      <c r="I103" s="10"/>
      <c r="J103" s="10">
        <v>220</v>
      </c>
      <c r="K103" s="10">
        <f>VLOOKUP(A103,'[1]14.13.1工艺流程'!A:B,2,0)</f>
        <v>10</v>
      </c>
    </row>
    <row r="104" s="5" customFormat="1" spans="1:11">
      <c r="A104" s="10" t="s">
        <v>192</v>
      </c>
      <c r="B104" s="10" t="s">
        <v>392</v>
      </c>
      <c r="C104" s="10" t="s">
        <v>186</v>
      </c>
      <c r="D104" s="12" t="s">
        <v>367</v>
      </c>
      <c r="E104" s="10" t="s">
        <v>128</v>
      </c>
      <c r="F104" s="11">
        <v>2</v>
      </c>
      <c r="G104" s="10"/>
      <c r="H104" s="10"/>
      <c r="I104" s="10"/>
      <c r="J104" s="10">
        <v>220</v>
      </c>
      <c r="K104" s="10">
        <f>VLOOKUP(A104,'[1]14.13.1工艺流程'!A:B,2,0)</f>
        <v>10</v>
      </c>
    </row>
    <row r="105" s="5" customFormat="1" spans="1:11">
      <c r="A105" s="10" t="s">
        <v>192</v>
      </c>
      <c r="B105" s="10" t="s">
        <v>392</v>
      </c>
      <c r="C105" s="10" t="s">
        <v>188</v>
      </c>
      <c r="D105" s="10" t="s">
        <v>368</v>
      </c>
      <c r="E105" s="10" t="s">
        <v>128</v>
      </c>
      <c r="F105" s="11">
        <v>0.0005</v>
      </c>
      <c r="G105" s="10" t="s">
        <v>347</v>
      </c>
      <c r="H105" s="10"/>
      <c r="I105" s="10"/>
      <c r="J105" s="10">
        <v>220</v>
      </c>
      <c r="K105" s="10">
        <f>VLOOKUP(A105,'[1]14.13.1工艺流程'!A:B,2,0)</f>
        <v>10</v>
      </c>
    </row>
    <row r="106" s="5" customFormat="1" spans="1:11">
      <c r="A106" s="10" t="s">
        <v>198</v>
      </c>
      <c r="B106" s="10" t="s">
        <v>404</v>
      </c>
      <c r="C106" s="10" t="s">
        <v>369</v>
      </c>
      <c r="D106" s="10" t="s">
        <v>370</v>
      </c>
      <c r="E106" s="10" t="s">
        <v>371</v>
      </c>
      <c r="F106" s="11">
        <v>0.17327</v>
      </c>
      <c r="G106" s="10"/>
      <c r="H106" s="10"/>
      <c r="I106" s="10"/>
      <c r="J106" s="10">
        <v>90</v>
      </c>
      <c r="K106" s="10" t="str">
        <f>VLOOKUP(A106,'[1]14.13.1工艺流程'!A:B,2,0)</f>
        <v>90</v>
      </c>
    </row>
    <row r="107" s="5" customFormat="1" spans="1:12">
      <c r="A107" s="10" t="s">
        <v>198</v>
      </c>
      <c r="B107" s="10" t="s">
        <v>404</v>
      </c>
      <c r="C107" s="10" t="s">
        <v>372</v>
      </c>
      <c r="D107" s="10" t="s">
        <v>373</v>
      </c>
      <c r="E107" s="10" t="s">
        <v>371</v>
      </c>
      <c r="F107" s="11">
        <v>0.00173</v>
      </c>
      <c r="G107" s="10"/>
      <c r="H107" s="10"/>
      <c r="I107" s="10"/>
      <c r="J107" s="10">
        <v>90</v>
      </c>
      <c r="K107" s="10" t="str">
        <f>VLOOKUP(A107,'[1]14.13.1工艺流程'!A:B,2,0)</f>
        <v>90</v>
      </c>
      <c r="L107" s="5" t="s">
        <v>374</v>
      </c>
    </row>
    <row r="108" s="5" customFormat="1" spans="1:11">
      <c r="A108" s="10" t="s">
        <v>211</v>
      </c>
      <c r="B108" s="10" t="s">
        <v>393</v>
      </c>
      <c r="C108" s="10" t="s">
        <v>214</v>
      </c>
      <c r="D108" s="10" t="s">
        <v>405</v>
      </c>
      <c r="E108" s="10" t="s">
        <v>128</v>
      </c>
      <c r="F108" s="11">
        <v>1</v>
      </c>
      <c r="G108" s="10"/>
      <c r="H108" s="10"/>
      <c r="I108" s="10"/>
      <c r="J108" s="10">
        <v>220</v>
      </c>
      <c r="K108" s="10">
        <f>VLOOKUP(A108,'[1]14.13.1工艺流程'!A:B,2,0)</f>
        <v>10</v>
      </c>
    </row>
    <row r="109" s="5" customFormat="1" spans="1:11">
      <c r="A109" s="10" t="s">
        <v>211</v>
      </c>
      <c r="B109" s="10" t="s">
        <v>393</v>
      </c>
      <c r="C109" s="10" t="s">
        <v>216</v>
      </c>
      <c r="D109" s="10" t="s">
        <v>406</v>
      </c>
      <c r="E109" s="10" t="s">
        <v>128</v>
      </c>
      <c r="F109" s="11">
        <v>1</v>
      </c>
      <c r="G109" s="10"/>
      <c r="H109" s="10"/>
      <c r="I109" s="10"/>
      <c r="J109" s="10">
        <v>220</v>
      </c>
      <c r="K109" s="10">
        <f>VLOOKUP(A109,'[1]14.13.1工艺流程'!A:B,2,0)</f>
        <v>10</v>
      </c>
    </row>
    <row r="110" s="5" customFormat="1" spans="1:11">
      <c r="A110" s="10" t="s">
        <v>211</v>
      </c>
      <c r="B110" s="10" t="s">
        <v>393</v>
      </c>
      <c r="C110" s="10" t="s">
        <v>218</v>
      </c>
      <c r="D110" s="10" t="s">
        <v>407</v>
      </c>
      <c r="E110" s="10" t="s">
        <v>128</v>
      </c>
      <c r="F110" s="11">
        <v>1</v>
      </c>
      <c r="G110" s="10"/>
      <c r="H110" s="10"/>
      <c r="I110" s="10"/>
      <c r="J110" s="10">
        <v>220</v>
      </c>
      <c r="K110" s="10">
        <f>VLOOKUP(A110,'[1]14.13.1工艺流程'!A:B,2,0)</f>
        <v>10</v>
      </c>
    </row>
    <row r="111" s="5" customFormat="1" spans="1:11">
      <c r="A111" s="10" t="s">
        <v>211</v>
      </c>
      <c r="B111" s="10" t="s">
        <v>393</v>
      </c>
      <c r="C111" s="10" t="s">
        <v>209</v>
      </c>
      <c r="D111" s="10" t="s">
        <v>378</v>
      </c>
      <c r="E111" s="10" t="s">
        <v>128</v>
      </c>
      <c r="F111" s="11">
        <v>1</v>
      </c>
      <c r="G111" s="10"/>
      <c r="H111" s="10"/>
      <c r="I111" s="10"/>
      <c r="J111" s="10">
        <v>220</v>
      </c>
      <c r="K111" s="10">
        <f>VLOOKUP(A111,'[1]14.13.1工艺流程'!A:B,2,0)</f>
        <v>10</v>
      </c>
    </row>
    <row r="112" s="5" customFormat="1" spans="1:11">
      <c r="A112" s="10" t="s">
        <v>211</v>
      </c>
      <c r="B112" s="10" t="s">
        <v>393</v>
      </c>
      <c r="C112" s="10" t="s">
        <v>188</v>
      </c>
      <c r="D112" s="10" t="s">
        <v>368</v>
      </c>
      <c r="E112" s="10" t="s">
        <v>128</v>
      </c>
      <c r="F112" s="11">
        <v>0.0005</v>
      </c>
      <c r="G112" s="10" t="s">
        <v>347</v>
      </c>
      <c r="H112" s="10"/>
      <c r="I112" s="10"/>
      <c r="J112" s="10">
        <v>220</v>
      </c>
      <c r="K112" s="10">
        <f>VLOOKUP(A112,'[1]14.13.1工艺流程'!A:B,2,0)</f>
        <v>10</v>
      </c>
    </row>
    <row r="113" s="5" customFormat="1" spans="1:11">
      <c r="A113" s="10" t="s">
        <v>218</v>
      </c>
      <c r="B113" s="10" t="s">
        <v>407</v>
      </c>
      <c r="C113" s="10" t="s">
        <v>369</v>
      </c>
      <c r="D113" s="10" t="s">
        <v>370</v>
      </c>
      <c r="E113" s="10" t="s">
        <v>371</v>
      </c>
      <c r="F113" s="11">
        <v>0.07525</v>
      </c>
      <c r="G113" s="10"/>
      <c r="H113" s="10"/>
      <c r="I113" s="10"/>
      <c r="J113" s="10">
        <v>90</v>
      </c>
      <c r="K113" s="10" t="str">
        <f>VLOOKUP(A113,'[1]14.13.1工艺流程'!A:B,2,0)</f>
        <v>90</v>
      </c>
    </row>
    <row r="114" s="5" customFormat="1" spans="1:12">
      <c r="A114" s="10" t="s">
        <v>218</v>
      </c>
      <c r="B114" s="10" t="s">
        <v>407</v>
      </c>
      <c r="C114" s="10" t="s">
        <v>372</v>
      </c>
      <c r="D114" s="10" t="s">
        <v>373</v>
      </c>
      <c r="E114" s="10" t="s">
        <v>371</v>
      </c>
      <c r="F114" s="11">
        <v>0.00075</v>
      </c>
      <c r="G114" s="10"/>
      <c r="H114" s="10"/>
      <c r="I114" s="10"/>
      <c r="J114" s="10">
        <v>90</v>
      </c>
      <c r="K114" s="10" t="str">
        <f>VLOOKUP(A114,'[1]14.13.1工艺流程'!A:B,2,0)</f>
        <v>90</v>
      </c>
      <c r="L114" s="5" t="s">
        <v>374</v>
      </c>
    </row>
    <row r="115" s="5" customFormat="1" spans="1:11">
      <c r="A115" s="10" t="s">
        <v>273</v>
      </c>
      <c r="B115" s="10" t="s">
        <v>389</v>
      </c>
      <c r="C115" s="10" t="s">
        <v>369</v>
      </c>
      <c r="D115" s="10" t="s">
        <v>370</v>
      </c>
      <c r="E115" s="10" t="s">
        <v>371</v>
      </c>
      <c r="F115" s="11">
        <v>0.87624</v>
      </c>
      <c r="G115" s="10"/>
      <c r="H115" s="10"/>
      <c r="I115" s="10"/>
      <c r="J115" s="10">
        <v>90</v>
      </c>
      <c r="K115" s="10" t="str">
        <f>VLOOKUP(A115,'[1]14.13.1工艺流程'!A:B,2,0)</f>
        <v>90</v>
      </c>
    </row>
    <row r="116" s="5" customFormat="1" spans="1:12">
      <c r="A116" s="10" t="s">
        <v>273</v>
      </c>
      <c r="B116" s="10" t="s">
        <v>389</v>
      </c>
      <c r="C116" s="10" t="s">
        <v>372</v>
      </c>
      <c r="D116" s="10" t="s">
        <v>373</v>
      </c>
      <c r="E116" s="10" t="s">
        <v>371</v>
      </c>
      <c r="F116" s="11">
        <v>0.00876</v>
      </c>
      <c r="G116" s="10"/>
      <c r="H116" s="10"/>
      <c r="I116" s="10"/>
      <c r="J116" s="10">
        <v>90</v>
      </c>
      <c r="K116" s="10" t="str">
        <f>VLOOKUP(A116,'[1]14.13.1工艺流程'!A:B,2,0)</f>
        <v>90</v>
      </c>
      <c r="L116" s="5" t="s">
        <v>374</v>
      </c>
    </row>
    <row r="117" s="5" customFormat="1" spans="1:11">
      <c r="A117" s="10" t="s">
        <v>176</v>
      </c>
      <c r="B117" s="10" t="s">
        <v>390</v>
      </c>
      <c r="C117" s="10" t="s">
        <v>369</v>
      </c>
      <c r="D117" s="10" t="s">
        <v>370</v>
      </c>
      <c r="E117" s="10" t="s">
        <v>371</v>
      </c>
      <c r="F117" s="11">
        <v>0.81238</v>
      </c>
      <c r="G117" s="10"/>
      <c r="H117" s="10"/>
      <c r="I117" s="10"/>
      <c r="J117" s="10">
        <v>90</v>
      </c>
      <c r="K117" s="10" t="str">
        <f>VLOOKUP(A117,'[1]14.13.1工艺流程'!A:B,2,0)</f>
        <v>90</v>
      </c>
    </row>
    <row r="118" s="5" customFormat="1" spans="1:12">
      <c r="A118" s="10" t="s">
        <v>176</v>
      </c>
      <c r="B118" s="10" t="s">
        <v>390</v>
      </c>
      <c r="C118" s="10" t="s">
        <v>372</v>
      </c>
      <c r="D118" s="10" t="s">
        <v>373</v>
      </c>
      <c r="E118" s="10" t="s">
        <v>371</v>
      </c>
      <c r="F118" s="11">
        <v>0.00812</v>
      </c>
      <c r="G118" s="10"/>
      <c r="H118" s="10"/>
      <c r="I118" s="10"/>
      <c r="J118" s="10">
        <v>90</v>
      </c>
      <c r="K118" s="10" t="str">
        <f>VLOOKUP(A118,'[1]14.13.1工艺流程'!A:B,2,0)</f>
        <v>90</v>
      </c>
      <c r="L118" s="5" t="s">
        <v>374</v>
      </c>
    </row>
    <row r="119" s="5" customFormat="1" spans="1:12">
      <c r="A119" s="10" t="s">
        <v>275</v>
      </c>
      <c r="B119" s="10" t="s">
        <v>391</v>
      </c>
      <c r="C119" s="14" t="s">
        <v>379</v>
      </c>
      <c r="D119" s="15" t="s">
        <v>380</v>
      </c>
      <c r="E119" s="10" t="s">
        <v>371</v>
      </c>
      <c r="F119" s="11">
        <v>0.032</v>
      </c>
      <c r="G119" s="10"/>
      <c r="H119" s="10"/>
      <c r="I119" s="10"/>
      <c r="J119" s="10">
        <v>90</v>
      </c>
      <c r="K119" s="10" t="str">
        <f>VLOOKUP(A119,'[1]14.13.1工艺流程'!A:B,2,0)</f>
        <v>90</v>
      </c>
      <c r="L119" s="5" t="s">
        <v>381</v>
      </c>
    </row>
    <row r="120" s="5" customFormat="1" spans="1:12">
      <c r="A120" s="10" t="s">
        <v>263</v>
      </c>
      <c r="B120" s="10" t="s">
        <v>325</v>
      </c>
      <c r="C120" s="12" t="s">
        <v>382</v>
      </c>
      <c r="D120" s="12" t="s">
        <v>383</v>
      </c>
      <c r="E120" s="10" t="s">
        <v>371</v>
      </c>
      <c r="F120" s="11">
        <v>0.1315</v>
      </c>
      <c r="G120" s="10"/>
      <c r="H120" s="10"/>
      <c r="I120" s="10"/>
      <c r="J120" s="10">
        <v>90</v>
      </c>
      <c r="K120" s="10" t="str">
        <f>VLOOKUP(A120,'[1]14.13.1工艺流程'!A:B,2,0)</f>
        <v>90</v>
      </c>
      <c r="L120" s="5" t="s">
        <v>326</v>
      </c>
    </row>
    <row r="121" s="5" customFormat="1" spans="1:11">
      <c r="A121" s="10" t="s">
        <v>234</v>
      </c>
      <c r="B121" s="10" t="s">
        <v>327</v>
      </c>
      <c r="C121" s="12" t="s">
        <v>382</v>
      </c>
      <c r="D121" s="12" t="s">
        <v>383</v>
      </c>
      <c r="E121" s="10" t="s">
        <v>371</v>
      </c>
      <c r="F121" s="11">
        <v>0.034</v>
      </c>
      <c r="G121" s="10"/>
      <c r="H121" s="10"/>
      <c r="I121" s="10"/>
      <c r="J121" s="10">
        <v>90</v>
      </c>
      <c r="K121" s="10" t="str">
        <f>VLOOKUP(A121,'[1]14.13.1工艺流程'!A:B,2,0)</f>
        <v>90</v>
      </c>
    </row>
    <row r="122" s="5" customFormat="1" spans="1:12">
      <c r="A122" s="10" t="s">
        <v>249</v>
      </c>
      <c r="B122" s="10" t="s">
        <v>328</v>
      </c>
      <c r="C122" s="16" t="s">
        <v>384</v>
      </c>
      <c r="D122" s="16" t="s">
        <v>385</v>
      </c>
      <c r="E122" s="10" t="s">
        <v>371</v>
      </c>
      <c r="F122" s="11">
        <v>0.089</v>
      </c>
      <c r="G122" s="10"/>
      <c r="H122" s="10"/>
      <c r="I122" s="10"/>
      <c r="J122" s="10">
        <v>90</v>
      </c>
      <c r="K122" s="10" t="str">
        <f>VLOOKUP(A122,'[1]14.13.1工艺流程'!A:B,2,0)</f>
        <v>90</v>
      </c>
      <c r="L122" s="5" t="s">
        <v>386</v>
      </c>
    </row>
    <row r="123" s="5" customFormat="1" spans="1:12">
      <c r="A123" s="10" t="s">
        <v>160</v>
      </c>
      <c r="B123" s="10" t="s">
        <v>396</v>
      </c>
      <c r="C123" s="14" t="s">
        <v>379</v>
      </c>
      <c r="D123" s="15" t="s">
        <v>380</v>
      </c>
      <c r="E123" s="10" t="s">
        <v>371</v>
      </c>
      <c r="F123" s="11">
        <v>0.307</v>
      </c>
      <c r="G123" s="10"/>
      <c r="H123" s="10"/>
      <c r="I123" s="10"/>
      <c r="J123" s="10">
        <v>90</v>
      </c>
      <c r="K123" s="10" t="str">
        <f>VLOOKUP(A123,'[1]14.13.1工艺流程'!A:B,2,0)</f>
        <v>90</v>
      </c>
      <c r="L123" s="5" t="s">
        <v>381</v>
      </c>
    </row>
    <row r="124" s="5" customFormat="1" spans="1:12">
      <c r="A124" s="10" t="s">
        <v>226</v>
      </c>
      <c r="B124" s="10" t="s">
        <v>397</v>
      </c>
      <c r="C124" s="14" t="s">
        <v>379</v>
      </c>
      <c r="D124" s="15" t="s">
        <v>380</v>
      </c>
      <c r="E124" s="10" t="s">
        <v>371</v>
      </c>
      <c r="F124" s="11">
        <v>0.307</v>
      </c>
      <c r="G124" s="10"/>
      <c r="H124" s="10"/>
      <c r="I124" s="10"/>
      <c r="J124" s="10">
        <v>90</v>
      </c>
      <c r="K124" s="10" t="str">
        <f>VLOOKUP(A124,'[1]14.13.1工艺流程'!A:B,2,0)</f>
        <v>90</v>
      </c>
      <c r="L124" s="5" t="s">
        <v>381</v>
      </c>
    </row>
    <row r="125" s="5" customFormat="1" spans="1:12">
      <c r="A125" s="10" t="s">
        <v>152</v>
      </c>
      <c r="B125" s="10" t="s">
        <v>356</v>
      </c>
      <c r="C125" s="14" t="s">
        <v>379</v>
      </c>
      <c r="D125" s="15" t="s">
        <v>380</v>
      </c>
      <c r="E125" s="10" t="s">
        <v>371</v>
      </c>
      <c r="F125" s="11">
        <v>0.121</v>
      </c>
      <c r="G125" s="10"/>
      <c r="H125" s="10"/>
      <c r="I125" s="10"/>
      <c r="J125" s="10">
        <v>90</v>
      </c>
      <c r="K125" s="10" t="str">
        <f>VLOOKUP(A125,'[1]14.13.1工艺流程'!A:B,2,0)</f>
        <v>90</v>
      </c>
      <c r="L125" s="5" t="s">
        <v>381</v>
      </c>
    </row>
    <row r="126" s="5" customFormat="1" spans="1:12">
      <c r="A126" s="10" t="s">
        <v>162</v>
      </c>
      <c r="B126" s="10" t="s">
        <v>357</v>
      </c>
      <c r="C126" s="14" t="s">
        <v>379</v>
      </c>
      <c r="D126" s="15" t="s">
        <v>380</v>
      </c>
      <c r="E126" s="10" t="s">
        <v>371</v>
      </c>
      <c r="F126" s="11">
        <v>0.121</v>
      </c>
      <c r="G126" s="10"/>
      <c r="H126" s="10"/>
      <c r="I126" s="10"/>
      <c r="J126" s="10">
        <v>90</v>
      </c>
      <c r="K126" s="10" t="str">
        <f>VLOOKUP(A126,'[1]14.13.1工艺流程'!A:B,2,0)</f>
        <v>90</v>
      </c>
      <c r="L126" s="5" t="s">
        <v>381</v>
      </c>
    </row>
    <row r="127" s="5" customFormat="1" spans="1:12">
      <c r="A127" s="10" t="s">
        <v>144</v>
      </c>
      <c r="B127" s="10" t="s">
        <v>398</v>
      </c>
      <c r="C127" s="14" t="s">
        <v>379</v>
      </c>
      <c r="D127" s="15" t="s">
        <v>380</v>
      </c>
      <c r="E127" s="10" t="s">
        <v>371</v>
      </c>
      <c r="F127" s="11">
        <v>0.233</v>
      </c>
      <c r="G127" s="10"/>
      <c r="H127" s="10"/>
      <c r="I127" s="10"/>
      <c r="J127" s="10">
        <v>90</v>
      </c>
      <c r="K127" s="10" t="str">
        <f>VLOOKUP(A127,'[1]14.13.1工艺流程'!A:B,2,0)</f>
        <v>90</v>
      </c>
      <c r="L127" s="5" t="s">
        <v>381</v>
      </c>
    </row>
    <row r="128" s="5" customFormat="1" spans="1:12">
      <c r="A128" s="10" t="s">
        <v>240</v>
      </c>
      <c r="B128" s="10" t="s">
        <v>399</v>
      </c>
      <c r="C128" s="14" t="s">
        <v>379</v>
      </c>
      <c r="D128" s="15" t="s">
        <v>380</v>
      </c>
      <c r="E128" s="10" t="s">
        <v>371</v>
      </c>
      <c r="F128" s="11">
        <v>0.184</v>
      </c>
      <c r="G128" s="10"/>
      <c r="H128" s="10"/>
      <c r="I128" s="10"/>
      <c r="J128" s="10">
        <v>90</v>
      </c>
      <c r="K128" s="10" t="str">
        <f>VLOOKUP(A128,'[1]14.13.1工艺流程'!A:B,2,0)</f>
        <v>90</v>
      </c>
      <c r="L128" s="5" t="s">
        <v>381</v>
      </c>
    </row>
    <row r="129" s="6" customFormat="1" ht="12" customHeight="1" spans="1:14">
      <c r="A129" s="17" t="s">
        <v>408</v>
      </c>
      <c r="B129" s="17" t="s">
        <v>409</v>
      </c>
      <c r="C129" s="18" t="s">
        <v>261</v>
      </c>
      <c r="D129" s="19" t="s">
        <v>322</v>
      </c>
      <c r="E129" s="13" t="s">
        <v>128</v>
      </c>
      <c r="F129" s="20">
        <v>1</v>
      </c>
      <c r="G129" s="13"/>
      <c r="H129" s="10"/>
      <c r="I129" s="13"/>
      <c r="J129" s="13">
        <v>10</v>
      </c>
      <c r="K129" s="10">
        <f>VLOOKUP(A129,'[1]14.13.1工艺流程'!A:B,2,0)</f>
        <v>10</v>
      </c>
      <c r="L129" s="5"/>
      <c r="N129" s="5"/>
    </row>
    <row r="130" s="6" customFormat="1" spans="1:14">
      <c r="A130" s="17" t="s">
        <v>408</v>
      </c>
      <c r="B130" s="17" t="s">
        <v>409</v>
      </c>
      <c r="C130" s="18" t="s">
        <v>168</v>
      </c>
      <c r="D130" s="19" t="s">
        <v>323</v>
      </c>
      <c r="E130" s="13" t="s">
        <v>128</v>
      </c>
      <c r="F130" s="20">
        <v>1</v>
      </c>
      <c r="G130" s="13"/>
      <c r="H130" s="10"/>
      <c r="I130" s="13"/>
      <c r="J130" s="13">
        <v>10</v>
      </c>
      <c r="K130" s="10">
        <f>VLOOKUP(A130,'[1]14.13.1工艺流程'!A:B,2,0)</f>
        <v>10</v>
      </c>
      <c r="L130" s="5"/>
      <c r="N130" s="5"/>
    </row>
    <row r="131" s="6" customFormat="1" spans="1:14">
      <c r="A131" s="17" t="s">
        <v>408</v>
      </c>
      <c r="B131" s="17" t="s">
        <v>409</v>
      </c>
      <c r="C131" s="21" t="s">
        <v>313</v>
      </c>
      <c r="D131" s="21" t="s">
        <v>410</v>
      </c>
      <c r="E131" s="13" t="s">
        <v>128</v>
      </c>
      <c r="F131" s="20">
        <v>1</v>
      </c>
      <c r="G131" s="13"/>
      <c r="H131" s="10"/>
      <c r="I131" s="13"/>
      <c r="J131" s="13">
        <v>10</v>
      </c>
      <c r="K131" s="10">
        <f>VLOOKUP(A131,'[1]14.13.1工艺流程'!A:B,2,0)</f>
        <v>10</v>
      </c>
      <c r="L131" s="5"/>
      <c r="N131" s="5"/>
    </row>
    <row r="132" s="6" customFormat="1" spans="1:14">
      <c r="A132" s="17" t="s">
        <v>408</v>
      </c>
      <c r="B132" s="17" t="s">
        <v>409</v>
      </c>
      <c r="C132" s="12" t="s">
        <v>263</v>
      </c>
      <c r="D132" s="12" t="s">
        <v>325</v>
      </c>
      <c r="E132" s="13" t="s">
        <v>128</v>
      </c>
      <c r="F132" s="20">
        <v>2</v>
      </c>
      <c r="G132" s="13"/>
      <c r="H132" s="10"/>
      <c r="I132" s="13"/>
      <c r="J132" s="13">
        <v>10</v>
      </c>
      <c r="K132" s="10">
        <f>VLOOKUP(A132,'[1]14.13.1工艺流程'!A:B,2,0)</f>
        <v>10</v>
      </c>
      <c r="L132" s="5" t="s">
        <v>326</v>
      </c>
      <c r="N132" s="5"/>
    </row>
    <row r="133" s="6" customFormat="1" spans="1:14">
      <c r="A133" s="17" t="s">
        <v>408</v>
      </c>
      <c r="B133" s="17" t="s">
        <v>409</v>
      </c>
      <c r="C133" s="12" t="s">
        <v>234</v>
      </c>
      <c r="D133" s="19" t="s">
        <v>327</v>
      </c>
      <c r="E133" s="13" t="s">
        <v>128</v>
      </c>
      <c r="F133" s="20">
        <v>1</v>
      </c>
      <c r="G133" s="13"/>
      <c r="H133" s="10"/>
      <c r="I133" s="13"/>
      <c r="J133" s="13">
        <v>10</v>
      </c>
      <c r="K133" s="10">
        <f>VLOOKUP(A133,'[1]14.13.1工艺流程'!A:B,2,0)</f>
        <v>10</v>
      </c>
      <c r="L133" s="5" t="s">
        <v>326</v>
      </c>
      <c r="N133" s="5"/>
    </row>
    <row r="134" s="6" customFormat="1" ht="12" customHeight="1" spans="1:14">
      <c r="A134" s="17" t="s">
        <v>408</v>
      </c>
      <c r="B134" s="17" t="s">
        <v>409</v>
      </c>
      <c r="C134" s="22" t="s">
        <v>277</v>
      </c>
      <c r="D134" s="12" t="s">
        <v>411</v>
      </c>
      <c r="E134" s="13" t="s">
        <v>128</v>
      </c>
      <c r="F134" s="20">
        <v>1</v>
      </c>
      <c r="G134" s="10" t="s">
        <v>330</v>
      </c>
      <c r="H134" s="10"/>
      <c r="I134" s="32"/>
      <c r="J134" s="13">
        <v>10</v>
      </c>
      <c r="K134" s="10">
        <f>VLOOKUP(A134,'[1]14.13.1工艺流程'!A:B,2,0)</f>
        <v>10</v>
      </c>
      <c r="L134" s="5"/>
      <c r="N134" s="5"/>
    </row>
    <row r="135" s="6" customFormat="1" ht="12" customHeight="1" spans="1:14">
      <c r="A135" s="17" t="s">
        <v>408</v>
      </c>
      <c r="B135" s="17" t="s">
        <v>409</v>
      </c>
      <c r="C135" s="22" t="s">
        <v>288</v>
      </c>
      <c r="D135" s="12" t="s">
        <v>412</v>
      </c>
      <c r="E135" s="13" t="s">
        <v>128</v>
      </c>
      <c r="F135" s="20">
        <v>1</v>
      </c>
      <c r="G135" s="10" t="s">
        <v>330</v>
      </c>
      <c r="H135" s="10"/>
      <c r="I135" s="32"/>
      <c r="J135" s="13">
        <v>10</v>
      </c>
      <c r="K135" s="10">
        <f>VLOOKUP(A135,'[1]14.13.1工艺流程'!A:B,2,0)</f>
        <v>10</v>
      </c>
      <c r="L135" s="5"/>
      <c r="N135" s="5"/>
    </row>
    <row r="136" s="6" customFormat="1" spans="1:14">
      <c r="A136" s="17" t="s">
        <v>408</v>
      </c>
      <c r="B136" s="17" t="s">
        <v>409</v>
      </c>
      <c r="C136" s="18" t="s">
        <v>166</v>
      </c>
      <c r="D136" s="19" t="s">
        <v>332</v>
      </c>
      <c r="E136" s="13" t="s">
        <v>128</v>
      </c>
      <c r="F136" s="20">
        <v>1</v>
      </c>
      <c r="G136" s="13"/>
      <c r="H136" s="10"/>
      <c r="I136" s="13"/>
      <c r="J136" s="13">
        <v>10</v>
      </c>
      <c r="K136" s="10">
        <f>VLOOKUP(A136,'[1]14.13.1工艺流程'!A:B,2,0)</f>
        <v>10</v>
      </c>
      <c r="L136" s="5"/>
      <c r="N136" s="5"/>
    </row>
    <row r="137" s="6" customFormat="1" spans="1:14">
      <c r="A137" s="17" t="s">
        <v>408</v>
      </c>
      <c r="B137" s="17" t="s">
        <v>409</v>
      </c>
      <c r="C137" s="13" t="s">
        <v>302</v>
      </c>
      <c r="D137" s="13" t="s">
        <v>413</v>
      </c>
      <c r="E137" s="23" t="s">
        <v>128</v>
      </c>
      <c r="F137" s="20">
        <v>1</v>
      </c>
      <c r="G137" s="13"/>
      <c r="H137" s="10"/>
      <c r="I137" s="13"/>
      <c r="J137" s="13">
        <v>10</v>
      </c>
      <c r="K137" s="10">
        <f>VLOOKUP(A137,'[1]14.13.1工艺流程'!A:B,2,0)</f>
        <v>10</v>
      </c>
      <c r="L137" s="5"/>
      <c r="N137" s="5"/>
    </row>
    <row r="138" s="6" customFormat="1" spans="1:14">
      <c r="A138" s="17" t="s">
        <v>408</v>
      </c>
      <c r="B138" s="17" t="s">
        <v>409</v>
      </c>
      <c r="C138" s="13" t="s">
        <v>306</v>
      </c>
      <c r="D138" s="24" t="s">
        <v>414</v>
      </c>
      <c r="E138" s="25" t="s">
        <v>128</v>
      </c>
      <c r="F138" s="26">
        <v>8</v>
      </c>
      <c r="G138" s="13"/>
      <c r="H138" s="10"/>
      <c r="I138" s="13"/>
      <c r="J138" s="13">
        <v>10</v>
      </c>
      <c r="K138" s="10">
        <f>VLOOKUP(A138,'[1]14.13.1工艺流程'!A:B,2,0)</f>
        <v>10</v>
      </c>
      <c r="L138" s="5"/>
      <c r="N138" s="5"/>
    </row>
    <row r="139" s="6" customFormat="1" spans="1:14">
      <c r="A139" s="17" t="s">
        <v>408</v>
      </c>
      <c r="B139" s="17" t="s">
        <v>409</v>
      </c>
      <c r="C139" s="27" t="s">
        <v>304</v>
      </c>
      <c r="D139" s="27" t="s">
        <v>305</v>
      </c>
      <c r="E139" s="13" t="s">
        <v>128</v>
      </c>
      <c r="F139" s="20">
        <v>1</v>
      </c>
      <c r="G139" s="10" t="s">
        <v>330</v>
      </c>
      <c r="H139" s="10"/>
      <c r="I139" s="13"/>
      <c r="J139" s="13">
        <v>10</v>
      </c>
      <c r="K139" s="10">
        <f>VLOOKUP(A139,'[1]14.13.1工艺流程'!A:B,2,0)</f>
        <v>10</v>
      </c>
      <c r="L139" s="5"/>
      <c r="N139" s="5"/>
    </row>
    <row r="140" s="6" customFormat="1" ht="12" customHeight="1" spans="1:14">
      <c r="A140" s="17" t="s">
        <v>408</v>
      </c>
      <c r="B140" s="17" t="s">
        <v>409</v>
      </c>
      <c r="C140" s="27" t="s">
        <v>310</v>
      </c>
      <c r="D140" s="27" t="s">
        <v>311</v>
      </c>
      <c r="E140" s="13" t="s">
        <v>128</v>
      </c>
      <c r="F140" s="20">
        <v>1</v>
      </c>
      <c r="G140" s="10" t="s">
        <v>330</v>
      </c>
      <c r="H140" s="10"/>
      <c r="I140" s="13"/>
      <c r="J140" s="13">
        <v>10</v>
      </c>
      <c r="K140" s="10">
        <f>VLOOKUP(A140,'[1]14.13.1工艺流程'!A:B,2,0)</f>
        <v>10</v>
      </c>
      <c r="L140" s="5"/>
      <c r="N140" s="5"/>
    </row>
    <row r="141" s="6" customFormat="1" spans="1:14">
      <c r="A141" s="17" t="s">
        <v>408</v>
      </c>
      <c r="B141" s="17" t="s">
        <v>409</v>
      </c>
      <c r="C141" s="18" t="s">
        <v>131</v>
      </c>
      <c r="D141" s="19" t="s">
        <v>335</v>
      </c>
      <c r="E141" s="13" t="s">
        <v>128</v>
      </c>
      <c r="F141" s="20">
        <v>1</v>
      </c>
      <c r="G141" s="13"/>
      <c r="H141" s="10"/>
      <c r="I141" s="13"/>
      <c r="J141" s="13">
        <v>10</v>
      </c>
      <c r="K141" s="10">
        <f>VLOOKUP(A141,'[1]14.13.1工艺流程'!A:B,2,0)</f>
        <v>10</v>
      </c>
      <c r="L141" s="5"/>
      <c r="N141" s="5"/>
    </row>
    <row r="142" s="6" customFormat="1" spans="1:14">
      <c r="A142" s="17" t="s">
        <v>408</v>
      </c>
      <c r="B142" s="17" t="s">
        <v>409</v>
      </c>
      <c r="C142" s="18" t="s">
        <v>133</v>
      </c>
      <c r="D142" s="19" t="s">
        <v>336</v>
      </c>
      <c r="E142" s="13" t="s">
        <v>128</v>
      </c>
      <c r="F142" s="20">
        <v>1</v>
      </c>
      <c r="G142" s="13"/>
      <c r="H142" s="10"/>
      <c r="I142" s="13"/>
      <c r="J142" s="13">
        <v>10</v>
      </c>
      <c r="K142" s="10">
        <f>VLOOKUP(A142,'[1]14.13.1工艺流程'!A:B,2,0)</f>
        <v>10</v>
      </c>
      <c r="L142" s="5"/>
      <c r="N142" s="5"/>
    </row>
    <row r="143" s="6" customFormat="1" spans="1:14">
      <c r="A143" s="17" t="s">
        <v>408</v>
      </c>
      <c r="B143" s="17" t="s">
        <v>409</v>
      </c>
      <c r="C143" s="18" t="s">
        <v>236</v>
      </c>
      <c r="D143" s="19" t="s">
        <v>337</v>
      </c>
      <c r="E143" s="13" t="s">
        <v>128</v>
      </c>
      <c r="F143" s="20">
        <v>1</v>
      </c>
      <c r="G143" s="13"/>
      <c r="H143" s="10"/>
      <c r="I143" s="13"/>
      <c r="J143" s="13">
        <v>10</v>
      </c>
      <c r="K143" s="10">
        <f>VLOOKUP(A143,'[1]14.13.1工艺流程'!A:B,2,0)</f>
        <v>10</v>
      </c>
      <c r="L143" s="5"/>
      <c r="N143" s="5"/>
    </row>
    <row r="144" s="6" customFormat="1" spans="1:14">
      <c r="A144" s="17" t="s">
        <v>408</v>
      </c>
      <c r="B144" s="17" t="s">
        <v>409</v>
      </c>
      <c r="C144" s="18" t="s">
        <v>135</v>
      </c>
      <c r="D144" s="19" t="s">
        <v>338</v>
      </c>
      <c r="E144" s="13" t="s">
        <v>128</v>
      </c>
      <c r="F144" s="20">
        <v>1</v>
      </c>
      <c r="G144" s="13"/>
      <c r="H144" s="10"/>
      <c r="I144" s="13"/>
      <c r="J144" s="13">
        <v>10</v>
      </c>
      <c r="K144" s="10">
        <f>VLOOKUP(A144,'[1]14.13.1工艺流程'!A:B,2,0)</f>
        <v>10</v>
      </c>
      <c r="L144" s="5"/>
      <c r="N144" s="5"/>
    </row>
    <row r="145" s="6" customFormat="1" spans="1:14">
      <c r="A145" s="17" t="s">
        <v>408</v>
      </c>
      <c r="B145" s="17" t="s">
        <v>409</v>
      </c>
      <c r="C145" s="12" t="s">
        <v>137</v>
      </c>
      <c r="D145" s="19" t="s">
        <v>339</v>
      </c>
      <c r="E145" s="13" t="s">
        <v>128</v>
      </c>
      <c r="F145" s="20">
        <v>1</v>
      </c>
      <c r="G145" s="13"/>
      <c r="H145" s="10"/>
      <c r="I145" s="13"/>
      <c r="J145" s="13">
        <v>10</v>
      </c>
      <c r="K145" s="10">
        <f>VLOOKUP(A145,'[1]14.13.1工艺流程'!A:B,2,0)</f>
        <v>10</v>
      </c>
      <c r="L145" s="5"/>
      <c r="N145" s="5"/>
    </row>
    <row r="146" s="6" customFormat="1" spans="1:14">
      <c r="A146" s="17" t="s">
        <v>408</v>
      </c>
      <c r="B146" s="17" t="s">
        <v>409</v>
      </c>
      <c r="C146" s="18" t="s">
        <v>156</v>
      </c>
      <c r="D146" s="19" t="s">
        <v>340</v>
      </c>
      <c r="E146" s="13" t="s">
        <v>128</v>
      </c>
      <c r="F146" s="20">
        <v>7</v>
      </c>
      <c r="G146" s="13"/>
      <c r="H146" s="10"/>
      <c r="I146" s="13"/>
      <c r="J146" s="13">
        <v>10</v>
      </c>
      <c r="K146" s="10">
        <f>VLOOKUP(A146,'[1]14.13.1工艺流程'!A:B,2,0)</f>
        <v>10</v>
      </c>
      <c r="L146" s="5"/>
      <c r="N146" s="5"/>
    </row>
    <row r="147" s="6" customFormat="1" spans="1:14">
      <c r="A147" s="17" t="s">
        <v>408</v>
      </c>
      <c r="B147" s="17" t="s">
        <v>409</v>
      </c>
      <c r="C147" s="18" t="s">
        <v>154</v>
      </c>
      <c r="D147" s="28" t="s">
        <v>342</v>
      </c>
      <c r="E147" s="29" t="s">
        <v>128</v>
      </c>
      <c r="F147" s="26">
        <v>9</v>
      </c>
      <c r="G147" s="13"/>
      <c r="H147" s="10"/>
      <c r="I147" s="13"/>
      <c r="J147" s="13">
        <v>10</v>
      </c>
      <c r="K147" s="10">
        <f>VLOOKUP(A147,'[1]14.13.1工艺流程'!A:B,2,0)</f>
        <v>10</v>
      </c>
      <c r="L147" s="5"/>
      <c r="N147" s="5"/>
    </row>
    <row r="148" s="6" customFormat="1" spans="1:14">
      <c r="A148" s="17" t="s">
        <v>408</v>
      </c>
      <c r="B148" s="17" t="s">
        <v>409</v>
      </c>
      <c r="C148" s="18" t="s">
        <v>247</v>
      </c>
      <c r="D148" s="28" t="s">
        <v>343</v>
      </c>
      <c r="E148" s="29" t="s">
        <v>128</v>
      </c>
      <c r="F148" s="26">
        <v>12</v>
      </c>
      <c r="G148" s="30"/>
      <c r="H148" s="10"/>
      <c r="I148" s="13"/>
      <c r="J148" s="13">
        <v>10</v>
      </c>
      <c r="K148" s="10">
        <f>VLOOKUP(A148,'[1]14.13.1工艺流程'!A:B,2,0)</f>
        <v>10</v>
      </c>
      <c r="L148" s="5"/>
      <c r="N148" s="5"/>
    </row>
    <row r="149" s="6" customFormat="1" spans="1:14">
      <c r="A149" s="17" t="s">
        <v>408</v>
      </c>
      <c r="B149" s="17" t="s">
        <v>409</v>
      </c>
      <c r="C149" s="13" t="s">
        <v>315</v>
      </c>
      <c r="D149" s="13" t="s">
        <v>415</v>
      </c>
      <c r="E149" s="13" t="s">
        <v>128</v>
      </c>
      <c r="F149" s="20">
        <v>4</v>
      </c>
      <c r="G149" s="30"/>
      <c r="H149" s="10"/>
      <c r="I149" s="13"/>
      <c r="J149" s="13">
        <v>10</v>
      </c>
      <c r="K149" s="10">
        <f>VLOOKUP(A149,'[1]14.13.1工艺流程'!A:B,2,0)</f>
        <v>10</v>
      </c>
      <c r="L149" s="5"/>
      <c r="N149" s="5"/>
    </row>
    <row r="150" s="6" customFormat="1" spans="1:14">
      <c r="A150" s="17" t="s">
        <v>408</v>
      </c>
      <c r="B150" s="17" t="s">
        <v>409</v>
      </c>
      <c r="C150" s="18" t="s">
        <v>344</v>
      </c>
      <c r="D150" s="18" t="s">
        <v>345</v>
      </c>
      <c r="E150" s="13" t="s">
        <v>128</v>
      </c>
      <c r="F150" s="20">
        <v>0.5</v>
      </c>
      <c r="G150" s="30"/>
      <c r="H150" s="10"/>
      <c r="I150" s="13"/>
      <c r="J150" s="13">
        <v>10</v>
      </c>
      <c r="K150" s="10">
        <f>VLOOKUP(A150,'[1]14.13.1工艺流程'!A:B,2,0)</f>
        <v>10</v>
      </c>
      <c r="L150" s="5"/>
      <c r="N150" s="5"/>
    </row>
    <row r="151" s="6" customFormat="1" spans="1:14">
      <c r="A151" s="17" t="s">
        <v>408</v>
      </c>
      <c r="B151" s="17" t="s">
        <v>409</v>
      </c>
      <c r="C151" s="13" t="s">
        <v>170</v>
      </c>
      <c r="D151" s="13" t="s">
        <v>346</v>
      </c>
      <c r="E151" s="13" t="s">
        <v>128</v>
      </c>
      <c r="F151" s="20">
        <v>1</v>
      </c>
      <c r="G151" s="13" t="s">
        <v>347</v>
      </c>
      <c r="H151" s="10"/>
      <c r="I151" s="13"/>
      <c r="J151" s="13">
        <v>10</v>
      </c>
      <c r="K151" s="10">
        <f>VLOOKUP(A151,'[1]14.13.1工艺流程'!A:B,2,0)</f>
        <v>10</v>
      </c>
      <c r="L151" s="5"/>
      <c r="N151" s="5" t="s">
        <v>347</v>
      </c>
    </row>
    <row r="152" s="6" customFormat="1" spans="1:14">
      <c r="A152" s="17" t="s">
        <v>408</v>
      </c>
      <c r="B152" s="17" t="s">
        <v>409</v>
      </c>
      <c r="C152" s="13" t="s">
        <v>348</v>
      </c>
      <c r="D152" s="13" t="s">
        <v>349</v>
      </c>
      <c r="E152" s="13" t="s">
        <v>128</v>
      </c>
      <c r="F152" s="20">
        <v>1</v>
      </c>
      <c r="G152" s="13" t="s">
        <v>347</v>
      </c>
      <c r="H152" s="10"/>
      <c r="I152" s="13"/>
      <c r="J152" s="13">
        <v>10</v>
      </c>
      <c r="K152" s="10">
        <f>VLOOKUP(A152,'[1]14.13.1工艺流程'!A:B,2,0)</f>
        <v>10</v>
      </c>
      <c r="L152" s="5"/>
      <c r="N152" s="5" t="s">
        <v>347</v>
      </c>
    </row>
    <row r="153" s="6" customFormat="1" spans="1:14">
      <c r="A153" s="17" t="s">
        <v>408</v>
      </c>
      <c r="B153" s="17" t="s">
        <v>409</v>
      </c>
      <c r="C153" s="18" t="s">
        <v>350</v>
      </c>
      <c r="D153" s="31" t="s">
        <v>351</v>
      </c>
      <c r="E153" s="13" t="s">
        <v>128</v>
      </c>
      <c r="F153" s="20">
        <v>1</v>
      </c>
      <c r="G153" s="13" t="s">
        <v>347</v>
      </c>
      <c r="H153" s="10"/>
      <c r="I153" s="13"/>
      <c r="J153" s="13">
        <v>10</v>
      </c>
      <c r="K153" s="10">
        <f>VLOOKUP(A153,'[1]14.13.1工艺流程'!A:B,2,0)</f>
        <v>10</v>
      </c>
      <c r="L153" s="5"/>
      <c r="N153" s="5" t="s">
        <v>347</v>
      </c>
    </row>
    <row r="154" s="6" customFormat="1" spans="1:14">
      <c r="A154" s="17" t="s">
        <v>408</v>
      </c>
      <c r="B154" s="17" t="s">
        <v>409</v>
      </c>
      <c r="C154" s="27" t="s">
        <v>269</v>
      </c>
      <c r="D154" s="13" t="s">
        <v>270</v>
      </c>
      <c r="E154" s="13" t="s">
        <v>271</v>
      </c>
      <c r="F154" s="20">
        <v>0.6</v>
      </c>
      <c r="G154" s="13" t="s">
        <v>347</v>
      </c>
      <c r="H154" s="10"/>
      <c r="I154" s="13"/>
      <c r="J154" s="13">
        <v>10</v>
      </c>
      <c r="K154" s="10">
        <f>VLOOKUP(A154,'[1]14.13.1工艺流程'!A:B,2,0)</f>
        <v>10</v>
      </c>
      <c r="L154" s="5"/>
      <c r="N154" s="5"/>
    </row>
    <row r="155" s="6" customFormat="1" spans="1:14">
      <c r="A155" s="17" t="s">
        <v>408</v>
      </c>
      <c r="B155" s="17" t="s">
        <v>409</v>
      </c>
      <c r="C155" s="18" t="s">
        <v>265</v>
      </c>
      <c r="D155" s="12" t="s">
        <v>352</v>
      </c>
      <c r="E155" s="13" t="s">
        <v>128</v>
      </c>
      <c r="F155" s="20">
        <v>1</v>
      </c>
      <c r="G155" s="13"/>
      <c r="H155" s="10"/>
      <c r="I155" s="13"/>
      <c r="J155" s="13">
        <v>10</v>
      </c>
      <c r="K155" s="10">
        <f>VLOOKUP(A155,'[1]14.13.1工艺流程'!A:B,2,0)</f>
        <v>10</v>
      </c>
      <c r="L155" s="5"/>
      <c r="N155" s="5"/>
    </row>
    <row r="156" s="6" customFormat="1" spans="1:14">
      <c r="A156" s="17" t="s">
        <v>408</v>
      </c>
      <c r="B156" s="17" t="s">
        <v>409</v>
      </c>
      <c r="C156" s="18" t="s">
        <v>150</v>
      </c>
      <c r="D156" s="13" t="s">
        <v>354</v>
      </c>
      <c r="E156" s="13" t="s">
        <v>128</v>
      </c>
      <c r="F156" s="20">
        <v>1</v>
      </c>
      <c r="G156" s="13"/>
      <c r="H156" s="10"/>
      <c r="I156" s="13"/>
      <c r="J156" s="13">
        <v>10</v>
      </c>
      <c r="K156" s="10">
        <f>VLOOKUP(A156,'[1]14.13.1工艺流程'!A:B,2,0)</f>
        <v>10</v>
      </c>
      <c r="L156" s="5"/>
      <c r="N156" s="5"/>
    </row>
    <row r="157" s="6" customFormat="1" spans="1:14">
      <c r="A157" s="17" t="s">
        <v>408</v>
      </c>
      <c r="B157" s="17" t="s">
        <v>409</v>
      </c>
      <c r="C157" s="18" t="s">
        <v>221</v>
      </c>
      <c r="D157" s="13" t="s">
        <v>355</v>
      </c>
      <c r="E157" s="13" t="s">
        <v>128</v>
      </c>
      <c r="F157" s="20">
        <v>1</v>
      </c>
      <c r="G157" s="13"/>
      <c r="H157" s="10"/>
      <c r="I157" s="13"/>
      <c r="J157" s="13">
        <v>10</v>
      </c>
      <c r="K157" s="10">
        <f>VLOOKUP(A157,'[1]14.13.1工艺流程'!A:B,2,0)</f>
        <v>10</v>
      </c>
      <c r="L157" s="5"/>
      <c r="N157" s="5"/>
    </row>
    <row r="158" s="6" customFormat="1" spans="1:14">
      <c r="A158" s="17" t="s">
        <v>408</v>
      </c>
      <c r="B158" s="17" t="s">
        <v>409</v>
      </c>
      <c r="C158" s="18" t="s">
        <v>152</v>
      </c>
      <c r="D158" s="13" t="s">
        <v>356</v>
      </c>
      <c r="E158" s="13" t="s">
        <v>128</v>
      </c>
      <c r="F158" s="20">
        <v>1</v>
      </c>
      <c r="G158" s="13"/>
      <c r="H158" s="10"/>
      <c r="I158" s="13"/>
      <c r="J158" s="13">
        <v>10</v>
      </c>
      <c r="K158" s="10">
        <f>VLOOKUP(A158,'[1]14.13.1工艺流程'!A:B,2,0)</f>
        <v>10</v>
      </c>
      <c r="L158" s="5"/>
      <c r="N158" s="5"/>
    </row>
    <row r="159" s="6" customFormat="1" spans="1:14">
      <c r="A159" s="17" t="s">
        <v>408</v>
      </c>
      <c r="B159" s="17" t="s">
        <v>409</v>
      </c>
      <c r="C159" s="18" t="s">
        <v>162</v>
      </c>
      <c r="D159" s="13" t="s">
        <v>357</v>
      </c>
      <c r="E159" s="13" t="s">
        <v>128</v>
      </c>
      <c r="F159" s="20">
        <v>1</v>
      </c>
      <c r="G159" s="13"/>
      <c r="H159" s="10"/>
      <c r="I159" s="13"/>
      <c r="J159" s="13">
        <v>10</v>
      </c>
      <c r="K159" s="10">
        <f>VLOOKUP(A159,'[1]14.13.1工艺流程'!A:B,2,0)</f>
        <v>10</v>
      </c>
      <c r="L159" s="5"/>
      <c r="N159" s="5"/>
    </row>
    <row r="160" s="6" customFormat="1" spans="1:14">
      <c r="A160" s="17" t="s">
        <v>408</v>
      </c>
      <c r="B160" s="17" t="s">
        <v>409</v>
      </c>
      <c r="C160" s="13" t="s">
        <v>126</v>
      </c>
      <c r="D160" s="13" t="s">
        <v>358</v>
      </c>
      <c r="E160" s="13" t="s">
        <v>128</v>
      </c>
      <c r="F160" s="20">
        <v>1</v>
      </c>
      <c r="G160" s="13"/>
      <c r="H160" s="10"/>
      <c r="I160" s="13"/>
      <c r="J160" s="13">
        <v>10</v>
      </c>
      <c r="K160" s="10">
        <f>VLOOKUP(A160,'[1]14.13.1工艺流程'!A:B,2,0)</f>
        <v>10</v>
      </c>
      <c r="L160" s="5"/>
      <c r="N160" s="5"/>
    </row>
    <row r="161" s="6" customFormat="1" spans="1:14">
      <c r="A161" s="17" t="s">
        <v>408</v>
      </c>
      <c r="B161" s="17" t="s">
        <v>409</v>
      </c>
      <c r="C161" s="13" t="s">
        <v>230</v>
      </c>
      <c r="D161" s="13" t="s">
        <v>359</v>
      </c>
      <c r="E161" s="13" t="s">
        <v>128</v>
      </c>
      <c r="F161" s="20">
        <v>1</v>
      </c>
      <c r="G161" s="13"/>
      <c r="H161" s="10"/>
      <c r="I161" s="13"/>
      <c r="J161" s="13">
        <v>10</v>
      </c>
      <c r="K161" s="10">
        <f>VLOOKUP(A161,'[1]14.13.1工艺流程'!A:B,2,0)</f>
        <v>10</v>
      </c>
      <c r="L161" s="5"/>
      <c r="N161" s="5"/>
    </row>
    <row r="162" s="6" customFormat="1" spans="1:14">
      <c r="A162" s="17" t="s">
        <v>408</v>
      </c>
      <c r="B162" s="17" t="s">
        <v>409</v>
      </c>
      <c r="C162" s="13" t="s">
        <v>129</v>
      </c>
      <c r="D162" s="13" t="s">
        <v>360</v>
      </c>
      <c r="E162" s="13" t="s">
        <v>128</v>
      </c>
      <c r="F162" s="20">
        <v>1</v>
      </c>
      <c r="G162" s="13"/>
      <c r="H162" s="10"/>
      <c r="I162" s="13"/>
      <c r="J162" s="13">
        <v>10</v>
      </c>
      <c r="K162" s="10">
        <f>VLOOKUP(A162,'[1]14.13.1工艺流程'!A:B,2,0)</f>
        <v>10</v>
      </c>
      <c r="L162" s="5"/>
      <c r="N162" s="5"/>
    </row>
    <row r="163" s="6" customFormat="1" spans="1:14">
      <c r="A163" s="17" t="s">
        <v>408</v>
      </c>
      <c r="B163" s="17" t="s">
        <v>409</v>
      </c>
      <c r="C163" s="13" t="s">
        <v>232</v>
      </c>
      <c r="D163" s="13" t="s">
        <v>361</v>
      </c>
      <c r="E163" s="13" t="s">
        <v>128</v>
      </c>
      <c r="F163" s="20">
        <v>1</v>
      </c>
      <c r="G163" s="13"/>
      <c r="H163" s="10"/>
      <c r="I163" s="13"/>
      <c r="J163" s="13">
        <v>10</v>
      </c>
      <c r="K163" s="10">
        <f>VLOOKUP(A163,'[1]14.13.1工艺流程'!A:B,2,0)</f>
        <v>10</v>
      </c>
      <c r="L163" s="5"/>
      <c r="N163" s="5"/>
    </row>
    <row r="164" s="6" customFormat="1" spans="1:14">
      <c r="A164" s="17" t="s">
        <v>408</v>
      </c>
      <c r="B164" s="17" t="s">
        <v>409</v>
      </c>
      <c r="C164" s="18" t="s">
        <v>362</v>
      </c>
      <c r="D164" s="10" t="s">
        <v>363</v>
      </c>
      <c r="E164" s="13" t="s">
        <v>271</v>
      </c>
      <c r="F164" s="20">
        <v>1.5</v>
      </c>
      <c r="G164" s="10" t="s">
        <v>347</v>
      </c>
      <c r="H164" s="10"/>
      <c r="I164" s="13"/>
      <c r="J164" s="13">
        <v>10</v>
      </c>
      <c r="K164" s="10">
        <f>VLOOKUP(A164,'[1]14.13.1工艺流程'!A:B,2,0)</f>
        <v>10</v>
      </c>
      <c r="L164" s="5"/>
      <c r="N164" s="5" t="s">
        <v>347</v>
      </c>
    </row>
    <row r="165" s="7" customFormat="1" spans="1:14">
      <c r="A165" s="27" t="s">
        <v>304</v>
      </c>
      <c r="B165" s="27" t="s">
        <v>305</v>
      </c>
      <c r="C165" s="27" t="s">
        <v>416</v>
      </c>
      <c r="D165" s="27" t="s">
        <v>417</v>
      </c>
      <c r="E165" s="23" t="s">
        <v>128</v>
      </c>
      <c r="F165" s="20">
        <v>1</v>
      </c>
      <c r="G165" s="13"/>
      <c r="H165" s="10"/>
      <c r="I165" s="13"/>
      <c r="J165" s="34">
        <v>210</v>
      </c>
      <c r="K165" s="10">
        <f>VLOOKUP(A165,'[1]14.13.1工艺流程'!A:B,2,0)</f>
        <v>210</v>
      </c>
      <c r="L165" s="5"/>
      <c r="N165" s="5"/>
    </row>
    <row r="166" s="7" customFormat="1" spans="1:14">
      <c r="A166" s="27" t="s">
        <v>304</v>
      </c>
      <c r="B166" s="27" t="s">
        <v>305</v>
      </c>
      <c r="C166" s="27" t="s">
        <v>418</v>
      </c>
      <c r="D166" s="27" t="s">
        <v>419</v>
      </c>
      <c r="E166" s="23" t="s">
        <v>128</v>
      </c>
      <c r="F166" s="20">
        <v>1</v>
      </c>
      <c r="G166" s="13"/>
      <c r="H166" s="10"/>
      <c r="I166" s="13"/>
      <c r="J166" s="34">
        <v>210</v>
      </c>
      <c r="K166" s="10">
        <f>VLOOKUP(A166,'[1]14.13.1工艺流程'!A:B,2,0)</f>
        <v>210</v>
      </c>
      <c r="L166" s="5"/>
      <c r="N166" s="5"/>
    </row>
    <row r="167" s="7" customFormat="1" spans="1:14">
      <c r="A167" s="27" t="s">
        <v>304</v>
      </c>
      <c r="B167" s="27" t="s">
        <v>305</v>
      </c>
      <c r="C167" s="27" t="s">
        <v>420</v>
      </c>
      <c r="D167" s="27" t="s">
        <v>421</v>
      </c>
      <c r="E167" s="23" t="s">
        <v>128</v>
      </c>
      <c r="F167" s="20">
        <v>1</v>
      </c>
      <c r="G167" s="13"/>
      <c r="H167" s="10"/>
      <c r="I167" s="13"/>
      <c r="J167" s="34">
        <v>210</v>
      </c>
      <c r="K167" s="10">
        <f>VLOOKUP(A167,'[1]14.13.1工艺流程'!A:B,2,0)</f>
        <v>210</v>
      </c>
      <c r="L167" s="5"/>
      <c r="N167" s="5"/>
    </row>
    <row r="168" s="7" customFormat="1" spans="1:14">
      <c r="A168" s="27" t="s">
        <v>304</v>
      </c>
      <c r="B168" s="27" t="s">
        <v>305</v>
      </c>
      <c r="C168" s="13" t="s">
        <v>422</v>
      </c>
      <c r="D168" s="13" t="s">
        <v>423</v>
      </c>
      <c r="E168" s="23" t="s">
        <v>128</v>
      </c>
      <c r="F168" s="20">
        <v>1</v>
      </c>
      <c r="G168" s="13"/>
      <c r="H168" s="10"/>
      <c r="I168" s="13"/>
      <c r="J168" s="34">
        <v>210</v>
      </c>
      <c r="K168" s="10">
        <f>VLOOKUP(A168,'[1]14.13.1工艺流程'!A:B,2,0)</f>
        <v>210</v>
      </c>
      <c r="L168" s="5"/>
      <c r="N168" s="5"/>
    </row>
    <row r="169" s="8" customFormat="1" spans="1:14">
      <c r="A169" s="27" t="s">
        <v>416</v>
      </c>
      <c r="B169" s="27" t="s">
        <v>417</v>
      </c>
      <c r="C169" s="12" t="s">
        <v>424</v>
      </c>
      <c r="D169" s="12" t="s">
        <v>425</v>
      </c>
      <c r="E169" s="13" t="s">
        <v>371</v>
      </c>
      <c r="F169" s="20">
        <v>0.044</v>
      </c>
      <c r="G169" s="20"/>
      <c r="H169" s="10"/>
      <c r="I169" s="13"/>
      <c r="J169" s="21">
        <v>90</v>
      </c>
      <c r="K169" s="10" t="str">
        <f>VLOOKUP(A169,'[1]14.13.1工艺流程'!A:B,2,0)</f>
        <v>90</v>
      </c>
      <c r="L169" s="5" t="s">
        <v>426</v>
      </c>
      <c r="N169" s="5"/>
    </row>
    <row r="170" s="8" customFormat="1" spans="1:14">
      <c r="A170" s="27" t="s">
        <v>418</v>
      </c>
      <c r="B170" s="27" t="s">
        <v>419</v>
      </c>
      <c r="C170" s="12" t="s">
        <v>424</v>
      </c>
      <c r="D170" s="12" t="s">
        <v>425</v>
      </c>
      <c r="E170" s="13" t="s">
        <v>371</v>
      </c>
      <c r="F170" s="20">
        <v>0.005</v>
      </c>
      <c r="G170" s="20"/>
      <c r="H170" s="10"/>
      <c r="I170" s="13"/>
      <c r="J170" s="21">
        <v>90</v>
      </c>
      <c r="K170" s="10" t="str">
        <f>VLOOKUP(A170,'[1]14.13.1工艺流程'!A:B,2,0)</f>
        <v>90</v>
      </c>
      <c r="L170" s="5" t="s">
        <v>426</v>
      </c>
      <c r="N170" s="5"/>
    </row>
    <row r="171" s="8" customFormat="1" spans="1:14">
      <c r="A171" s="27" t="s">
        <v>420</v>
      </c>
      <c r="B171" s="27" t="s">
        <v>421</v>
      </c>
      <c r="C171" s="27" t="s">
        <v>427</v>
      </c>
      <c r="D171" s="13" t="s">
        <v>428</v>
      </c>
      <c r="E171" s="13" t="s">
        <v>371</v>
      </c>
      <c r="F171" s="20">
        <v>0.13</v>
      </c>
      <c r="G171" s="20"/>
      <c r="H171" s="10"/>
      <c r="I171" s="13"/>
      <c r="J171" s="21">
        <v>90</v>
      </c>
      <c r="K171" s="10" t="str">
        <f>VLOOKUP(A171,'[1]14.13.1工艺流程'!A:B,2,0)</f>
        <v>90</v>
      </c>
      <c r="L171" s="5"/>
      <c r="N171" s="5"/>
    </row>
    <row r="172" s="7" customFormat="1" spans="1:14">
      <c r="A172" s="27" t="s">
        <v>310</v>
      </c>
      <c r="B172" s="27" t="s">
        <v>311</v>
      </c>
      <c r="C172" s="27" t="s">
        <v>429</v>
      </c>
      <c r="D172" s="27" t="s">
        <v>430</v>
      </c>
      <c r="E172" s="23" t="s">
        <v>128</v>
      </c>
      <c r="F172" s="20">
        <v>1</v>
      </c>
      <c r="G172" s="13"/>
      <c r="H172" s="10"/>
      <c r="I172" s="13"/>
      <c r="J172" s="34">
        <v>210</v>
      </c>
      <c r="K172" s="10">
        <f>VLOOKUP(A172,'[1]14.13.1工艺流程'!A:B,2,0)</f>
        <v>210</v>
      </c>
      <c r="L172" s="5"/>
      <c r="N172" s="5"/>
    </row>
    <row r="173" s="7" customFormat="1" spans="1:14">
      <c r="A173" s="27" t="s">
        <v>310</v>
      </c>
      <c r="B173" s="27" t="s">
        <v>311</v>
      </c>
      <c r="C173" s="27" t="s">
        <v>431</v>
      </c>
      <c r="D173" s="27" t="s">
        <v>432</v>
      </c>
      <c r="E173" s="23" t="s">
        <v>128</v>
      </c>
      <c r="F173" s="20">
        <v>1</v>
      </c>
      <c r="G173" s="13"/>
      <c r="H173" s="10"/>
      <c r="I173" s="13"/>
      <c r="J173" s="34">
        <v>210</v>
      </c>
      <c r="K173" s="10">
        <f>VLOOKUP(A173,'[1]14.13.1工艺流程'!A:B,2,0)</f>
        <v>210</v>
      </c>
      <c r="L173" s="5"/>
      <c r="N173" s="5"/>
    </row>
    <row r="174" s="7" customFormat="1" spans="1:14">
      <c r="A174" s="27" t="s">
        <v>310</v>
      </c>
      <c r="B174" s="27" t="s">
        <v>311</v>
      </c>
      <c r="C174" s="27" t="s">
        <v>433</v>
      </c>
      <c r="D174" s="27" t="s">
        <v>434</v>
      </c>
      <c r="E174" s="23" t="s">
        <v>128</v>
      </c>
      <c r="F174" s="20">
        <v>1</v>
      </c>
      <c r="G174" s="13"/>
      <c r="H174" s="10"/>
      <c r="I174" s="13"/>
      <c r="J174" s="34">
        <v>210</v>
      </c>
      <c r="K174" s="10">
        <f>VLOOKUP(A174,'[1]14.13.1工艺流程'!A:B,2,0)</f>
        <v>210</v>
      </c>
      <c r="L174" s="5"/>
      <c r="N174" s="5"/>
    </row>
    <row r="175" s="7" customFormat="1" spans="1:14">
      <c r="A175" s="27" t="s">
        <v>310</v>
      </c>
      <c r="B175" s="27" t="s">
        <v>311</v>
      </c>
      <c r="C175" s="13" t="s">
        <v>435</v>
      </c>
      <c r="D175" s="13" t="s">
        <v>436</v>
      </c>
      <c r="E175" s="23" t="s">
        <v>128</v>
      </c>
      <c r="F175" s="20">
        <v>1</v>
      </c>
      <c r="G175" s="13"/>
      <c r="H175" s="10"/>
      <c r="I175" s="13"/>
      <c r="J175" s="34">
        <v>210</v>
      </c>
      <c r="K175" s="10">
        <f>VLOOKUP(A175,'[1]14.13.1工艺流程'!A:B,2,0)</f>
        <v>210</v>
      </c>
      <c r="L175" s="5"/>
      <c r="N175" s="5"/>
    </row>
    <row r="176" s="8" customFormat="1" spans="1:14">
      <c r="A176" s="27" t="s">
        <v>431</v>
      </c>
      <c r="B176" s="27" t="s">
        <v>432</v>
      </c>
      <c r="C176" s="12" t="s">
        <v>424</v>
      </c>
      <c r="D176" s="12" t="s">
        <v>425</v>
      </c>
      <c r="E176" s="13" t="s">
        <v>371</v>
      </c>
      <c r="F176" s="20">
        <v>0.028</v>
      </c>
      <c r="G176" s="20"/>
      <c r="H176" s="10"/>
      <c r="I176" s="13"/>
      <c r="J176" s="21">
        <v>90</v>
      </c>
      <c r="K176" s="10" t="str">
        <f>VLOOKUP(A176,'[1]14.13.1工艺流程'!A:B,2,0)</f>
        <v>90</v>
      </c>
      <c r="L176" s="5" t="s">
        <v>426</v>
      </c>
      <c r="N176" s="5"/>
    </row>
    <row r="177" s="8" customFormat="1" spans="1:14">
      <c r="A177" s="27" t="s">
        <v>433</v>
      </c>
      <c r="B177" s="27" t="s">
        <v>434</v>
      </c>
      <c r="C177" s="12" t="s">
        <v>424</v>
      </c>
      <c r="D177" s="12" t="s">
        <v>425</v>
      </c>
      <c r="E177" s="13" t="s">
        <v>371</v>
      </c>
      <c r="F177" s="20">
        <v>0.005</v>
      </c>
      <c r="G177" s="20"/>
      <c r="H177" s="10"/>
      <c r="I177" s="13"/>
      <c r="J177" s="21">
        <v>90</v>
      </c>
      <c r="K177" s="10" t="str">
        <f>VLOOKUP(A177,'[1]14.13.1工艺流程'!A:B,2,0)</f>
        <v>90</v>
      </c>
      <c r="L177" s="5" t="s">
        <v>426</v>
      </c>
      <c r="N177" s="5"/>
    </row>
    <row r="178" s="8" customFormat="1" spans="1:14">
      <c r="A178" s="27" t="s">
        <v>429</v>
      </c>
      <c r="B178" s="27" t="s">
        <v>430</v>
      </c>
      <c r="C178" s="27" t="s">
        <v>427</v>
      </c>
      <c r="D178" s="13" t="s">
        <v>428</v>
      </c>
      <c r="E178" s="13" t="s">
        <v>371</v>
      </c>
      <c r="F178" s="20">
        <v>0.097</v>
      </c>
      <c r="G178" s="20"/>
      <c r="H178" s="10"/>
      <c r="I178" s="13"/>
      <c r="J178" s="21">
        <v>90</v>
      </c>
      <c r="K178" s="10" t="str">
        <f>VLOOKUP(A178,'[1]14.13.1工艺流程'!A:B,2,0)</f>
        <v>90</v>
      </c>
      <c r="L178" s="5"/>
      <c r="N178" s="5"/>
    </row>
    <row r="179" s="7" customFormat="1" spans="1:14">
      <c r="A179" s="22" t="s">
        <v>277</v>
      </c>
      <c r="B179" s="12" t="s">
        <v>411</v>
      </c>
      <c r="C179" s="18" t="s">
        <v>180</v>
      </c>
      <c r="D179" s="32" t="s">
        <v>364</v>
      </c>
      <c r="E179" s="13" t="s">
        <v>128</v>
      </c>
      <c r="F179" s="20">
        <v>1</v>
      </c>
      <c r="G179" s="13"/>
      <c r="H179" s="10"/>
      <c r="I179" s="13"/>
      <c r="J179" s="34">
        <v>220</v>
      </c>
      <c r="K179" s="10">
        <f>VLOOKUP(A179,'[1]14.13.1工艺流程'!A:B,2,0)</f>
        <v>220</v>
      </c>
      <c r="L179" s="5"/>
      <c r="N179" s="5"/>
    </row>
    <row r="180" s="7" customFormat="1" spans="1:14">
      <c r="A180" s="22" t="s">
        <v>277</v>
      </c>
      <c r="B180" s="12" t="s">
        <v>411</v>
      </c>
      <c r="C180" s="13" t="s">
        <v>279</v>
      </c>
      <c r="D180" s="27" t="s">
        <v>280</v>
      </c>
      <c r="E180" s="23" t="s">
        <v>281</v>
      </c>
      <c r="F180" s="33">
        <v>1.36</v>
      </c>
      <c r="G180" s="13"/>
      <c r="H180" s="10"/>
      <c r="I180" s="13"/>
      <c r="J180" s="34">
        <v>220</v>
      </c>
      <c r="K180" s="10">
        <f>VLOOKUP(A180,'[1]14.13.1工艺流程'!A:B,2,0)</f>
        <v>220</v>
      </c>
      <c r="L180" s="5"/>
      <c r="N180" s="5"/>
    </row>
    <row r="181" s="7" customFormat="1" spans="1:14">
      <c r="A181" s="22" t="s">
        <v>277</v>
      </c>
      <c r="B181" s="12" t="s">
        <v>411</v>
      </c>
      <c r="C181" s="18" t="s">
        <v>184</v>
      </c>
      <c r="D181" s="19" t="s">
        <v>366</v>
      </c>
      <c r="E181" s="13" t="s">
        <v>128</v>
      </c>
      <c r="F181" s="20">
        <v>1</v>
      </c>
      <c r="G181" s="13"/>
      <c r="H181" s="10"/>
      <c r="I181" s="13"/>
      <c r="J181" s="34">
        <v>220</v>
      </c>
      <c r="K181" s="10">
        <f>VLOOKUP(A181,'[1]14.13.1工艺流程'!A:B,2,0)</f>
        <v>220</v>
      </c>
      <c r="L181" s="5"/>
      <c r="N181" s="5"/>
    </row>
    <row r="182" s="7" customFormat="1" spans="1:14">
      <c r="A182" s="22" t="s">
        <v>277</v>
      </c>
      <c r="B182" s="12" t="s">
        <v>411</v>
      </c>
      <c r="C182" s="18" t="s">
        <v>186</v>
      </c>
      <c r="D182" s="12" t="s">
        <v>367</v>
      </c>
      <c r="E182" s="13" t="s">
        <v>128</v>
      </c>
      <c r="F182" s="20">
        <v>2</v>
      </c>
      <c r="G182" s="13"/>
      <c r="H182" s="10"/>
      <c r="I182" s="13"/>
      <c r="J182" s="34">
        <v>220</v>
      </c>
      <c r="K182" s="10">
        <f>VLOOKUP(A182,'[1]14.13.1工艺流程'!A:B,2,0)</f>
        <v>220</v>
      </c>
      <c r="L182" s="5"/>
      <c r="N182" s="5"/>
    </row>
    <row r="183" s="7" customFormat="1" spans="1:14">
      <c r="A183" s="22" t="s">
        <v>277</v>
      </c>
      <c r="B183" s="12" t="s">
        <v>411</v>
      </c>
      <c r="C183" s="27" t="s">
        <v>188</v>
      </c>
      <c r="D183" s="13" t="s">
        <v>368</v>
      </c>
      <c r="E183" s="13" t="s">
        <v>128</v>
      </c>
      <c r="F183" s="20">
        <v>0.0005</v>
      </c>
      <c r="G183" s="13" t="s">
        <v>347</v>
      </c>
      <c r="H183" s="10"/>
      <c r="I183" s="13"/>
      <c r="J183" s="34">
        <v>220</v>
      </c>
      <c r="K183" s="10">
        <f>VLOOKUP(A183,'[1]14.13.1工艺流程'!A:B,2,0)</f>
        <v>220</v>
      </c>
      <c r="L183" s="5"/>
      <c r="N183" s="5"/>
    </row>
    <row r="184" s="8" customFormat="1" spans="1:14">
      <c r="A184" s="13" t="s">
        <v>184</v>
      </c>
      <c r="B184" s="21" t="s">
        <v>366</v>
      </c>
      <c r="C184" s="27" t="s">
        <v>369</v>
      </c>
      <c r="D184" s="13" t="s">
        <v>370</v>
      </c>
      <c r="E184" s="13" t="s">
        <v>371</v>
      </c>
      <c r="F184" s="20">
        <v>0.16832</v>
      </c>
      <c r="G184" s="20"/>
      <c r="H184" s="10"/>
      <c r="I184" s="13"/>
      <c r="J184" s="21">
        <v>90</v>
      </c>
      <c r="K184" s="10" t="str">
        <f>VLOOKUP(A184,'[1]14.13.1工艺流程'!A:B,2,0)</f>
        <v>90</v>
      </c>
      <c r="L184" s="5"/>
      <c r="N184" s="5"/>
    </row>
    <row r="185" s="8" customFormat="1" spans="1:14">
      <c r="A185" s="13" t="s">
        <v>184</v>
      </c>
      <c r="B185" s="13" t="s">
        <v>366</v>
      </c>
      <c r="C185" s="27" t="s">
        <v>372</v>
      </c>
      <c r="D185" s="13" t="s">
        <v>373</v>
      </c>
      <c r="E185" s="13" t="s">
        <v>371</v>
      </c>
      <c r="F185" s="20">
        <v>0.00168</v>
      </c>
      <c r="G185" s="20"/>
      <c r="H185" s="10"/>
      <c r="I185" s="13"/>
      <c r="J185" s="21">
        <v>90</v>
      </c>
      <c r="K185" s="10" t="str">
        <f>VLOOKUP(A185,'[1]14.13.1工艺流程'!A:B,2,0)</f>
        <v>90</v>
      </c>
      <c r="L185" s="5" t="s">
        <v>374</v>
      </c>
      <c r="N185" s="5"/>
    </row>
    <row r="186" s="7" customFormat="1" spans="1:14">
      <c r="A186" s="22" t="s">
        <v>288</v>
      </c>
      <c r="B186" s="12" t="s">
        <v>412</v>
      </c>
      <c r="C186" s="18" t="s">
        <v>203</v>
      </c>
      <c r="D186" s="32" t="s">
        <v>375</v>
      </c>
      <c r="E186" s="13" t="s">
        <v>128</v>
      </c>
      <c r="F186" s="20">
        <v>1</v>
      </c>
      <c r="G186" s="13"/>
      <c r="H186" s="10"/>
      <c r="I186" s="13"/>
      <c r="J186" s="34">
        <v>220</v>
      </c>
      <c r="K186" s="10">
        <f>VLOOKUP(A186,'[1]14.13.1工艺流程'!A:B,2,0)</f>
        <v>220</v>
      </c>
      <c r="L186" s="5"/>
      <c r="N186" s="5"/>
    </row>
    <row r="187" s="7" customFormat="1" spans="1:14">
      <c r="A187" s="22" t="s">
        <v>288</v>
      </c>
      <c r="B187" s="12" t="s">
        <v>412</v>
      </c>
      <c r="C187" s="13" t="s">
        <v>279</v>
      </c>
      <c r="D187" s="27" t="s">
        <v>280</v>
      </c>
      <c r="E187" s="23" t="s">
        <v>281</v>
      </c>
      <c r="F187" s="33">
        <v>0.76</v>
      </c>
      <c r="G187" s="13"/>
      <c r="H187" s="10"/>
      <c r="I187" s="13"/>
      <c r="J187" s="34">
        <v>220</v>
      </c>
      <c r="K187" s="10">
        <f>VLOOKUP(A187,'[1]14.13.1工艺流程'!A:B,2,0)</f>
        <v>220</v>
      </c>
      <c r="L187" s="5"/>
      <c r="N187" s="5"/>
    </row>
    <row r="188" s="7" customFormat="1" spans="1:14">
      <c r="A188" s="22" t="s">
        <v>288</v>
      </c>
      <c r="B188" s="12" t="s">
        <v>412</v>
      </c>
      <c r="C188" s="21" t="s">
        <v>290</v>
      </c>
      <c r="D188" s="21" t="s">
        <v>437</v>
      </c>
      <c r="E188" s="13" t="s">
        <v>128</v>
      </c>
      <c r="F188" s="20">
        <v>1</v>
      </c>
      <c r="G188" s="13"/>
      <c r="H188" s="10"/>
      <c r="I188" s="13"/>
      <c r="J188" s="34">
        <v>220</v>
      </c>
      <c r="K188" s="10">
        <f>VLOOKUP(A188,'[1]14.13.1工艺流程'!A:B,2,0)</f>
        <v>220</v>
      </c>
      <c r="L188" s="5"/>
      <c r="N188" s="5"/>
    </row>
    <row r="189" s="7" customFormat="1" spans="1:14">
      <c r="A189" s="22" t="s">
        <v>288</v>
      </c>
      <c r="B189" s="12" t="s">
        <v>412</v>
      </c>
      <c r="C189" s="18" t="s">
        <v>209</v>
      </c>
      <c r="D189" s="19" t="s">
        <v>378</v>
      </c>
      <c r="E189" s="13" t="s">
        <v>128</v>
      </c>
      <c r="F189" s="20">
        <v>1</v>
      </c>
      <c r="G189" s="13"/>
      <c r="H189" s="10"/>
      <c r="I189" s="13"/>
      <c r="J189" s="34">
        <v>220</v>
      </c>
      <c r="K189" s="10">
        <f>VLOOKUP(A189,'[1]14.13.1工艺流程'!A:B,2,0)</f>
        <v>220</v>
      </c>
      <c r="L189" s="5"/>
      <c r="N189" s="5"/>
    </row>
    <row r="190" s="7" customFormat="1" spans="1:14">
      <c r="A190" s="22" t="s">
        <v>288</v>
      </c>
      <c r="B190" s="12" t="s">
        <v>412</v>
      </c>
      <c r="C190" s="27" t="s">
        <v>188</v>
      </c>
      <c r="D190" s="13" t="s">
        <v>368</v>
      </c>
      <c r="E190" s="13" t="s">
        <v>128</v>
      </c>
      <c r="F190" s="20">
        <v>0.0005</v>
      </c>
      <c r="G190" s="13" t="s">
        <v>347</v>
      </c>
      <c r="H190" s="10"/>
      <c r="I190" s="13"/>
      <c r="J190" s="34">
        <v>220</v>
      </c>
      <c r="K190" s="10">
        <f>VLOOKUP(A190,'[1]14.13.1工艺流程'!A:B,2,0)</f>
        <v>220</v>
      </c>
      <c r="L190" s="5"/>
      <c r="N190" s="5"/>
    </row>
    <row r="191" s="7" customFormat="1" spans="1:14">
      <c r="A191" s="21" t="s">
        <v>290</v>
      </c>
      <c r="B191" s="21" t="s">
        <v>437</v>
      </c>
      <c r="C191" s="27" t="s">
        <v>369</v>
      </c>
      <c r="D191" s="13" t="s">
        <v>370</v>
      </c>
      <c r="E191" s="13" t="s">
        <v>371</v>
      </c>
      <c r="F191" s="20">
        <v>0.08762</v>
      </c>
      <c r="G191" s="13"/>
      <c r="H191" s="10"/>
      <c r="I191" s="13"/>
      <c r="J191" s="21">
        <v>90</v>
      </c>
      <c r="K191" s="10" t="str">
        <f>VLOOKUP(A191,'[1]14.13.1工艺流程'!A:B,2,0)</f>
        <v>90</v>
      </c>
      <c r="L191" s="5"/>
      <c r="N191" s="5"/>
    </row>
    <row r="192" s="7" customFormat="1" spans="1:14">
      <c r="A192" s="21" t="s">
        <v>290</v>
      </c>
      <c r="B192" s="21" t="s">
        <v>437</v>
      </c>
      <c r="C192" s="27" t="s">
        <v>372</v>
      </c>
      <c r="D192" s="13" t="s">
        <v>373</v>
      </c>
      <c r="E192" s="13" t="s">
        <v>371</v>
      </c>
      <c r="F192" s="20">
        <v>0.00088</v>
      </c>
      <c r="G192" s="13"/>
      <c r="H192" s="10"/>
      <c r="I192" s="13"/>
      <c r="J192" s="21">
        <v>90</v>
      </c>
      <c r="K192" s="10" t="str">
        <f>VLOOKUP(A192,'[1]14.13.1工艺流程'!A:B,2,0)</f>
        <v>90</v>
      </c>
      <c r="L192" s="5" t="s">
        <v>374</v>
      </c>
      <c r="N192" s="5"/>
    </row>
    <row r="193" s="8" customFormat="1" spans="1:14">
      <c r="A193" s="13" t="s">
        <v>261</v>
      </c>
      <c r="B193" s="21" t="s">
        <v>322</v>
      </c>
      <c r="C193" s="27" t="s">
        <v>369</v>
      </c>
      <c r="D193" s="13" t="s">
        <v>370</v>
      </c>
      <c r="E193" s="13" t="s">
        <v>371</v>
      </c>
      <c r="F193" s="20">
        <v>0.87624</v>
      </c>
      <c r="G193" s="20"/>
      <c r="H193" s="10"/>
      <c r="I193" s="13"/>
      <c r="J193" s="21">
        <v>90</v>
      </c>
      <c r="K193" s="10" t="str">
        <f>VLOOKUP(A193,'[1]14.13.1工艺流程'!A:B,2,0)</f>
        <v>90</v>
      </c>
      <c r="L193" s="5"/>
      <c r="N193" s="5"/>
    </row>
    <row r="194" s="8" customFormat="1" spans="1:14">
      <c r="A194" s="13" t="s">
        <v>261</v>
      </c>
      <c r="B194" s="21" t="s">
        <v>322</v>
      </c>
      <c r="C194" s="27" t="s">
        <v>372</v>
      </c>
      <c r="D194" s="13" t="s">
        <v>373</v>
      </c>
      <c r="E194" s="13" t="s">
        <v>371</v>
      </c>
      <c r="F194" s="20">
        <v>0.00876</v>
      </c>
      <c r="G194" s="20"/>
      <c r="H194" s="10"/>
      <c r="I194" s="13"/>
      <c r="J194" s="21">
        <v>90</v>
      </c>
      <c r="K194" s="10" t="str">
        <f>VLOOKUP(A194,'[1]14.13.1工艺流程'!A:B,2,0)</f>
        <v>90</v>
      </c>
      <c r="L194" s="5" t="s">
        <v>374</v>
      </c>
      <c r="N194" s="5"/>
    </row>
    <row r="195" s="8" customFormat="1" spans="1:14">
      <c r="A195" s="13" t="s">
        <v>168</v>
      </c>
      <c r="B195" s="13" t="s">
        <v>323</v>
      </c>
      <c r="C195" s="27" t="s">
        <v>369</v>
      </c>
      <c r="D195" s="13" t="s">
        <v>370</v>
      </c>
      <c r="E195" s="13" t="s">
        <v>371</v>
      </c>
      <c r="F195" s="20">
        <v>0.83119</v>
      </c>
      <c r="G195" s="35"/>
      <c r="H195" s="10"/>
      <c r="I195" s="13"/>
      <c r="J195" s="21">
        <v>90</v>
      </c>
      <c r="K195" s="10" t="str">
        <f>VLOOKUP(A195,'[1]14.13.1工艺流程'!A:B,2,0)</f>
        <v>90</v>
      </c>
      <c r="L195" s="5"/>
      <c r="N195" s="5"/>
    </row>
    <row r="196" s="8" customFormat="1" spans="1:14">
      <c r="A196" s="13" t="s">
        <v>168</v>
      </c>
      <c r="B196" s="13" t="s">
        <v>323</v>
      </c>
      <c r="C196" s="27" t="s">
        <v>372</v>
      </c>
      <c r="D196" s="13" t="s">
        <v>373</v>
      </c>
      <c r="E196" s="13" t="s">
        <v>371</v>
      </c>
      <c r="F196" s="20">
        <v>0.00831</v>
      </c>
      <c r="G196" s="13"/>
      <c r="H196" s="10"/>
      <c r="I196" s="13"/>
      <c r="J196" s="21">
        <v>90</v>
      </c>
      <c r="K196" s="10" t="str">
        <f>VLOOKUP(A196,'[1]14.13.1工艺流程'!A:B,2,0)</f>
        <v>90</v>
      </c>
      <c r="L196" s="5" t="s">
        <v>374</v>
      </c>
      <c r="N196" s="5"/>
    </row>
    <row r="197" s="7" customFormat="1" spans="1:14">
      <c r="A197" s="21" t="s">
        <v>313</v>
      </c>
      <c r="B197" s="21" t="s">
        <v>410</v>
      </c>
      <c r="C197" s="14" t="s">
        <v>379</v>
      </c>
      <c r="D197" s="15" t="s">
        <v>380</v>
      </c>
      <c r="E197" s="13" t="s">
        <v>371</v>
      </c>
      <c r="F197" s="20">
        <v>0.032</v>
      </c>
      <c r="G197" s="20"/>
      <c r="H197" s="10"/>
      <c r="I197" s="13"/>
      <c r="J197" s="21">
        <v>90</v>
      </c>
      <c r="K197" s="10" t="str">
        <f>VLOOKUP(A197,'[1]14.13.1工艺流程'!A:B,2,0)</f>
        <v>90</v>
      </c>
      <c r="L197" s="5" t="s">
        <v>381</v>
      </c>
      <c r="N197" s="5"/>
    </row>
    <row r="198" s="8" customFormat="1" spans="1:14">
      <c r="A198" s="18" t="s">
        <v>263</v>
      </c>
      <c r="B198" s="19" t="s">
        <v>325</v>
      </c>
      <c r="C198" s="12" t="s">
        <v>382</v>
      </c>
      <c r="D198" s="12" t="s">
        <v>383</v>
      </c>
      <c r="E198" s="13" t="s">
        <v>371</v>
      </c>
      <c r="F198" s="20">
        <v>0.1315</v>
      </c>
      <c r="G198" s="20"/>
      <c r="H198" s="10"/>
      <c r="I198" s="13"/>
      <c r="J198" s="21">
        <v>90</v>
      </c>
      <c r="K198" s="10" t="str">
        <f>VLOOKUP(A198,'[1]14.13.1工艺流程'!A:B,2,0)</f>
        <v>90</v>
      </c>
      <c r="L198" s="5" t="s">
        <v>326</v>
      </c>
      <c r="N198" s="5"/>
    </row>
    <row r="199" s="9" customFormat="1" spans="1:14">
      <c r="A199" s="12" t="s">
        <v>234</v>
      </c>
      <c r="B199" s="19" t="s">
        <v>327</v>
      </c>
      <c r="C199" s="12" t="s">
        <v>382</v>
      </c>
      <c r="D199" s="12" t="s">
        <v>383</v>
      </c>
      <c r="E199" s="13" t="s">
        <v>371</v>
      </c>
      <c r="F199" s="20">
        <v>0.034</v>
      </c>
      <c r="G199" s="20"/>
      <c r="H199" s="10"/>
      <c r="I199" s="13"/>
      <c r="J199" s="21">
        <v>90</v>
      </c>
      <c r="K199" s="10" t="str">
        <f>VLOOKUP(A199,'[1]14.13.1工艺流程'!A:B,2,0)</f>
        <v>90</v>
      </c>
      <c r="L199" s="5"/>
      <c r="N199" s="5"/>
    </row>
    <row r="200" s="8" customFormat="1" spans="1:14">
      <c r="A200" s="36" t="s">
        <v>150</v>
      </c>
      <c r="B200" s="13" t="s">
        <v>354</v>
      </c>
      <c r="C200" s="14" t="s">
        <v>379</v>
      </c>
      <c r="D200" s="15" t="s">
        <v>380</v>
      </c>
      <c r="E200" s="13" t="s">
        <v>371</v>
      </c>
      <c r="F200" s="20">
        <v>0.307</v>
      </c>
      <c r="G200" s="20"/>
      <c r="H200" s="10"/>
      <c r="I200" s="13"/>
      <c r="J200" s="21">
        <v>90</v>
      </c>
      <c r="K200" s="10" t="str">
        <f>VLOOKUP(A200,'[1]14.13.1工艺流程'!A:B,2,0)</f>
        <v>90</v>
      </c>
      <c r="L200" s="5" t="s">
        <v>381</v>
      </c>
      <c r="N200" s="5"/>
    </row>
    <row r="201" s="8" customFormat="1" spans="1:14">
      <c r="A201" s="36" t="s">
        <v>221</v>
      </c>
      <c r="B201" s="13" t="s">
        <v>355</v>
      </c>
      <c r="C201" s="14" t="s">
        <v>379</v>
      </c>
      <c r="D201" s="15" t="s">
        <v>380</v>
      </c>
      <c r="E201" s="13" t="s">
        <v>371</v>
      </c>
      <c r="F201" s="20">
        <v>0.307</v>
      </c>
      <c r="G201" s="20"/>
      <c r="H201" s="10"/>
      <c r="I201" s="13"/>
      <c r="J201" s="21">
        <v>90</v>
      </c>
      <c r="K201" s="10" t="str">
        <f>VLOOKUP(A201,'[1]14.13.1工艺流程'!A:B,2,0)</f>
        <v>90</v>
      </c>
      <c r="L201" s="5" t="s">
        <v>381</v>
      </c>
      <c r="N201" s="5"/>
    </row>
    <row r="202" s="8" customFormat="1" spans="1:14">
      <c r="A202" s="36" t="s">
        <v>152</v>
      </c>
      <c r="B202" s="13" t="s">
        <v>356</v>
      </c>
      <c r="C202" s="14" t="s">
        <v>379</v>
      </c>
      <c r="D202" s="15" t="s">
        <v>380</v>
      </c>
      <c r="E202" s="13" t="s">
        <v>371</v>
      </c>
      <c r="F202" s="20">
        <v>0.121</v>
      </c>
      <c r="G202" s="20"/>
      <c r="H202" s="10"/>
      <c r="I202" s="13"/>
      <c r="J202" s="21">
        <v>90</v>
      </c>
      <c r="K202" s="10" t="str">
        <f>VLOOKUP(A202,'[1]14.13.1工艺流程'!A:B,2,0)</f>
        <v>90</v>
      </c>
      <c r="L202" s="5" t="s">
        <v>381</v>
      </c>
      <c r="N202" s="5"/>
    </row>
    <row r="203" s="8" customFormat="1" spans="1:14">
      <c r="A203" s="36" t="s">
        <v>162</v>
      </c>
      <c r="B203" s="13" t="s">
        <v>357</v>
      </c>
      <c r="C203" s="14" t="s">
        <v>379</v>
      </c>
      <c r="D203" s="15" t="s">
        <v>380</v>
      </c>
      <c r="E203" s="13" t="s">
        <v>371</v>
      </c>
      <c r="F203" s="20">
        <v>0.121</v>
      </c>
      <c r="G203" s="20"/>
      <c r="H203" s="10"/>
      <c r="I203" s="13"/>
      <c r="J203" s="21">
        <v>90</v>
      </c>
      <c r="K203" s="10" t="str">
        <f>VLOOKUP(A203,'[1]14.13.1工艺流程'!A:B,2,0)</f>
        <v>90</v>
      </c>
      <c r="L203" s="5" t="s">
        <v>381</v>
      </c>
      <c r="N203" s="5"/>
    </row>
    <row r="204" s="8" customFormat="1" spans="1:14">
      <c r="A204" s="13" t="s">
        <v>126</v>
      </c>
      <c r="B204" s="13" t="s">
        <v>358</v>
      </c>
      <c r="C204" s="14" t="s">
        <v>379</v>
      </c>
      <c r="D204" s="15" t="s">
        <v>380</v>
      </c>
      <c r="E204" s="13" t="s">
        <v>371</v>
      </c>
      <c r="F204" s="20">
        <v>0.233</v>
      </c>
      <c r="G204" s="20"/>
      <c r="H204" s="10"/>
      <c r="I204" s="13"/>
      <c r="J204" s="21">
        <v>90</v>
      </c>
      <c r="K204" s="10" t="str">
        <f>VLOOKUP(A204,'[1]14.13.1工艺流程'!A:B,2,0)</f>
        <v>90</v>
      </c>
      <c r="L204" s="5" t="s">
        <v>381</v>
      </c>
      <c r="N204" s="5"/>
    </row>
    <row r="205" s="8" customFormat="1" spans="1:14">
      <c r="A205" s="13" t="s">
        <v>230</v>
      </c>
      <c r="B205" s="13" t="s">
        <v>359</v>
      </c>
      <c r="C205" s="14" t="s">
        <v>379</v>
      </c>
      <c r="D205" s="15" t="s">
        <v>380</v>
      </c>
      <c r="E205" s="13" t="s">
        <v>371</v>
      </c>
      <c r="F205" s="20">
        <v>0.184</v>
      </c>
      <c r="G205" s="20"/>
      <c r="H205" s="10"/>
      <c r="I205" s="13"/>
      <c r="J205" s="21">
        <v>90</v>
      </c>
      <c r="K205" s="10" t="str">
        <f>VLOOKUP(A205,'[1]14.13.1工艺流程'!A:B,2,0)</f>
        <v>90</v>
      </c>
      <c r="L205" s="5" t="s">
        <v>381</v>
      </c>
      <c r="N205" s="5"/>
    </row>
    <row r="206" s="7" customFormat="1" spans="1:14">
      <c r="A206" s="13" t="s">
        <v>302</v>
      </c>
      <c r="B206" s="12" t="s">
        <v>413</v>
      </c>
      <c r="C206" s="27" t="s">
        <v>427</v>
      </c>
      <c r="D206" s="13" t="s">
        <v>428</v>
      </c>
      <c r="E206" s="13" t="s">
        <v>371</v>
      </c>
      <c r="F206" s="20">
        <v>0.085</v>
      </c>
      <c r="G206" s="20"/>
      <c r="H206" s="10"/>
      <c r="I206" s="13"/>
      <c r="J206" s="21">
        <v>90</v>
      </c>
      <c r="K206" s="10">
        <f>VLOOKUP(A206,'[1]14.13.1工艺流程'!A:B,2,0)</f>
        <v>90</v>
      </c>
      <c r="L206" s="5"/>
      <c r="N206" s="5"/>
    </row>
    <row r="207" s="6" customFormat="1" ht="12" customHeight="1" spans="1:14">
      <c r="A207" s="17" t="s">
        <v>438</v>
      </c>
      <c r="B207" s="17" t="s">
        <v>439</v>
      </c>
      <c r="C207" s="18" t="s">
        <v>273</v>
      </c>
      <c r="D207" s="18" t="s">
        <v>389</v>
      </c>
      <c r="E207" s="13" t="s">
        <v>128</v>
      </c>
      <c r="F207" s="20">
        <v>1</v>
      </c>
      <c r="G207" s="13"/>
      <c r="H207" s="10"/>
      <c r="I207" s="13"/>
      <c r="J207" s="13">
        <v>10</v>
      </c>
      <c r="K207" s="10">
        <f>VLOOKUP(A207,'[1]14.13.1工艺流程'!A:B,2,0)</f>
        <v>10</v>
      </c>
      <c r="L207" s="5"/>
      <c r="N207" s="5"/>
    </row>
    <row r="208" s="6" customFormat="1" spans="1:14">
      <c r="A208" s="17" t="s">
        <v>438</v>
      </c>
      <c r="B208" s="17" t="s">
        <v>439</v>
      </c>
      <c r="C208" s="18" t="s">
        <v>176</v>
      </c>
      <c r="D208" s="18" t="s">
        <v>390</v>
      </c>
      <c r="E208" s="13" t="s">
        <v>128</v>
      </c>
      <c r="F208" s="20">
        <v>1</v>
      </c>
      <c r="G208" s="13"/>
      <c r="H208" s="10"/>
      <c r="I208" s="13"/>
      <c r="J208" s="13">
        <v>10</v>
      </c>
      <c r="K208" s="10">
        <f>VLOOKUP(A208,'[1]14.13.1工艺流程'!A:B,2,0)</f>
        <v>10</v>
      </c>
      <c r="L208" s="5"/>
      <c r="N208" s="5"/>
    </row>
    <row r="209" s="6" customFormat="1" spans="1:14">
      <c r="A209" s="17" t="s">
        <v>438</v>
      </c>
      <c r="B209" s="17" t="s">
        <v>439</v>
      </c>
      <c r="C209" s="21" t="s">
        <v>318</v>
      </c>
      <c r="D209" s="21" t="s">
        <v>440</v>
      </c>
      <c r="E209" s="13" t="s">
        <v>128</v>
      </c>
      <c r="F209" s="20">
        <v>1</v>
      </c>
      <c r="G209" s="13"/>
      <c r="H209" s="10"/>
      <c r="I209" s="13"/>
      <c r="J209" s="13">
        <v>10</v>
      </c>
      <c r="K209" s="10">
        <f>VLOOKUP(A209,'[1]14.13.1工艺流程'!A:B,2,0)</f>
        <v>10</v>
      </c>
      <c r="L209" s="5"/>
      <c r="N209" s="5"/>
    </row>
    <row r="210" s="6" customFormat="1" spans="1:14">
      <c r="A210" s="17" t="s">
        <v>438</v>
      </c>
      <c r="B210" s="17" t="s">
        <v>439</v>
      </c>
      <c r="C210" s="12" t="s">
        <v>263</v>
      </c>
      <c r="D210" s="12" t="s">
        <v>325</v>
      </c>
      <c r="E210" s="13" t="s">
        <v>128</v>
      </c>
      <c r="F210" s="20">
        <v>2</v>
      </c>
      <c r="G210" s="13"/>
      <c r="H210" s="10"/>
      <c r="I210" s="13"/>
      <c r="J210" s="13">
        <v>10</v>
      </c>
      <c r="K210" s="10">
        <f>VLOOKUP(A210,'[1]14.13.1工艺流程'!A:B,2,0)</f>
        <v>10</v>
      </c>
      <c r="L210" s="5" t="s">
        <v>326</v>
      </c>
      <c r="N210" s="5"/>
    </row>
    <row r="211" s="6" customFormat="1" spans="1:14">
      <c r="A211" s="17" t="s">
        <v>438</v>
      </c>
      <c r="B211" s="17" t="s">
        <v>439</v>
      </c>
      <c r="C211" s="12" t="s">
        <v>234</v>
      </c>
      <c r="D211" s="19" t="s">
        <v>327</v>
      </c>
      <c r="E211" s="13" t="s">
        <v>128</v>
      </c>
      <c r="F211" s="20">
        <v>1</v>
      </c>
      <c r="G211" s="13"/>
      <c r="H211" s="10"/>
      <c r="I211" s="13"/>
      <c r="J211" s="13">
        <v>10</v>
      </c>
      <c r="K211" s="10">
        <f>VLOOKUP(A211,'[1]14.13.1工艺流程'!A:B,2,0)</f>
        <v>10</v>
      </c>
      <c r="L211" s="5" t="s">
        <v>326</v>
      </c>
      <c r="N211" s="5"/>
    </row>
    <row r="212" s="6" customFormat="1" ht="12" customHeight="1" spans="1:14">
      <c r="A212" s="17" t="s">
        <v>438</v>
      </c>
      <c r="B212" s="17" t="s">
        <v>439</v>
      </c>
      <c r="C212" s="22" t="s">
        <v>284</v>
      </c>
      <c r="D212" s="12" t="s">
        <v>441</v>
      </c>
      <c r="E212" s="13" t="s">
        <v>128</v>
      </c>
      <c r="F212" s="20">
        <v>1</v>
      </c>
      <c r="G212" s="13" t="s">
        <v>330</v>
      </c>
      <c r="H212" s="10"/>
      <c r="I212" s="32"/>
      <c r="J212" s="13">
        <v>10</v>
      </c>
      <c r="K212" s="10">
        <f>VLOOKUP(A212,'[1]14.13.1工艺流程'!A:B,2,0)</f>
        <v>10</v>
      </c>
      <c r="L212" s="5"/>
      <c r="N212" s="5"/>
    </row>
    <row r="213" s="6" customFormat="1" ht="12" customHeight="1" spans="1:14">
      <c r="A213" s="17" t="s">
        <v>438</v>
      </c>
      <c r="B213" s="17" t="s">
        <v>439</v>
      </c>
      <c r="C213" s="22" t="s">
        <v>293</v>
      </c>
      <c r="D213" s="12" t="s">
        <v>442</v>
      </c>
      <c r="E213" s="13" t="s">
        <v>128</v>
      </c>
      <c r="F213" s="20">
        <v>1</v>
      </c>
      <c r="G213" s="10" t="s">
        <v>330</v>
      </c>
      <c r="H213" s="10"/>
      <c r="I213" s="32"/>
      <c r="J213" s="13">
        <v>10</v>
      </c>
      <c r="K213" s="10">
        <f>VLOOKUP(A213,'[1]14.13.1工艺流程'!A:B,2,0)</f>
        <v>10</v>
      </c>
      <c r="L213" s="5"/>
      <c r="N213" s="5"/>
    </row>
    <row r="214" s="6" customFormat="1" spans="1:14">
      <c r="A214" s="17" t="s">
        <v>438</v>
      </c>
      <c r="B214" s="17" t="s">
        <v>439</v>
      </c>
      <c r="C214" s="18" t="s">
        <v>174</v>
      </c>
      <c r="D214" s="18" t="s">
        <v>394</v>
      </c>
      <c r="E214" s="13" t="s">
        <v>128</v>
      </c>
      <c r="F214" s="20">
        <v>1</v>
      </c>
      <c r="G214" s="13"/>
      <c r="H214" s="10"/>
      <c r="I214" s="13"/>
      <c r="J214" s="13">
        <v>10</v>
      </c>
      <c r="K214" s="10">
        <f>VLOOKUP(A214,'[1]14.13.1工艺流程'!A:B,2,0)</f>
        <v>10</v>
      </c>
      <c r="L214" s="5"/>
      <c r="N214" s="5"/>
    </row>
    <row r="215" s="6" customFormat="1" spans="1:14">
      <c r="A215" s="17" t="s">
        <v>438</v>
      </c>
      <c r="B215" s="17" t="s">
        <v>439</v>
      </c>
      <c r="C215" s="13" t="s">
        <v>302</v>
      </c>
      <c r="D215" s="13" t="s">
        <v>413</v>
      </c>
      <c r="E215" s="23" t="s">
        <v>128</v>
      </c>
      <c r="F215" s="20">
        <v>1</v>
      </c>
      <c r="G215" s="13"/>
      <c r="H215" s="10"/>
      <c r="I215" s="13"/>
      <c r="J215" s="13">
        <v>10</v>
      </c>
      <c r="K215" s="10">
        <f>VLOOKUP(A215,'[1]14.13.1工艺流程'!A:B,2,0)</f>
        <v>10</v>
      </c>
      <c r="L215" s="5"/>
      <c r="N215" s="5"/>
    </row>
    <row r="216" s="6" customFormat="1" spans="1:14">
      <c r="A216" s="17" t="s">
        <v>438</v>
      </c>
      <c r="B216" s="17" t="s">
        <v>439</v>
      </c>
      <c r="C216" s="13" t="s">
        <v>306</v>
      </c>
      <c r="D216" s="24" t="s">
        <v>414</v>
      </c>
      <c r="E216" s="25" t="s">
        <v>128</v>
      </c>
      <c r="F216" s="26">
        <v>8</v>
      </c>
      <c r="G216" s="13"/>
      <c r="H216" s="10"/>
      <c r="I216" s="13"/>
      <c r="J216" s="13">
        <v>10</v>
      </c>
      <c r="K216" s="10">
        <f>VLOOKUP(A216,'[1]14.13.1工艺流程'!A:B,2,0)</f>
        <v>10</v>
      </c>
      <c r="L216" s="5"/>
      <c r="N216" s="5"/>
    </row>
    <row r="217" s="6" customFormat="1" spans="1:14">
      <c r="A217" s="17" t="s">
        <v>438</v>
      </c>
      <c r="B217" s="17" t="s">
        <v>439</v>
      </c>
      <c r="C217" s="27" t="s">
        <v>304</v>
      </c>
      <c r="D217" s="27" t="s">
        <v>305</v>
      </c>
      <c r="E217" s="13" t="s">
        <v>128</v>
      </c>
      <c r="F217" s="20">
        <v>1</v>
      </c>
      <c r="G217" s="10" t="s">
        <v>330</v>
      </c>
      <c r="H217" s="10"/>
      <c r="I217" s="13"/>
      <c r="J217" s="13">
        <v>10</v>
      </c>
      <c r="K217" s="10">
        <f>VLOOKUP(A217,'[1]14.13.1工艺流程'!A:B,2,0)</f>
        <v>10</v>
      </c>
      <c r="L217" s="5"/>
      <c r="N217" s="5"/>
    </row>
    <row r="218" s="6" customFormat="1" ht="12" customHeight="1" spans="1:14">
      <c r="A218" s="17" t="s">
        <v>438</v>
      </c>
      <c r="B218" s="17" t="s">
        <v>439</v>
      </c>
      <c r="C218" s="27" t="s">
        <v>310</v>
      </c>
      <c r="D218" s="27" t="s">
        <v>311</v>
      </c>
      <c r="E218" s="13" t="s">
        <v>128</v>
      </c>
      <c r="F218" s="20">
        <v>1</v>
      </c>
      <c r="G218" s="10" t="s">
        <v>330</v>
      </c>
      <c r="H218" s="10"/>
      <c r="I218" s="13"/>
      <c r="J218" s="13">
        <v>10</v>
      </c>
      <c r="K218" s="10">
        <f>VLOOKUP(A218,'[1]14.13.1工艺流程'!A:B,2,0)</f>
        <v>10</v>
      </c>
      <c r="L218" s="5"/>
      <c r="N218" s="5"/>
    </row>
    <row r="219" s="6" customFormat="1" spans="1:14">
      <c r="A219" s="17" t="s">
        <v>438</v>
      </c>
      <c r="B219" s="17" t="s">
        <v>439</v>
      </c>
      <c r="C219" s="18" t="s">
        <v>131</v>
      </c>
      <c r="D219" s="19" t="s">
        <v>335</v>
      </c>
      <c r="E219" s="13" t="s">
        <v>128</v>
      </c>
      <c r="F219" s="20">
        <v>1</v>
      </c>
      <c r="G219" s="13"/>
      <c r="H219" s="10"/>
      <c r="I219" s="13"/>
      <c r="J219" s="13">
        <v>10</v>
      </c>
      <c r="K219" s="10">
        <f>VLOOKUP(A219,'[1]14.13.1工艺流程'!A:B,2,0)</f>
        <v>10</v>
      </c>
      <c r="L219" s="5"/>
      <c r="N219" s="5"/>
    </row>
    <row r="220" s="6" customFormat="1" spans="1:14">
      <c r="A220" s="17" t="s">
        <v>438</v>
      </c>
      <c r="B220" s="17" t="s">
        <v>439</v>
      </c>
      <c r="C220" s="18" t="s">
        <v>133</v>
      </c>
      <c r="D220" s="19" t="s">
        <v>336</v>
      </c>
      <c r="E220" s="13" t="s">
        <v>128</v>
      </c>
      <c r="F220" s="20">
        <v>1</v>
      </c>
      <c r="G220" s="13"/>
      <c r="H220" s="10"/>
      <c r="I220" s="13"/>
      <c r="J220" s="13">
        <v>10</v>
      </c>
      <c r="K220" s="10">
        <f>VLOOKUP(A220,'[1]14.13.1工艺流程'!A:B,2,0)</f>
        <v>10</v>
      </c>
      <c r="L220" s="5"/>
      <c r="N220" s="5"/>
    </row>
    <row r="221" s="6" customFormat="1" spans="1:14">
      <c r="A221" s="17" t="s">
        <v>438</v>
      </c>
      <c r="B221" s="17" t="s">
        <v>439</v>
      </c>
      <c r="C221" s="18" t="s">
        <v>236</v>
      </c>
      <c r="D221" s="19" t="s">
        <v>337</v>
      </c>
      <c r="E221" s="13" t="s">
        <v>128</v>
      </c>
      <c r="F221" s="20">
        <v>1</v>
      </c>
      <c r="G221" s="13"/>
      <c r="H221" s="10"/>
      <c r="I221" s="13"/>
      <c r="J221" s="13">
        <v>10</v>
      </c>
      <c r="K221" s="10">
        <f>VLOOKUP(A221,'[1]14.13.1工艺流程'!A:B,2,0)</f>
        <v>10</v>
      </c>
      <c r="L221" s="5"/>
      <c r="N221" s="5"/>
    </row>
    <row r="222" s="6" customFormat="1" spans="1:14">
      <c r="A222" s="17" t="s">
        <v>438</v>
      </c>
      <c r="B222" s="17" t="s">
        <v>439</v>
      </c>
      <c r="C222" s="18" t="s">
        <v>135</v>
      </c>
      <c r="D222" s="19" t="s">
        <v>338</v>
      </c>
      <c r="E222" s="13" t="s">
        <v>128</v>
      </c>
      <c r="F222" s="20">
        <v>1</v>
      </c>
      <c r="G222" s="13"/>
      <c r="H222" s="10"/>
      <c r="I222" s="13"/>
      <c r="J222" s="13">
        <v>10</v>
      </c>
      <c r="K222" s="10">
        <f>VLOOKUP(A222,'[1]14.13.1工艺流程'!A:B,2,0)</f>
        <v>10</v>
      </c>
      <c r="L222" s="5"/>
      <c r="N222" s="5"/>
    </row>
    <row r="223" s="6" customFormat="1" spans="1:14">
      <c r="A223" s="17" t="s">
        <v>438</v>
      </c>
      <c r="B223" s="17" t="s">
        <v>439</v>
      </c>
      <c r="C223" s="12" t="s">
        <v>137</v>
      </c>
      <c r="D223" s="19" t="s">
        <v>339</v>
      </c>
      <c r="E223" s="13" t="s">
        <v>128</v>
      </c>
      <c r="F223" s="20">
        <v>1</v>
      </c>
      <c r="G223" s="13"/>
      <c r="H223" s="10"/>
      <c r="I223" s="13"/>
      <c r="J223" s="13">
        <v>10</v>
      </c>
      <c r="K223" s="10">
        <f>VLOOKUP(A223,'[1]14.13.1工艺流程'!A:B,2,0)</f>
        <v>10</v>
      </c>
      <c r="L223" s="5"/>
      <c r="N223" s="5"/>
    </row>
    <row r="224" s="6" customFormat="1" spans="1:14">
      <c r="A224" s="17" t="s">
        <v>438</v>
      </c>
      <c r="B224" s="17" t="s">
        <v>439</v>
      </c>
      <c r="C224" s="18" t="s">
        <v>156</v>
      </c>
      <c r="D224" s="19" t="s">
        <v>340</v>
      </c>
      <c r="E224" s="13" t="s">
        <v>128</v>
      </c>
      <c r="F224" s="20">
        <v>7</v>
      </c>
      <c r="G224" s="13"/>
      <c r="H224" s="10"/>
      <c r="I224" s="13"/>
      <c r="J224" s="13">
        <v>10</v>
      </c>
      <c r="K224" s="10">
        <f>VLOOKUP(A224,'[1]14.13.1工艺流程'!A:B,2,0)</f>
        <v>10</v>
      </c>
      <c r="L224" s="5"/>
      <c r="N224" s="5"/>
    </row>
    <row r="225" s="6" customFormat="1" spans="1:14">
      <c r="A225" s="17" t="s">
        <v>438</v>
      </c>
      <c r="B225" s="17" t="s">
        <v>439</v>
      </c>
      <c r="C225" s="18" t="s">
        <v>154</v>
      </c>
      <c r="D225" s="28" t="s">
        <v>342</v>
      </c>
      <c r="E225" s="29" t="s">
        <v>128</v>
      </c>
      <c r="F225" s="26">
        <v>9</v>
      </c>
      <c r="G225" s="13"/>
      <c r="H225" s="10"/>
      <c r="I225" s="13"/>
      <c r="J225" s="13">
        <v>10</v>
      </c>
      <c r="K225" s="10">
        <f>VLOOKUP(A225,'[1]14.13.1工艺流程'!A:B,2,0)</f>
        <v>10</v>
      </c>
      <c r="L225" s="5"/>
      <c r="N225" s="5"/>
    </row>
    <row r="226" s="6" customFormat="1" spans="1:14">
      <c r="A226" s="17" t="s">
        <v>438</v>
      </c>
      <c r="B226" s="17" t="s">
        <v>439</v>
      </c>
      <c r="C226" s="18" t="s">
        <v>247</v>
      </c>
      <c r="D226" s="28" t="s">
        <v>343</v>
      </c>
      <c r="E226" s="29" t="s">
        <v>128</v>
      </c>
      <c r="F226" s="26">
        <v>12</v>
      </c>
      <c r="G226" s="30"/>
      <c r="H226" s="10"/>
      <c r="I226" s="13"/>
      <c r="J226" s="13">
        <v>10</v>
      </c>
      <c r="K226" s="10">
        <f>VLOOKUP(A226,'[1]14.13.1工艺流程'!A:B,2,0)</f>
        <v>10</v>
      </c>
      <c r="L226" s="5"/>
      <c r="N226" s="5"/>
    </row>
    <row r="227" s="6" customFormat="1" spans="1:14">
      <c r="A227" s="17" t="s">
        <v>438</v>
      </c>
      <c r="B227" s="17" t="s">
        <v>439</v>
      </c>
      <c r="C227" s="13" t="s">
        <v>315</v>
      </c>
      <c r="D227" s="13" t="s">
        <v>415</v>
      </c>
      <c r="E227" s="13" t="s">
        <v>128</v>
      </c>
      <c r="F227" s="20">
        <v>4</v>
      </c>
      <c r="G227" s="30"/>
      <c r="H227" s="10"/>
      <c r="I227" s="13"/>
      <c r="J227" s="13">
        <v>10</v>
      </c>
      <c r="K227" s="10">
        <f>VLOOKUP(A227,'[1]14.13.1工艺流程'!A:B,2,0)</f>
        <v>10</v>
      </c>
      <c r="L227" s="5"/>
      <c r="N227" s="5"/>
    </row>
    <row r="228" s="6" customFormat="1" spans="1:14">
      <c r="A228" s="17" t="s">
        <v>438</v>
      </c>
      <c r="B228" s="17" t="s">
        <v>439</v>
      </c>
      <c r="C228" s="18" t="s">
        <v>344</v>
      </c>
      <c r="D228" s="18" t="s">
        <v>345</v>
      </c>
      <c r="E228" s="13" t="s">
        <v>128</v>
      </c>
      <c r="F228" s="20">
        <v>0.5</v>
      </c>
      <c r="G228" s="30"/>
      <c r="H228" s="10"/>
      <c r="I228" s="13"/>
      <c r="J228" s="13">
        <v>10</v>
      </c>
      <c r="K228" s="10">
        <f>VLOOKUP(A228,'[1]14.13.1工艺流程'!A:B,2,0)</f>
        <v>10</v>
      </c>
      <c r="L228" s="5"/>
      <c r="N228" s="5"/>
    </row>
    <row r="229" s="6" customFormat="1" spans="1:14">
      <c r="A229" s="17" t="s">
        <v>438</v>
      </c>
      <c r="B229" s="17" t="s">
        <v>439</v>
      </c>
      <c r="C229" s="13" t="s">
        <v>170</v>
      </c>
      <c r="D229" s="13" t="s">
        <v>346</v>
      </c>
      <c r="E229" s="13" t="s">
        <v>128</v>
      </c>
      <c r="F229" s="20">
        <v>1</v>
      </c>
      <c r="G229" s="13" t="s">
        <v>347</v>
      </c>
      <c r="H229" s="10"/>
      <c r="I229" s="13"/>
      <c r="J229" s="13">
        <v>10</v>
      </c>
      <c r="K229" s="10">
        <f>VLOOKUP(A229,'[1]14.13.1工艺流程'!A:B,2,0)</f>
        <v>10</v>
      </c>
      <c r="L229" s="5"/>
      <c r="N229" s="5" t="s">
        <v>347</v>
      </c>
    </row>
    <row r="230" s="6" customFormat="1" spans="1:14">
      <c r="A230" s="17" t="s">
        <v>438</v>
      </c>
      <c r="B230" s="17" t="s">
        <v>439</v>
      </c>
      <c r="C230" s="13" t="s">
        <v>348</v>
      </c>
      <c r="D230" s="13" t="s">
        <v>349</v>
      </c>
      <c r="E230" s="13" t="s">
        <v>128</v>
      </c>
      <c r="F230" s="20">
        <v>1</v>
      </c>
      <c r="G230" s="13" t="s">
        <v>347</v>
      </c>
      <c r="H230" s="10"/>
      <c r="I230" s="13"/>
      <c r="J230" s="13">
        <v>10</v>
      </c>
      <c r="K230" s="10">
        <f>VLOOKUP(A230,'[1]14.13.1工艺流程'!A:B,2,0)</f>
        <v>10</v>
      </c>
      <c r="L230" s="5"/>
      <c r="N230" s="5" t="s">
        <v>347</v>
      </c>
    </row>
    <row r="231" s="6" customFormat="1" spans="1:14">
      <c r="A231" s="17" t="s">
        <v>438</v>
      </c>
      <c r="B231" s="17" t="s">
        <v>439</v>
      </c>
      <c r="C231" s="18" t="s">
        <v>350</v>
      </c>
      <c r="D231" s="31" t="s">
        <v>351</v>
      </c>
      <c r="E231" s="13" t="s">
        <v>128</v>
      </c>
      <c r="F231" s="20">
        <v>1</v>
      </c>
      <c r="G231" s="13" t="s">
        <v>347</v>
      </c>
      <c r="H231" s="10"/>
      <c r="I231" s="13"/>
      <c r="J231" s="13">
        <v>10</v>
      </c>
      <c r="K231" s="10">
        <f>VLOOKUP(A231,'[1]14.13.1工艺流程'!A:B,2,0)</f>
        <v>10</v>
      </c>
      <c r="L231" s="5"/>
      <c r="N231" s="5" t="s">
        <v>347</v>
      </c>
    </row>
    <row r="232" s="6" customFormat="1" spans="1:14">
      <c r="A232" s="17" t="s">
        <v>438</v>
      </c>
      <c r="B232" s="17" t="s">
        <v>439</v>
      </c>
      <c r="C232" s="27" t="s">
        <v>269</v>
      </c>
      <c r="D232" s="13" t="s">
        <v>270</v>
      </c>
      <c r="E232" s="13" t="s">
        <v>271</v>
      </c>
      <c r="F232" s="20">
        <v>0.8</v>
      </c>
      <c r="G232" s="13" t="s">
        <v>347</v>
      </c>
      <c r="H232" s="10"/>
      <c r="I232" s="13"/>
      <c r="J232" s="13">
        <v>10</v>
      </c>
      <c r="K232" s="10">
        <f>VLOOKUP(A232,'[1]14.13.1工艺流程'!A:B,2,0)</f>
        <v>10</v>
      </c>
      <c r="L232" s="5"/>
      <c r="N232" s="5"/>
    </row>
    <row r="233" s="6" customFormat="1" spans="1:14">
      <c r="A233" s="17" t="s">
        <v>438</v>
      </c>
      <c r="B233" s="17" t="s">
        <v>439</v>
      </c>
      <c r="C233" s="18" t="s">
        <v>362</v>
      </c>
      <c r="D233" s="12" t="s">
        <v>363</v>
      </c>
      <c r="E233" s="13" t="s">
        <v>271</v>
      </c>
      <c r="F233" s="20">
        <v>1.5</v>
      </c>
      <c r="G233" s="10" t="s">
        <v>347</v>
      </c>
      <c r="H233" s="10"/>
      <c r="I233" s="13"/>
      <c r="J233" s="13">
        <v>10</v>
      </c>
      <c r="K233" s="10">
        <f>VLOOKUP(A233,'[1]14.13.1工艺流程'!A:B,2,0)</f>
        <v>10</v>
      </c>
      <c r="L233" s="5"/>
      <c r="N233" s="5" t="s">
        <v>347</v>
      </c>
    </row>
    <row r="234" s="6" customFormat="1" spans="1:14">
      <c r="A234" s="17" t="s">
        <v>438</v>
      </c>
      <c r="B234" s="17" t="s">
        <v>439</v>
      </c>
      <c r="C234" s="18" t="s">
        <v>265</v>
      </c>
      <c r="D234" s="12" t="s">
        <v>352</v>
      </c>
      <c r="E234" s="13" t="s">
        <v>128</v>
      </c>
      <c r="F234" s="20">
        <v>1</v>
      </c>
      <c r="G234" s="13"/>
      <c r="H234" s="10"/>
      <c r="I234" s="13"/>
      <c r="J234" s="13">
        <v>10</v>
      </c>
      <c r="K234" s="10">
        <f>VLOOKUP(A234,'[1]14.13.1工艺流程'!A:B,2,0)</f>
        <v>10</v>
      </c>
      <c r="L234" s="5"/>
      <c r="N234" s="5"/>
    </row>
    <row r="235" s="6" customFormat="1" spans="1:14">
      <c r="A235" s="17" t="s">
        <v>438</v>
      </c>
      <c r="B235" s="17" t="s">
        <v>439</v>
      </c>
      <c r="C235" s="18" t="s">
        <v>160</v>
      </c>
      <c r="D235" s="13" t="s">
        <v>396</v>
      </c>
      <c r="E235" s="13" t="s">
        <v>128</v>
      </c>
      <c r="F235" s="20">
        <v>1</v>
      </c>
      <c r="G235" s="13"/>
      <c r="H235" s="10"/>
      <c r="I235" s="13"/>
      <c r="J235" s="13">
        <v>10</v>
      </c>
      <c r="K235" s="10">
        <f>VLOOKUP(A235,'[1]14.13.1工艺流程'!A:B,2,0)</f>
        <v>10</v>
      </c>
      <c r="L235" s="5"/>
      <c r="N235" s="5"/>
    </row>
    <row r="236" s="6" customFormat="1" spans="1:14">
      <c r="A236" s="17" t="s">
        <v>438</v>
      </c>
      <c r="B236" s="17" t="s">
        <v>439</v>
      </c>
      <c r="C236" s="18" t="s">
        <v>226</v>
      </c>
      <c r="D236" s="13" t="s">
        <v>397</v>
      </c>
      <c r="E236" s="13" t="s">
        <v>128</v>
      </c>
      <c r="F236" s="20">
        <v>1</v>
      </c>
      <c r="G236" s="13"/>
      <c r="H236" s="10"/>
      <c r="I236" s="13"/>
      <c r="J236" s="13">
        <v>10</v>
      </c>
      <c r="K236" s="10">
        <f>VLOOKUP(A236,'[1]14.13.1工艺流程'!A:B,2,0)</f>
        <v>10</v>
      </c>
      <c r="L236" s="5"/>
      <c r="N236" s="5"/>
    </row>
    <row r="237" s="6" customFormat="1" spans="1:14">
      <c r="A237" s="17" t="s">
        <v>438</v>
      </c>
      <c r="B237" s="17" t="s">
        <v>439</v>
      </c>
      <c r="C237" s="18" t="s">
        <v>152</v>
      </c>
      <c r="D237" s="13" t="s">
        <v>356</v>
      </c>
      <c r="E237" s="13" t="s">
        <v>128</v>
      </c>
      <c r="F237" s="20">
        <v>1</v>
      </c>
      <c r="G237" s="13"/>
      <c r="H237" s="10"/>
      <c r="I237" s="13"/>
      <c r="J237" s="13">
        <v>10</v>
      </c>
      <c r="K237" s="10">
        <f>VLOOKUP(A237,'[1]14.13.1工艺流程'!A:B,2,0)</f>
        <v>10</v>
      </c>
      <c r="L237" s="5"/>
      <c r="N237" s="5"/>
    </row>
    <row r="238" s="6" customFormat="1" spans="1:14">
      <c r="A238" s="17" t="s">
        <v>438</v>
      </c>
      <c r="B238" s="17" t="s">
        <v>439</v>
      </c>
      <c r="C238" s="18" t="s">
        <v>162</v>
      </c>
      <c r="D238" s="13" t="s">
        <v>357</v>
      </c>
      <c r="E238" s="13" t="s">
        <v>128</v>
      </c>
      <c r="F238" s="20">
        <v>1</v>
      </c>
      <c r="G238" s="13"/>
      <c r="H238" s="10"/>
      <c r="I238" s="13"/>
      <c r="J238" s="13">
        <v>10</v>
      </c>
      <c r="K238" s="10">
        <f>VLOOKUP(A238,'[1]14.13.1工艺流程'!A:B,2,0)</f>
        <v>10</v>
      </c>
      <c r="L238" s="5"/>
      <c r="N238" s="5"/>
    </row>
    <row r="239" s="6" customFormat="1" spans="1:14">
      <c r="A239" s="17" t="s">
        <v>438</v>
      </c>
      <c r="B239" s="17" t="s">
        <v>439</v>
      </c>
      <c r="C239" s="18" t="s">
        <v>144</v>
      </c>
      <c r="D239" s="13" t="s">
        <v>398</v>
      </c>
      <c r="E239" s="13" t="s">
        <v>128</v>
      </c>
      <c r="F239" s="20">
        <v>1</v>
      </c>
      <c r="G239" s="13"/>
      <c r="H239" s="10"/>
      <c r="I239" s="13"/>
      <c r="J239" s="13">
        <v>10</v>
      </c>
      <c r="K239" s="10">
        <f>VLOOKUP(A239,'[1]14.13.1工艺流程'!A:B,2,0)</f>
        <v>10</v>
      </c>
      <c r="L239" s="5"/>
      <c r="N239" s="5"/>
    </row>
    <row r="240" s="6" customFormat="1" spans="1:14">
      <c r="A240" s="17" t="s">
        <v>438</v>
      </c>
      <c r="B240" s="17" t="s">
        <v>439</v>
      </c>
      <c r="C240" s="18" t="s">
        <v>240</v>
      </c>
      <c r="D240" s="13" t="s">
        <v>399</v>
      </c>
      <c r="E240" s="13" t="s">
        <v>128</v>
      </c>
      <c r="F240" s="20">
        <v>1</v>
      </c>
      <c r="G240" s="13"/>
      <c r="H240" s="10"/>
      <c r="I240" s="13"/>
      <c r="J240" s="13">
        <v>10</v>
      </c>
      <c r="K240" s="10">
        <f>VLOOKUP(A240,'[1]14.13.1工艺流程'!A:B,2,0)</f>
        <v>10</v>
      </c>
      <c r="L240" s="5"/>
      <c r="N240" s="5"/>
    </row>
    <row r="241" s="6" customFormat="1" spans="1:14">
      <c r="A241" s="17" t="s">
        <v>438</v>
      </c>
      <c r="B241" s="17" t="s">
        <v>439</v>
      </c>
      <c r="C241" s="18" t="s">
        <v>146</v>
      </c>
      <c r="D241" s="18" t="s">
        <v>400</v>
      </c>
      <c r="E241" s="13" t="s">
        <v>128</v>
      </c>
      <c r="F241" s="20">
        <v>1</v>
      </c>
      <c r="G241" s="13"/>
      <c r="H241" s="10"/>
      <c r="I241" s="13"/>
      <c r="J241" s="13">
        <v>10</v>
      </c>
      <c r="K241" s="10">
        <f>VLOOKUP(A241,'[1]14.13.1工艺流程'!A:B,2,0)</f>
        <v>10</v>
      </c>
      <c r="L241" s="5"/>
      <c r="N241" s="5"/>
    </row>
    <row r="242" s="6" customFormat="1" spans="1:14">
      <c r="A242" s="17" t="s">
        <v>438</v>
      </c>
      <c r="B242" s="17" t="s">
        <v>439</v>
      </c>
      <c r="C242" s="18" t="s">
        <v>242</v>
      </c>
      <c r="D242" s="18" t="s">
        <v>401</v>
      </c>
      <c r="E242" s="13" t="s">
        <v>128</v>
      </c>
      <c r="F242" s="20">
        <v>1</v>
      </c>
      <c r="G242" s="13"/>
      <c r="H242" s="10"/>
      <c r="I242" s="13"/>
      <c r="J242" s="13">
        <v>10</v>
      </c>
      <c r="K242" s="10">
        <f>VLOOKUP(A242,'[1]14.13.1工艺流程'!A:B,2,0)</f>
        <v>10</v>
      </c>
      <c r="L242" s="5"/>
      <c r="N242" s="5"/>
    </row>
    <row r="243" s="7" customFormat="1" spans="1:14">
      <c r="A243" s="27" t="s">
        <v>304</v>
      </c>
      <c r="B243" s="27" t="s">
        <v>305</v>
      </c>
      <c r="C243" s="27" t="s">
        <v>416</v>
      </c>
      <c r="D243" s="27" t="s">
        <v>417</v>
      </c>
      <c r="E243" s="23" t="s">
        <v>128</v>
      </c>
      <c r="F243" s="20">
        <v>1</v>
      </c>
      <c r="G243" s="13"/>
      <c r="H243" s="10"/>
      <c r="I243" s="13"/>
      <c r="J243" s="34">
        <v>210</v>
      </c>
      <c r="K243" s="10">
        <f>VLOOKUP(A243,'[1]14.13.1工艺流程'!A:B,2,0)</f>
        <v>210</v>
      </c>
      <c r="L243" s="5"/>
      <c r="N243" s="5"/>
    </row>
    <row r="244" s="7" customFormat="1" spans="1:14">
      <c r="A244" s="27" t="s">
        <v>304</v>
      </c>
      <c r="B244" s="27" t="s">
        <v>305</v>
      </c>
      <c r="C244" s="27" t="s">
        <v>418</v>
      </c>
      <c r="D244" s="27" t="s">
        <v>419</v>
      </c>
      <c r="E244" s="23" t="s">
        <v>128</v>
      </c>
      <c r="F244" s="20">
        <v>1</v>
      </c>
      <c r="G244" s="13"/>
      <c r="H244" s="10"/>
      <c r="I244" s="13"/>
      <c r="J244" s="34">
        <v>210</v>
      </c>
      <c r="K244" s="10">
        <f>VLOOKUP(A244,'[1]14.13.1工艺流程'!A:B,2,0)</f>
        <v>210</v>
      </c>
      <c r="L244" s="5"/>
      <c r="N244" s="5"/>
    </row>
    <row r="245" s="7" customFormat="1" spans="1:14">
      <c r="A245" s="27" t="s">
        <v>304</v>
      </c>
      <c r="B245" s="27" t="s">
        <v>305</v>
      </c>
      <c r="C245" s="27" t="s">
        <v>420</v>
      </c>
      <c r="D245" s="27" t="s">
        <v>421</v>
      </c>
      <c r="E245" s="23" t="s">
        <v>128</v>
      </c>
      <c r="F245" s="20">
        <v>1</v>
      </c>
      <c r="G245" s="13"/>
      <c r="H245" s="10"/>
      <c r="I245" s="13"/>
      <c r="J245" s="34">
        <v>210</v>
      </c>
      <c r="K245" s="10">
        <f>VLOOKUP(A245,'[1]14.13.1工艺流程'!A:B,2,0)</f>
        <v>210</v>
      </c>
      <c r="L245" s="5"/>
      <c r="N245" s="5"/>
    </row>
    <row r="246" s="7" customFormat="1" spans="1:14">
      <c r="A246" s="27" t="s">
        <v>304</v>
      </c>
      <c r="B246" s="27" t="s">
        <v>305</v>
      </c>
      <c r="C246" s="13" t="s">
        <v>422</v>
      </c>
      <c r="D246" s="13" t="s">
        <v>423</v>
      </c>
      <c r="E246" s="23" t="s">
        <v>128</v>
      </c>
      <c r="F246" s="20">
        <v>1</v>
      </c>
      <c r="G246" s="13"/>
      <c r="H246" s="10"/>
      <c r="I246" s="13"/>
      <c r="J246" s="34">
        <v>210</v>
      </c>
      <c r="K246" s="10">
        <f>VLOOKUP(A246,'[1]14.13.1工艺流程'!A:B,2,0)</f>
        <v>210</v>
      </c>
      <c r="L246" s="5"/>
      <c r="N246" s="5"/>
    </row>
    <row r="247" s="8" customFormat="1" spans="1:14">
      <c r="A247" s="27" t="s">
        <v>416</v>
      </c>
      <c r="B247" s="27" t="s">
        <v>417</v>
      </c>
      <c r="C247" s="12" t="s">
        <v>424</v>
      </c>
      <c r="D247" s="12" t="s">
        <v>425</v>
      </c>
      <c r="E247" s="13" t="s">
        <v>371</v>
      </c>
      <c r="F247" s="20">
        <v>0.044</v>
      </c>
      <c r="G247" s="20"/>
      <c r="H247" s="10"/>
      <c r="I247" s="13"/>
      <c r="J247" s="21">
        <v>90</v>
      </c>
      <c r="K247" s="10" t="str">
        <f>VLOOKUP(A247,'[1]14.13.1工艺流程'!A:B,2,0)</f>
        <v>90</v>
      </c>
      <c r="L247" s="5" t="s">
        <v>426</v>
      </c>
      <c r="N247" s="5"/>
    </row>
    <row r="248" s="8" customFormat="1" spans="1:14">
      <c r="A248" s="27" t="s">
        <v>418</v>
      </c>
      <c r="B248" s="27" t="s">
        <v>419</v>
      </c>
      <c r="C248" s="12" t="s">
        <v>424</v>
      </c>
      <c r="D248" s="12" t="s">
        <v>425</v>
      </c>
      <c r="E248" s="13" t="s">
        <v>371</v>
      </c>
      <c r="F248" s="20">
        <v>0.005</v>
      </c>
      <c r="G248" s="20"/>
      <c r="H248" s="10"/>
      <c r="I248" s="13"/>
      <c r="J248" s="21">
        <v>90</v>
      </c>
      <c r="K248" s="10" t="str">
        <f>VLOOKUP(A248,'[1]14.13.1工艺流程'!A:B,2,0)</f>
        <v>90</v>
      </c>
      <c r="L248" s="5" t="s">
        <v>426</v>
      </c>
      <c r="N248" s="5"/>
    </row>
    <row r="249" s="8" customFormat="1" spans="1:14">
      <c r="A249" s="27" t="s">
        <v>420</v>
      </c>
      <c r="B249" s="27" t="s">
        <v>421</v>
      </c>
      <c r="C249" s="27" t="s">
        <v>427</v>
      </c>
      <c r="D249" s="13" t="s">
        <v>428</v>
      </c>
      <c r="E249" s="13" t="s">
        <v>371</v>
      </c>
      <c r="F249" s="20">
        <v>0.13</v>
      </c>
      <c r="G249" s="20"/>
      <c r="H249" s="10"/>
      <c r="I249" s="13"/>
      <c r="J249" s="21">
        <v>90</v>
      </c>
      <c r="K249" s="10" t="str">
        <f>VLOOKUP(A249,'[1]14.13.1工艺流程'!A:B,2,0)</f>
        <v>90</v>
      </c>
      <c r="L249" s="5"/>
      <c r="N249" s="5"/>
    </row>
    <row r="250" s="7" customFormat="1" spans="1:14">
      <c r="A250" s="27" t="s">
        <v>310</v>
      </c>
      <c r="B250" s="27" t="s">
        <v>311</v>
      </c>
      <c r="C250" s="27" t="s">
        <v>429</v>
      </c>
      <c r="D250" s="27" t="s">
        <v>430</v>
      </c>
      <c r="E250" s="23" t="s">
        <v>128</v>
      </c>
      <c r="F250" s="20">
        <v>1</v>
      </c>
      <c r="G250" s="13"/>
      <c r="H250" s="10"/>
      <c r="I250" s="13"/>
      <c r="J250" s="34">
        <v>210</v>
      </c>
      <c r="K250" s="10">
        <f>VLOOKUP(A250,'[1]14.13.1工艺流程'!A:B,2,0)</f>
        <v>210</v>
      </c>
      <c r="L250" s="5"/>
      <c r="N250" s="5"/>
    </row>
    <row r="251" s="7" customFormat="1" spans="1:14">
      <c r="A251" s="27" t="s">
        <v>310</v>
      </c>
      <c r="B251" s="27" t="s">
        <v>311</v>
      </c>
      <c r="C251" s="27" t="s">
        <v>431</v>
      </c>
      <c r="D251" s="27" t="s">
        <v>432</v>
      </c>
      <c r="E251" s="23" t="s">
        <v>128</v>
      </c>
      <c r="F251" s="20">
        <v>1</v>
      </c>
      <c r="G251" s="13"/>
      <c r="H251" s="10"/>
      <c r="I251" s="13"/>
      <c r="J251" s="34">
        <v>210</v>
      </c>
      <c r="K251" s="10">
        <f>VLOOKUP(A251,'[1]14.13.1工艺流程'!A:B,2,0)</f>
        <v>210</v>
      </c>
      <c r="L251" s="5"/>
      <c r="N251" s="5"/>
    </row>
    <row r="252" s="7" customFormat="1" spans="1:14">
      <c r="A252" s="27" t="s">
        <v>310</v>
      </c>
      <c r="B252" s="27" t="s">
        <v>311</v>
      </c>
      <c r="C252" s="27" t="s">
        <v>433</v>
      </c>
      <c r="D252" s="27" t="s">
        <v>434</v>
      </c>
      <c r="E252" s="23" t="s">
        <v>128</v>
      </c>
      <c r="F252" s="20">
        <v>1</v>
      </c>
      <c r="G252" s="13"/>
      <c r="H252" s="10"/>
      <c r="I252" s="13"/>
      <c r="J252" s="34">
        <v>210</v>
      </c>
      <c r="K252" s="10">
        <f>VLOOKUP(A252,'[1]14.13.1工艺流程'!A:B,2,0)</f>
        <v>210</v>
      </c>
      <c r="L252" s="5"/>
      <c r="N252" s="5"/>
    </row>
    <row r="253" s="7" customFormat="1" spans="1:14">
      <c r="A253" s="27" t="s">
        <v>310</v>
      </c>
      <c r="B253" s="27" t="s">
        <v>311</v>
      </c>
      <c r="C253" s="13" t="s">
        <v>435</v>
      </c>
      <c r="D253" s="13" t="s">
        <v>436</v>
      </c>
      <c r="E253" s="23" t="s">
        <v>128</v>
      </c>
      <c r="F253" s="20">
        <v>1</v>
      </c>
      <c r="G253" s="13"/>
      <c r="H253" s="10"/>
      <c r="I253" s="13"/>
      <c r="J253" s="34">
        <v>210</v>
      </c>
      <c r="K253" s="10">
        <f>VLOOKUP(A253,'[1]14.13.1工艺流程'!A:B,2,0)</f>
        <v>210</v>
      </c>
      <c r="L253" s="5"/>
      <c r="N253" s="5"/>
    </row>
    <row r="254" s="8" customFormat="1" spans="1:14">
      <c r="A254" s="27" t="s">
        <v>431</v>
      </c>
      <c r="B254" s="27" t="s">
        <v>432</v>
      </c>
      <c r="C254" s="12" t="s">
        <v>424</v>
      </c>
      <c r="D254" s="12" t="s">
        <v>425</v>
      </c>
      <c r="E254" s="13" t="s">
        <v>371</v>
      </c>
      <c r="F254" s="20">
        <v>0.028</v>
      </c>
      <c r="G254" s="20"/>
      <c r="H254" s="10"/>
      <c r="I254" s="13"/>
      <c r="J254" s="21">
        <v>90</v>
      </c>
      <c r="K254" s="10" t="str">
        <f>VLOOKUP(A254,'[1]14.13.1工艺流程'!A:B,2,0)</f>
        <v>90</v>
      </c>
      <c r="L254" s="5" t="s">
        <v>426</v>
      </c>
      <c r="N254" s="5"/>
    </row>
    <row r="255" s="8" customFormat="1" spans="1:14">
      <c r="A255" s="27" t="s">
        <v>433</v>
      </c>
      <c r="B255" s="27" t="s">
        <v>434</v>
      </c>
      <c r="C255" s="12" t="s">
        <v>424</v>
      </c>
      <c r="D255" s="12" t="s">
        <v>425</v>
      </c>
      <c r="E255" s="13" t="s">
        <v>371</v>
      </c>
      <c r="F255" s="20">
        <v>0.005</v>
      </c>
      <c r="G255" s="20"/>
      <c r="H255" s="10"/>
      <c r="I255" s="13"/>
      <c r="J255" s="21">
        <v>90</v>
      </c>
      <c r="K255" s="10" t="str">
        <f>VLOOKUP(A255,'[1]14.13.1工艺流程'!A:B,2,0)</f>
        <v>90</v>
      </c>
      <c r="L255" s="5" t="s">
        <v>426</v>
      </c>
      <c r="N255" s="5"/>
    </row>
    <row r="256" s="8" customFormat="1" spans="1:14">
      <c r="A256" s="27" t="s">
        <v>429</v>
      </c>
      <c r="B256" s="27" t="s">
        <v>430</v>
      </c>
      <c r="C256" s="27" t="s">
        <v>427</v>
      </c>
      <c r="D256" s="13" t="s">
        <v>428</v>
      </c>
      <c r="E256" s="13" t="s">
        <v>371</v>
      </c>
      <c r="F256" s="20">
        <v>0.097</v>
      </c>
      <c r="G256" s="20"/>
      <c r="H256" s="10"/>
      <c r="I256" s="13"/>
      <c r="J256" s="21">
        <v>90</v>
      </c>
      <c r="K256" s="10" t="str">
        <f>VLOOKUP(A256,'[1]14.13.1工艺流程'!A:B,2,0)</f>
        <v>90</v>
      </c>
      <c r="L256" s="5"/>
      <c r="N256" s="5"/>
    </row>
    <row r="257" s="7" customFormat="1" spans="1:14">
      <c r="A257" s="22" t="s">
        <v>284</v>
      </c>
      <c r="B257" s="12" t="s">
        <v>441</v>
      </c>
      <c r="C257" s="18" t="s">
        <v>194</v>
      </c>
      <c r="D257" s="18" t="s">
        <v>402</v>
      </c>
      <c r="E257" s="13" t="s">
        <v>128</v>
      </c>
      <c r="F257" s="20">
        <v>1</v>
      </c>
      <c r="G257" s="13"/>
      <c r="H257" s="10"/>
      <c r="I257" s="13"/>
      <c r="J257" s="34">
        <v>220</v>
      </c>
      <c r="K257" s="10">
        <f>VLOOKUP(A257,'[1]14.13.1工艺流程'!A:B,2,0)</f>
        <v>220</v>
      </c>
      <c r="L257" s="5"/>
      <c r="N257" s="5"/>
    </row>
    <row r="258" s="7" customFormat="1" spans="1:14">
      <c r="A258" s="22" t="s">
        <v>284</v>
      </c>
      <c r="B258" s="12" t="s">
        <v>441</v>
      </c>
      <c r="C258" s="13" t="s">
        <v>279</v>
      </c>
      <c r="D258" s="27" t="s">
        <v>280</v>
      </c>
      <c r="E258" s="23" t="s">
        <v>281</v>
      </c>
      <c r="F258" s="33">
        <v>1.36</v>
      </c>
      <c r="G258" s="13"/>
      <c r="H258" s="10"/>
      <c r="I258" s="13"/>
      <c r="J258" s="34">
        <v>220</v>
      </c>
      <c r="K258" s="10">
        <f>VLOOKUP(A258,'[1]14.13.1工艺流程'!A:B,2,0)</f>
        <v>220</v>
      </c>
      <c r="L258" s="5"/>
      <c r="N258" s="5"/>
    </row>
    <row r="259" s="7" customFormat="1" spans="1:14">
      <c r="A259" s="22" t="s">
        <v>284</v>
      </c>
      <c r="B259" s="12" t="s">
        <v>441</v>
      </c>
      <c r="C259" s="18" t="s">
        <v>198</v>
      </c>
      <c r="D259" s="18" t="s">
        <v>404</v>
      </c>
      <c r="E259" s="13" t="s">
        <v>128</v>
      </c>
      <c r="F259" s="20">
        <v>1</v>
      </c>
      <c r="G259" s="13"/>
      <c r="H259" s="10"/>
      <c r="I259" s="13"/>
      <c r="J259" s="34">
        <v>220</v>
      </c>
      <c r="K259" s="10">
        <f>VLOOKUP(A259,'[1]14.13.1工艺流程'!A:B,2,0)</f>
        <v>220</v>
      </c>
      <c r="L259" s="5"/>
      <c r="N259" s="5"/>
    </row>
    <row r="260" s="7" customFormat="1" spans="1:14">
      <c r="A260" s="22" t="s">
        <v>284</v>
      </c>
      <c r="B260" s="12" t="s">
        <v>441</v>
      </c>
      <c r="C260" s="18" t="s">
        <v>186</v>
      </c>
      <c r="D260" s="12" t="s">
        <v>367</v>
      </c>
      <c r="E260" s="13" t="s">
        <v>128</v>
      </c>
      <c r="F260" s="20">
        <v>2</v>
      </c>
      <c r="G260" s="13"/>
      <c r="H260" s="10"/>
      <c r="I260" s="13"/>
      <c r="J260" s="34">
        <v>220</v>
      </c>
      <c r="K260" s="10">
        <f>VLOOKUP(A260,'[1]14.13.1工艺流程'!A:B,2,0)</f>
        <v>220</v>
      </c>
      <c r="L260" s="5"/>
      <c r="N260" s="5"/>
    </row>
    <row r="261" s="7" customFormat="1" spans="1:14">
      <c r="A261" s="22" t="s">
        <v>284</v>
      </c>
      <c r="B261" s="12" t="s">
        <v>441</v>
      </c>
      <c r="C261" s="27" t="s">
        <v>188</v>
      </c>
      <c r="D261" s="13" t="s">
        <v>368</v>
      </c>
      <c r="E261" s="13" t="s">
        <v>128</v>
      </c>
      <c r="F261" s="20">
        <v>0.0005</v>
      </c>
      <c r="G261" s="13" t="s">
        <v>347</v>
      </c>
      <c r="H261" s="10"/>
      <c r="I261" s="13"/>
      <c r="J261" s="34">
        <v>220</v>
      </c>
      <c r="K261" s="10">
        <f>VLOOKUP(A261,'[1]14.13.1工艺流程'!A:B,2,0)</f>
        <v>220</v>
      </c>
      <c r="L261" s="5"/>
      <c r="N261" s="5"/>
    </row>
    <row r="262" s="8" customFormat="1" spans="1:14">
      <c r="A262" s="13" t="s">
        <v>198</v>
      </c>
      <c r="B262" s="13" t="s">
        <v>404</v>
      </c>
      <c r="C262" s="27" t="s">
        <v>369</v>
      </c>
      <c r="D262" s="13" t="s">
        <v>370</v>
      </c>
      <c r="E262" s="13" t="s">
        <v>371</v>
      </c>
      <c r="F262" s="20">
        <v>0.17327</v>
      </c>
      <c r="G262" s="20"/>
      <c r="H262" s="10"/>
      <c r="I262" s="13"/>
      <c r="J262" s="21">
        <v>90</v>
      </c>
      <c r="K262" s="10" t="str">
        <f>VLOOKUP(A262,'[1]14.13.1工艺流程'!A:B,2,0)</f>
        <v>90</v>
      </c>
      <c r="L262" s="5"/>
      <c r="N262" s="5"/>
    </row>
    <row r="263" s="8" customFormat="1" spans="1:14">
      <c r="A263" s="13" t="s">
        <v>198</v>
      </c>
      <c r="B263" s="21" t="s">
        <v>404</v>
      </c>
      <c r="C263" s="27" t="s">
        <v>372</v>
      </c>
      <c r="D263" s="13" t="s">
        <v>373</v>
      </c>
      <c r="E263" s="13" t="s">
        <v>371</v>
      </c>
      <c r="F263" s="20">
        <v>0.00173</v>
      </c>
      <c r="G263" s="20"/>
      <c r="H263" s="10"/>
      <c r="I263" s="13"/>
      <c r="J263" s="21">
        <v>90</v>
      </c>
      <c r="K263" s="10" t="str">
        <f>VLOOKUP(A263,'[1]14.13.1工艺流程'!A:B,2,0)</f>
        <v>90</v>
      </c>
      <c r="L263" s="5" t="s">
        <v>374</v>
      </c>
      <c r="N263" s="5"/>
    </row>
    <row r="264" s="7" customFormat="1" spans="1:14">
      <c r="A264" s="22" t="s">
        <v>293</v>
      </c>
      <c r="B264" s="12" t="s">
        <v>442</v>
      </c>
      <c r="C264" s="18" t="s">
        <v>214</v>
      </c>
      <c r="D264" s="18" t="s">
        <v>405</v>
      </c>
      <c r="E264" s="13" t="s">
        <v>128</v>
      </c>
      <c r="F264" s="20">
        <v>1</v>
      </c>
      <c r="G264" s="13"/>
      <c r="H264" s="10"/>
      <c r="I264" s="13"/>
      <c r="J264" s="34">
        <v>220</v>
      </c>
      <c r="K264" s="10">
        <f>VLOOKUP(A264,'[1]14.13.1工艺流程'!A:B,2,0)</f>
        <v>220</v>
      </c>
      <c r="L264" s="5"/>
      <c r="N264" s="5"/>
    </row>
    <row r="265" s="7" customFormat="1" spans="1:14">
      <c r="A265" s="22" t="s">
        <v>293</v>
      </c>
      <c r="B265" s="12" t="s">
        <v>442</v>
      </c>
      <c r="C265" s="13" t="s">
        <v>279</v>
      </c>
      <c r="D265" s="27" t="s">
        <v>280</v>
      </c>
      <c r="E265" s="23" t="s">
        <v>281</v>
      </c>
      <c r="F265" s="33">
        <v>0.76</v>
      </c>
      <c r="G265" s="13"/>
      <c r="H265" s="10"/>
      <c r="I265" s="13"/>
      <c r="J265" s="34">
        <v>220</v>
      </c>
      <c r="K265" s="10">
        <f>VLOOKUP(A265,'[1]14.13.1工艺流程'!A:B,2,0)</f>
        <v>220</v>
      </c>
      <c r="L265" s="5"/>
      <c r="N265" s="5"/>
    </row>
    <row r="266" s="7" customFormat="1" spans="1:14">
      <c r="A266" s="22" t="s">
        <v>293</v>
      </c>
      <c r="B266" s="12" t="s">
        <v>442</v>
      </c>
      <c r="C266" s="21" t="s">
        <v>296</v>
      </c>
      <c r="D266" s="21" t="s">
        <v>443</v>
      </c>
      <c r="E266" s="13" t="s">
        <v>128</v>
      </c>
      <c r="F266" s="20">
        <v>1</v>
      </c>
      <c r="G266" s="13"/>
      <c r="H266" s="10"/>
      <c r="I266" s="13"/>
      <c r="J266" s="34">
        <v>220</v>
      </c>
      <c r="K266" s="10">
        <f>VLOOKUP(A266,'[1]14.13.1工艺流程'!A:B,2,0)</f>
        <v>220</v>
      </c>
      <c r="L266" s="5"/>
      <c r="N266" s="5"/>
    </row>
    <row r="267" s="7" customFormat="1" spans="1:14">
      <c r="A267" s="22" t="s">
        <v>293</v>
      </c>
      <c r="B267" s="12" t="s">
        <v>442</v>
      </c>
      <c r="C267" s="18" t="s">
        <v>209</v>
      </c>
      <c r="D267" s="19" t="s">
        <v>378</v>
      </c>
      <c r="E267" s="13" t="s">
        <v>128</v>
      </c>
      <c r="F267" s="20">
        <v>1</v>
      </c>
      <c r="G267" s="13"/>
      <c r="H267" s="10"/>
      <c r="I267" s="13"/>
      <c r="J267" s="34">
        <v>220</v>
      </c>
      <c r="K267" s="10">
        <f>VLOOKUP(A267,'[1]14.13.1工艺流程'!A:B,2,0)</f>
        <v>220</v>
      </c>
      <c r="L267" s="5"/>
      <c r="N267" s="5"/>
    </row>
    <row r="268" s="7" customFormat="1" spans="1:14">
      <c r="A268" s="22" t="s">
        <v>293</v>
      </c>
      <c r="B268" s="12" t="s">
        <v>442</v>
      </c>
      <c r="C268" s="27" t="s">
        <v>188</v>
      </c>
      <c r="D268" s="13" t="s">
        <v>368</v>
      </c>
      <c r="E268" s="13" t="s">
        <v>128</v>
      </c>
      <c r="F268" s="20">
        <v>0.0005</v>
      </c>
      <c r="G268" s="13" t="s">
        <v>347</v>
      </c>
      <c r="H268" s="10"/>
      <c r="I268" s="13"/>
      <c r="J268" s="34">
        <v>220</v>
      </c>
      <c r="K268" s="10">
        <f>VLOOKUP(A268,'[1]14.13.1工艺流程'!A:B,2,0)</f>
        <v>220</v>
      </c>
      <c r="L268" s="5"/>
      <c r="N268" s="5"/>
    </row>
    <row r="269" s="7" customFormat="1" spans="1:14">
      <c r="A269" s="21" t="s">
        <v>296</v>
      </c>
      <c r="B269" s="21" t="s">
        <v>443</v>
      </c>
      <c r="C269" s="27" t="s">
        <v>369</v>
      </c>
      <c r="D269" s="13" t="s">
        <v>370</v>
      </c>
      <c r="E269" s="13" t="s">
        <v>371</v>
      </c>
      <c r="F269" s="20">
        <v>0.08762</v>
      </c>
      <c r="G269" s="13"/>
      <c r="H269" s="10"/>
      <c r="I269" s="13"/>
      <c r="J269" s="21">
        <v>90</v>
      </c>
      <c r="K269" s="10" t="str">
        <f>VLOOKUP(A269,'[1]14.13.1工艺流程'!A:B,2,0)</f>
        <v>90</v>
      </c>
      <c r="L269" s="5"/>
      <c r="N269" s="5"/>
    </row>
    <row r="270" s="7" customFormat="1" spans="1:14">
      <c r="A270" s="21" t="s">
        <v>296</v>
      </c>
      <c r="B270" s="21" t="s">
        <v>443</v>
      </c>
      <c r="C270" s="27" t="s">
        <v>372</v>
      </c>
      <c r="D270" s="13" t="s">
        <v>373</v>
      </c>
      <c r="E270" s="13" t="s">
        <v>371</v>
      </c>
      <c r="F270" s="20">
        <v>0.00088</v>
      </c>
      <c r="G270" s="13"/>
      <c r="H270" s="10"/>
      <c r="I270" s="13"/>
      <c r="J270" s="21">
        <v>90</v>
      </c>
      <c r="K270" s="10" t="str">
        <f>VLOOKUP(A270,'[1]14.13.1工艺流程'!A:B,2,0)</f>
        <v>90</v>
      </c>
      <c r="L270" s="5" t="s">
        <v>374</v>
      </c>
      <c r="N270" s="5"/>
    </row>
    <row r="271" s="8" customFormat="1" spans="1:14">
      <c r="A271" s="13" t="s">
        <v>273</v>
      </c>
      <c r="B271" s="21" t="s">
        <v>389</v>
      </c>
      <c r="C271" s="27" t="s">
        <v>369</v>
      </c>
      <c r="D271" s="13" t="s">
        <v>370</v>
      </c>
      <c r="E271" s="13" t="s">
        <v>371</v>
      </c>
      <c r="F271" s="20">
        <v>0.87624</v>
      </c>
      <c r="G271" s="20"/>
      <c r="H271" s="10"/>
      <c r="I271" s="13"/>
      <c r="J271" s="21">
        <v>90</v>
      </c>
      <c r="K271" s="10" t="str">
        <f>VLOOKUP(A271,'[1]14.13.1工艺流程'!A:B,2,0)</f>
        <v>90</v>
      </c>
      <c r="L271" s="5"/>
      <c r="N271" s="5"/>
    </row>
    <row r="272" s="8" customFormat="1" spans="1:14">
      <c r="A272" s="13" t="s">
        <v>273</v>
      </c>
      <c r="B272" s="21" t="s">
        <v>389</v>
      </c>
      <c r="C272" s="27" t="s">
        <v>372</v>
      </c>
      <c r="D272" s="13" t="s">
        <v>373</v>
      </c>
      <c r="E272" s="13" t="s">
        <v>371</v>
      </c>
      <c r="F272" s="20">
        <v>0.00876</v>
      </c>
      <c r="G272" s="20"/>
      <c r="H272" s="10"/>
      <c r="I272" s="13"/>
      <c r="J272" s="21">
        <v>90</v>
      </c>
      <c r="K272" s="10" t="str">
        <f>VLOOKUP(A272,'[1]14.13.1工艺流程'!A:B,2,0)</f>
        <v>90</v>
      </c>
      <c r="L272" s="5" t="s">
        <v>374</v>
      </c>
      <c r="N272" s="5"/>
    </row>
    <row r="273" s="8" customFormat="1" spans="1:14">
      <c r="A273" s="13" t="s">
        <v>176</v>
      </c>
      <c r="B273" s="13" t="s">
        <v>390</v>
      </c>
      <c r="C273" s="27" t="s">
        <v>369</v>
      </c>
      <c r="D273" s="13" t="s">
        <v>370</v>
      </c>
      <c r="E273" s="13" t="s">
        <v>371</v>
      </c>
      <c r="F273" s="20">
        <v>0.81238</v>
      </c>
      <c r="G273" s="35"/>
      <c r="H273" s="10"/>
      <c r="I273" s="13"/>
      <c r="J273" s="21">
        <v>90</v>
      </c>
      <c r="K273" s="10" t="str">
        <f>VLOOKUP(A273,'[1]14.13.1工艺流程'!A:B,2,0)</f>
        <v>90</v>
      </c>
      <c r="L273" s="5"/>
      <c r="N273" s="5"/>
    </row>
    <row r="274" s="8" customFormat="1" spans="1:14">
      <c r="A274" s="13" t="s">
        <v>176</v>
      </c>
      <c r="B274" s="13" t="s">
        <v>390</v>
      </c>
      <c r="C274" s="27" t="s">
        <v>372</v>
      </c>
      <c r="D274" s="13" t="s">
        <v>373</v>
      </c>
      <c r="E274" s="13" t="s">
        <v>371</v>
      </c>
      <c r="F274" s="20">
        <v>0.00812</v>
      </c>
      <c r="G274" s="20"/>
      <c r="H274" s="10"/>
      <c r="I274" s="13"/>
      <c r="J274" s="21">
        <v>90</v>
      </c>
      <c r="K274" s="10" t="str">
        <f>VLOOKUP(A274,'[1]14.13.1工艺流程'!A:B,2,0)</f>
        <v>90</v>
      </c>
      <c r="L274" s="5" t="s">
        <v>374</v>
      </c>
      <c r="N274" s="5"/>
    </row>
    <row r="275" s="7" customFormat="1" spans="1:14">
      <c r="A275" s="21" t="s">
        <v>318</v>
      </c>
      <c r="B275" s="21" t="s">
        <v>440</v>
      </c>
      <c r="C275" s="14" t="s">
        <v>379</v>
      </c>
      <c r="D275" s="15" t="s">
        <v>380</v>
      </c>
      <c r="E275" s="13" t="s">
        <v>371</v>
      </c>
      <c r="F275" s="20">
        <v>0.032</v>
      </c>
      <c r="G275" s="20"/>
      <c r="H275" s="10"/>
      <c r="I275" s="13"/>
      <c r="J275" s="21">
        <v>90</v>
      </c>
      <c r="K275" s="10" t="str">
        <f>VLOOKUP(A275,'[1]14.13.1工艺流程'!A:B,2,0)</f>
        <v>90</v>
      </c>
      <c r="L275" s="5" t="s">
        <v>381</v>
      </c>
      <c r="N275" s="5"/>
    </row>
    <row r="276" s="8" customFormat="1" spans="1:14">
      <c r="A276" s="18" t="s">
        <v>263</v>
      </c>
      <c r="B276" s="19" t="s">
        <v>325</v>
      </c>
      <c r="C276" s="12" t="s">
        <v>382</v>
      </c>
      <c r="D276" s="12" t="s">
        <v>383</v>
      </c>
      <c r="E276" s="13" t="s">
        <v>371</v>
      </c>
      <c r="F276" s="20">
        <v>0.1315</v>
      </c>
      <c r="G276" s="20"/>
      <c r="H276" s="10"/>
      <c r="I276" s="13"/>
      <c r="J276" s="21">
        <v>90</v>
      </c>
      <c r="K276" s="10" t="str">
        <f>VLOOKUP(A276,'[1]14.13.1工艺流程'!A:B,2,0)</f>
        <v>90</v>
      </c>
      <c r="L276" s="5" t="s">
        <v>326</v>
      </c>
      <c r="N276" s="5"/>
    </row>
    <row r="277" s="9" customFormat="1" spans="1:14">
      <c r="A277" s="12" t="s">
        <v>234</v>
      </c>
      <c r="B277" s="19" t="s">
        <v>327</v>
      </c>
      <c r="C277" s="12" t="s">
        <v>382</v>
      </c>
      <c r="D277" s="12" t="s">
        <v>383</v>
      </c>
      <c r="E277" s="13" t="s">
        <v>371</v>
      </c>
      <c r="F277" s="20">
        <v>0.034</v>
      </c>
      <c r="G277" s="20"/>
      <c r="H277" s="10"/>
      <c r="I277" s="13"/>
      <c r="J277" s="21">
        <v>90</v>
      </c>
      <c r="K277" s="10" t="str">
        <f>VLOOKUP(A277,'[1]14.13.1工艺流程'!A:B,2,0)</f>
        <v>90</v>
      </c>
      <c r="L277" s="5"/>
      <c r="N277" s="5"/>
    </row>
    <row r="278" s="8" customFormat="1" spans="1:14">
      <c r="A278" s="36" t="s">
        <v>160</v>
      </c>
      <c r="B278" s="13" t="s">
        <v>396</v>
      </c>
      <c r="C278" s="14" t="s">
        <v>379</v>
      </c>
      <c r="D278" s="15" t="s">
        <v>380</v>
      </c>
      <c r="E278" s="13" t="s">
        <v>371</v>
      </c>
      <c r="F278" s="20">
        <v>0.307</v>
      </c>
      <c r="G278" s="20"/>
      <c r="H278" s="10"/>
      <c r="I278" s="13"/>
      <c r="J278" s="21">
        <v>90</v>
      </c>
      <c r="K278" s="10" t="str">
        <f>VLOOKUP(A278,'[1]14.13.1工艺流程'!A:B,2,0)</f>
        <v>90</v>
      </c>
      <c r="L278" s="5" t="s">
        <v>381</v>
      </c>
      <c r="N278" s="5"/>
    </row>
    <row r="279" s="8" customFormat="1" spans="1:14">
      <c r="A279" s="36" t="s">
        <v>226</v>
      </c>
      <c r="B279" s="13" t="s">
        <v>397</v>
      </c>
      <c r="C279" s="14" t="s">
        <v>379</v>
      </c>
      <c r="D279" s="15" t="s">
        <v>380</v>
      </c>
      <c r="E279" s="13" t="s">
        <v>371</v>
      </c>
      <c r="F279" s="20">
        <v>0.307</v>
      </c>
      <c r="G279" s="20"/>
      <c r="H279" s="10"/>
      <c r="I279" s="13"/>
      <c r="J279" s="21">
        <v>90</v>
      </c>
      <c r="K279" s="10" t="str">
        <f>VLOOKUP(A279,'[1]14.13.1工艺流程'!A:B,2,0)</f>
        <v>90</v>
      </c>
      <c r="L279" s="5" t="s">
        <v>381</v>
      </c>
      <c r="N279" s="5"/>
    </row>
    <row r="280" s="8" customFormat="1" spans="1:14">
      <c r="A280" s="36" t="s">
        <v>152</v>
      </c>
      <c r="B280" s="13" t="s">
        <v>356</v>
      </c>
      <c r="C280" s="14" t="s">
        <v>379</v>
      </c>
      <c r="D280" s="15" t="s">
        <v>380</v>
      </c>
      <c r="E280" s="13" t="s">
        <v>371</v>
      </c>
      <c r="F280" s="20">
        <v>0.121</v>
      </c>
      <c r="G280" s="20"/>
      <c r="H280" s="10"/>
      <c r="I280" s="13"/>
      <c r="J280" s="21">
        <v>90</v>
      </c>
      <c r="K280" s="10" t="str">
        <f>VLOOKUP(A280,'[1]14.13.1工艺流程'!A:B,2,0)</f>
        <v>90</v>
      </c>
      <c r="L280" s="5" t="s">
        <v>381</v>
      </c>
      <c r="N280" s="5"/>
    </row>
    <row r="281" s="8" customFormat="1" spans="1:14">
      <c r="A281" s="36" t="s">
        <v>162</v>
      </c>
      <c r="B281" s="13" t="s">
        <v>357</v>
      </c>
      <c r="C281" s="14" t="s">
        <v>379</v>
      </c>
      <c r="D281" s="15" t="s">
        <v>380</v>
      </c>
      <c r="E281" s="13" t="s">
        <v>371</v>
      </c>
      <c r="F281" s="20">
        <v>0.121</v>
      </c>
      <c r="G281" s="20"/>
      <c r="H281" s="10"/>
      <c r="I281" s="13"/>
      <c r="J281" s="21">
        <v>90</v>
      </c>
      <c r="K281" s="10" t="str">
        <f>VLOOKUP(A281,'[1]14.13.1工艺流程'!A:B,2,0)</f>
        <v>90</v>
      </c>
      <c r="L281" s="5" t="s">
        <v>381</v>
      </c>
      <c r="N281" s="5"/>
    </row>
    <row r="282" s="8" customFormat="1" spans="1:14">
      <c r="A282" s="13" t="s">
        <v>144</v>
      </c>
      <c r="B282" s="13" t="s">
        <v>398</v>
      </c>
      <c r="C282" s="14" t="s">
        <v>379</v>
      </c>
      <c r="D282" s="15" t="s">
        <v>380</v>
      </c>
      <c r="E282" s="13" t="s">
        <v>371</v>
      </c>
      <c r="F282" s="20">
        <v>0.233</v>
      </c>
      <c r="G282" s="20"/>
      <c r="H282" s="10"/>
      <c r="I282" s="13"/>
      <c r="J282" s="21">
        <v>90</v>
      </c>
      <c r="K282" s="10" t="str">
        <f>VLOOKUP(A282,'[1]14.13.1工艺流程'!A:B,2,0)</f>
        <v>90</v>
      </c>
      <c r="L282" s="5" t="s">
        <v>381</v>
      </c>
      <c r="N282" s="5"/>
    </row>
    <row r="283" s="8" customFormat="1" spans="1:14">
      <c r="A283" s="13" t="s">
        <v>240</v>
      </c>
      <c r="B283" s="13" t="s">
        <v>399</v>
      </c>
      <c r="C283" s="14" t="s">
        <v>379</v>
      </c>
      <c r="D283" s="15" t="s">
        <v>380</v>
      </c>
      <c r="E283" s="13" t="s">
        <v>371</v>
      </c>
      <c r="F283" s="20">
        <v>0.184</v>
      </c>
      <c r="G283" s="20"/>
      <c r="H283" s="10"/>
      <c r="I283" s="13"/>
      <c r="J283" s="21">
        <v>90</v>
      </c>
      <c r="K283" s="10" t="str">
        <f>VLOOKUP(A283,'[1]14.13.1工艺流程'!A:B,2,0)</f>
        <v>90</v>
      </c>
      <c r="L283" s="5" t="s">
        <v>381</v>
      </c>
      <c r="N283" s="5"/>
    </row>
    <row r="284" s="7" customFormat="1" spans="1:14">
      <c r="A284" s="13" t="s">
        <v>302</v>
      </c>
      <c r="B284" s="12" t="s">
        <v>413</v>
      </c>
      <c r="C284" s="27" t="s">
        <v>427</v>
      </c>
      <c r="D284" s="13" t="s">
        <v>428</v>
      </c>
      <c r="E284" s="13" t="s">
        <v>371</v>
      </c>
      <c r="F284" s="20">
        <v>0.085</v>
      </c>
      <c r="G284" s="20"/>
      <c r="H284" s="10"/>
      <c r="I284" s="13"/>
      <c r="J284" s="21">
        <v>90</v>
      </c>
      <c r="K284" s="10">
        <f>VLOOKUP(A284,'[1]14.13.1工艺流程'!A:B,2,0)</f>
        <v>90</v>
      </c>
      <c r="L284" s="5"/>
      <c r="N284" s="5"/>
    </row>
    <row r="285" s="5" customFormat="1" spans="1:11">
      <c r="A285" s="10" t="s">
        <v>444</v>
      </c>
      <c r="B285" s="10" t="s">
        <v>445</v>
      </c>
      <c r="C285" s="10" t="s">
        <v>446</v>
      </c>
      <c r="D285" s="10" t="s">
        <v>447</v>
      </c>
      <c r="E285" s="10" t="s">
        <v>128</v>
      </c>
      <c r="F285" s="11">
        <v>1</v>
      </c>
      <c r="G285" s="10"/>
      <c r="H285" s="10"/>
      <c r="I285" s="10"/>
      <c r="J285" s="10">
        <v>10</v>
      </c>
      <c r="K285" s="10">
        <f>VLOOKUP(A285,'[1]14.13.1工艺流程'!A:B,2,0)</f>
        <v>10</v>
      </c>
    </row>
    <row r="286" s="5" customFormat="1" spans="1:14">
      <c r="A286" s="10" t="s">
        <v>444</v>
      </c>
      <c r="B286" s="10" t="s">
        <v>445</v>
      </c>
      <c r="C286" s="10" t="s">
        <v>348</v>
      </c>
      <c r="D286" s="10" t="s">
        <v>349</v>
      </c>
      <c r="E286" s="10" t="s">
        <v>128</v>
      </c>
      <c r="F286" s="11">
        <v>1</v>
      </c>
      <c r="G286" s="10" t="s">
        <v>347</v>
      </c>
      <c r="H286" s="10"/>
      <c r="I286" s="10"/>
      <c r="J286" s="10">
        <v>10</v>
      </c>
      <c r="K286" s="10">
        <f>VLOOKUP(A286,'[1]14.13.1工艺流程'!A:B,2,0)</f>
        <v>10</v>
      </c>
      <c r="N286" s="5" t="s">
        <v>347</v>
      </c>
    </row>
    <row r="287" s="5" customFormat="1" spans="1:11">
      <c r="A287" s="10" t="s">
        <v>444</v>
      </c>
      <c r="B287" s="10" t="s">
        <v>445</v>
      </c>
      <c r="C287" s="10" t="s">
        <v>269</v>
      </c>
      <c r="D287" s="10" t="s">
        <v>270</v>
      </c>
      <c r="E287" s="10" t="s">
        <v>271</v>
      </c>
      <c r="F287" s="11">
        <v>0.8</v>
      </c>
      <c r="G287" s="10" t="s">
        <v>347</v>
      </c>
      <c r="H287" s="10"/>
      <c r="I287" s="10"/>
      <c r="J287" s="10">
        <v>10</v>
      </c>
      <c r="K287" s="10">
        <f>VLOOKUP(A287,'[1]14.13.1工艺流程'!A:B,2,0)</f>
        <v>10</v>
      </c>
    </row>
    <row r="288" s="5" customFormat="1" spans="1:11">
      <c r="A288" s="10" t="s">
        <v>444</v>
      </c>
      <c r="B288" s="10" t="s">
        <v>445</v>
      </c>
      <c r="C288" s="10" t="s">
        <v>448</v>
      </c>
      <c r="D288" s="10" t="s">
        <v>449</v>
      </c>
      <c r="E288" s="10" t="s">
        <v>128</v>
      </c>
      <c r="F288" s="11">
        <v>0.00714</v>
      </c>
      <c r="G288" s="10"/>
      <c r="H288" s="10"/>
      <c r="I288" s="10"/>
      <c r="J288" s="10">
        <v>10</v>
      </c>
      <c r="K288" s="10">
        <f>VLOOKUP(A288,'[1]14.13.1工艺流程'!A:B,2,0)</f>
        <v>10</v>
      </c>
    </row>
    <row r="289" s="5" customFormat="1" spans="1:11">
      <c r="A289" s="10" t="s">
        <v>446</v>
      </c>
      <c r="B289" s="10" t="s">
        <v>447</v>
      </c>
      <c r="C289" s="10" t="s">
        <v>369</v>
      </c>
      <c r="D289" s="10" t="s">
        <v>370</v>
      </c>
      <c r="E289" s="10" t="s">
        <v>371</v>
      </c>
      <c r="F289" s="11">
        <v>0.09455</v>
      </c>
      <c r="G289" s="10"/>
      <c r="H289" s="10"/>
      <c r="I289" s="10"/>
      <c r="J289" s="10">
        <v>90</v>
      </c>
      <c r="K289" s="10" t="str">
        <f>VLOOKUP(A289,'[1]14.13.1工艺流程'!A:B,2,0)</f>
        <v>90</v>
      </c>
    </row>
    <row r="290" s="5" customFormat="1" spans="1:12">
      <c r="A290" s="10" t="s">
        <v>446</v>
      </c>
      <c r="B290" s="10" t="s">
        <v>447</v>
      </c>
      <c r="C290" s="10" t="s">
        <v>372</v>
      </c>
      <c r="D290" s="10" t="s">
        <v>373</v>
      </c>
      <c r="E290" s="10" t="s">
        <v>371</v>
      </c>
      <c r="F290" s="11">
        <v>0.00095</v>
      </c>
      <c r="G290" s="10"/>
      <c r="H290" s="10"/>
      <c r="I290" s="10"/>
      <c r="J290" s="10">
        <v>90</v>
      </c>
      <c r="K290" s="10" t="str">
        <f>VLOOKUP(A290,'[1]14.13.1工艺流程'!A:B,2,0)</f>
        <v>90</v>
      </c>
      <c r="L290" s="5" t="s">
        <v>374</v>
      </c>
    </row>
    <row r="291" s="5" customFormat="1" spans="1:11">
      <c r="A291" s="10" t="s">
        <v>450</v>
      </c>
      <c r="B291" s="10" t="s">
        <v>451</v>
      </c>
      <c r="C291" s="10" t="s">
        <v>452</v>
      </c>
      <c r="D291" s="10" t="s">
        <v>453</v>
      </c>
      <c r="E291" s="10" t="s">
        <v>128</v>
      </c>
      <c r="F291" s="11">
        <v>1</v>
      </c>
      <c r="G291" s="10"/>
      <c r="H291" s="10"/>
      <c r="I291" s="10"/>
      <c r="J291" s="10">
        <v>10</v>
      </c>
      <c r="K291" s="10">
        <f>VLOOKUP(A291,'[1]14.13.1工艺流程'!A:B,2,0)</f>
        <v>10</v>
      </c>
    </row>
    <row r="292" s="5" customFormat="1" spans="1:14">
      <c r="A292" s="10" t="s">
        <v>450</v>
      </c>
      <c r="B292" s="10" t="s">
        <v>451</v>
      </c>
      <c r="C292" s="10" t="s">
        <v>348</v>
      </c>
      <c r="D292" s="10" t="s">
        <v>349</v>
      </c>
      <c r="E292" s="10" t="s">
        <v>128</v>
      </c>
      <c r="F292" s="11">
        <v>1</v>
      </c>
      <c r="G292" s="10" t="s">
        <v>347</v>
      </c>
      <c r="H292" s="10"/>
      <c r="I292" s="10"/>
      <c r="J292" s="10">
        <v>10</v>
      </c>
      <c r="K292" s="10">
        <f>VLOOKUP(A292,'[1]14.13.1工艺流程'!A:B,2,0)</f>
        <v>10</v>
      </c>
      <c r="N292" s="5" t="s">
        <v>347</v>
      </c>
    </row>
    <row r="293" s="5" customFormat="1" spans="1:11">
      <c r="A293" s="10" t="s">
        <v>450</v>
      </c>
      <c r="B293" s="10" t="s">
        <v>451</v>
      </c>
      <c r="C293" s="10" t="s">
        <v>269</v>
      </c>
      <c r="D293" s="10" t="s">
        <v>270</v>
      </c>
      <c r="E293" s="10" t="s">
        <v>271</v>
      </c>
      <c r="F293" s="11">
        <v>0.8</v>
      </c>
      <c r="G293" s="10" t="s">
        <v>347</v>
      </c>
      <c r="H293" s="10"/>
      <c r="I293" s="10"/>
      <c r="J293" s="10">
        <v>10</v>
      </c>
      <c r="K293" s="10">
        <f>VLOOKUP(A293,'[1]14.13.1工艺流程'!A:B,2,0)</f>
        <v>10</v>
      </c>
    </row>
    <row r="294" s="5" customFormat="1" spans="1:11">
      <c r="A294" s="10" t="s">
        <v>450</v>
      </c>
      <c r="B294" s="10" t="s">
        <v>451</v>
      </c>
      <c r="C294" s="10" t="s">
        <v>448</v>
      </c>
      <c r="D294" s="10" t="s">
        <v>449</v>
      </c>
      <c r="E294" s="10" t="s">
        <v>128</v>
      </c>
      <c r="F294" s="11">
        <v>0.00714</v>
      </c>
      <c r="G294" s="10"/>
      <c r="H294" s="10"/>
      <c r="I294" s="10"/>
      <c r="J294" s="10">
        <v>10</v>
      </c>
      <c r="K294" s="10">
        <f>VLOOKUP(A294,'[1]14.13.1工艺流程'!A:B,2,0)</f>
        <v>10</v>
      </c>
    </row>
    <row r="295" s="5" customFormat="1" spans="1:11">
      <c r="A295" s="10" t="s">
        <v>452</v>
      </c>
      <c r="B295" s="10" t="s">
        <v>453</v>
      </c>
      <c r="C295" s="10" t="s">
        <v>369</v>
      </c>
      <c r="D295" s="10" t="s">
        <v>370</v>
      </c>
      <c r="E295" s="10" t="s">
        <v>371</v>
      </c>
      <c r="F295" s="11">
        <v>0.09455</v>
      </c>
      <c r="G295" s="10"/>
      <c r="H295" s="10"/>
      <c r="I295" s="10"/>
      <c r="J295" s="10">
        <v>90</v>
      </c>
      <c r="K295" s="10" t="str">
        <f>VLOOKUP(A295,'[1]14.13.1工艺流程'!A:B,2,0)</f>
        <v>90</v>
      </c>
    </row>
    <row r="296" s="5" customFormat="1" spans="1:12">
      <c r="A296" s="10" t="s">
        <v>452</v>
      </c>
      <c r="B296" s="10" t="s">
        <v>453</v>
      </c>
      <c r="C296" s="10" t="s">
        <v>372</v>
      </c>
      <c r="D296" s="10" t="s">
        <v>373</v>
      </c>
      <c r="E296" s="10" t="s">
        <v>371</v>
      </c>
      <c r="F296" s="11">
        <v>0.00095</v>
      </c>
      <c r="G296" s="10"/>
      <c r="H296" s="10"/>
      <c r="I296" s="10"/>
      <c r="J296" s="10">
        <v>90</v>
      </c>
      <c r="K296" s="10" t="str">
        <f>VLOOKUP(A296,'[1]14.13.1工艺流程'!A:B,2,0)</f>
        <v>90</v>
      </c>
      <c r="L296" s="5" t="s">
        <v>374</v>
      </c>
    </row>
  </sheetData>
  <conditionalFormatting sqref="C4">
    <cfRule type="duplicateValues" dxfId="0" priority="6"/>
    <cfRule type="duplicateValues" dxfId="0" priority="5"/>
  </conditionalFormatting>
  <conditionalFormatting sqref="C18">
    <cfRule type="duplicateValues" dxfId="0" priority="16"/>
    <cfRule type="duplicateValues" dxfId="0" priority="15"/>
  </conditionalFormatting>
  <conditionalFormatting sqref="D40">
    <cfRule type="duplicateValues" dxfId="0" priority="24"/>
    <cfRule type="duplicateValues" dxfId="0" priority="23"/>
  </conditionalFormatting>
  <conditionalFormatting sqref="C58">
    <cfRule type="duplicateValues" dxfId="0" priority="4"/>
    <cfRule type="duplicateValues" dxfId="0" priority="3"/>
  </conditionalFormatting>
  <conditionalFormatting sqref="C68">
    <cfRule type="duplicateValues" dxfId="0" priority="8"/>
    <cfRule type="duplicateValues" dxfId="0" priority="7"/>
  </conditionalFormatting>
  <conditionalFormatting sqref="C82">
    <cfRule type="duplicateValues" dxfId="0" priority="14"/>
    <cfRule type="duplicateValues" dxfId="0" priority="13"/>
  </conditionalFormatting>
  <conditionalFormatting sqref="D104">
    <cfRule type="duplicateValues" dxfId="0" priority="22"/>
    <cfRule type="duplicateValues" dxfId="0" priority="21"/>
  </conditionalFormatting>
  <conditionalFormatting sqref="C122">
    <cfRule type="duplicateValues" dxfId="0" priority="2"/>
    <cfRule type="duplicateValues" dxfId="0" priority="1"/>
  </conditionalFormatting>
  <conditionalFormatting sqref="C132">
    <cfRule type="duplicateValues" dxfId="0" priority="10"/>
    <cfRule type="duplicateValues" dxfId="0" priority="9"/>
  </conditionalFormatting>
  <conditionalFormatting sqref="D153">
    <cfRule type="duplicateValues" dxfId="1" priority="50"/>
  </conditionalFormatting>
  <conditionalFormatting sqref="C160">
    <cfRule type="duplicateValues" dxfId="0" priority="49"/>
    <cfRule type="duplicateValues" dxfId="0" priority="48"/>
    <cfRule type="duplicateValues" dxfId="0" priority="47"/>
  </conditionalFormatting>
  <conditionalFormatting sqref="C161">
    <cfRule type="duplicateValues" dxfId="0" priority="46"/>
    <cfRule type="duplicateValues" dxfId="0" priority="45"/>
    <cfRule type="duplicateValues" dxfId="0" priority="44"/>
  </conditionalFormatting>
  <conditionalFormatting sqref="C168">
    <cfRule type="duplicateValues" dxfId="0" priority="27"/>
  </conditionalFormatting>
  <conditionalFormatting sqref="C175">
    <cfRule type="duplicateValues" dxfId="0" priority="28"/>
  </conditionalFormatting>
  <conditionalFormatting sqref="D182">
    <cfRule type="duplicateValues" dxfId="0" priority="20"/>
    <cfRule type="duplicateValues" dxfId="0" priority="19"/>
  </conditionalFormatting>
  <conditionalFormatting sqref="A184">
    <cfRule type="duplicateValues" dxfId="0" priority="37"/>
    <cfRule type="duplicateValues" dxfId="0" priority="36"/>
    <cfRule type="duplicateValues" dxfId="0" priority="35"/>
  </conditionalFormatting>
  <conditionalFormatting sqref="A193">
    <cfRule type="duplicateValues" dxfId="0" priority="40"/>
    <cfRule type="duplicateValues" dxfId="0" priority="39"/>
    <cfRule type="duplicateValues" dxfId="0" priority="38"/>
  </conditionalFormatting>
  <conditionalFormatting sqref="A195">
    <cfRule type="duplicateValues" dxfId="0" priority="34"/>
    <cfRule type="duplicateValues" dxfId="0" priority="33"/>
    <cfRule type="duplicateValues" dxfId="0" priority="32"/>
  </conditionalFormatting>
  <conditionalFormatting sqref="C210">
    <cfRule type="duplicateValues" dxfId="0" priority="12"/>
    <cfRule type="duplicateValues" dxfId="0" priority="11"/>
  </conditionalFormatting>
  <conditionalFormatting sqref="C246">
    <cfRule type="duplicateValues" dxfId="0" priority="25"/>
  </conditionalFormatting>
  <conditionalFormatting sqref="C253">
    <cfRule type="duplicateValues" dxfId="0" priority="26"/>
  </conditionalFormatting>
  <conditionalFormatting sqref="D260">
    <cfRule type="duplicateValues" dxfId="0" priority="18"/>
    <cfRule type="duplicateValues" dxfId="0" priority="17"/>
  </conditionalFormatting>
  <conditionalFormatting sqref="A204:A205">
    <cfRule type="duplicateValues" dxfId="0" priority="31"/>
    <cfRule type="duplicateValues" dxfId="0" priority="30"/>
    <cfRule type="duplicateValues" dxfId="0" priority="29"/>
  </conditionalFormatting>
  <conditionalFormatting sqref="A194 A196 A185">
    <cfRule type="duplicateValues" dxfId="0" priority="43"/>
    <cfRule type="duplicateValues" dxfId="0" priority="42"/>
    <cfRule type="duplicateValues" dxfId="0" priority="41"/>
  </conditionalFormatting>
  <dataValidations count="7">
    <dataValidation type="custom" allowBlank="1" showErrorMessage="1" errorTitle="拒绝重复输入" error="当前输入的内容，与本区域的其他单元格内容重复。" sqref="C171 C178" errorStyle="warning">
      <formula1>COUNTIF($1:$54703,C171)&lt;2</formula1>
    </dataValidation>
    <dataValidation type="custom" allowBlank="1" showErrorMessage="1" errorTitle="拒绝重复输入" error="当前输入的内容，与本区域的其他单元格内容重复。" sqref="C185 C194 C196" errorStyle="warning">
      <formula1>COUNTIF($1:$54732,C185)&lt;2</formula1>
    </dataValidation>
    <dataValidation type="custom" allowBlank="1" showErrorMessage="1" errorTitle="拒绝重复输入" error="当前输入的内容，与本区域的其他单元格内容重复。" sqref="C192" errorStyle="warning">
      <formula1>COUNTIF($1:$54738,C192)&lt;2</formula1>
    </dataValidation>
    <dataValidation type="custom" allowBlank="1" showErrorMessage="1" errorTitle="拒绝重复输入" error="当前输入的内容，与本区域的其他单元格内容重复。" sqref="C206 C284" errorStyle="warning">
      <formula1>COUNTIF(#REF!,C206)&lt;2</formula1>
    </dataValidation>
    <dataValidation type="custom" allowBlank="1" showErrorMessage="1" errorTitle="拒绝重复输入" error="当前输入的内容，与本区域的其他单元格内容重复。" sqref="C249 C256" errorStyle="warning">
      <formula1>COUNTIF($1:$54622,C249)&lt;2</formula1>
    </dataValidation>
    <dataValidation type="custom" allowBlank="1" showErrorMessage="1" errorTitle="拒绝重复输入" error="当前输入的内容，与本区域的其他单元格内容重复。" sqref="C263 C272 C274" errorStyle="warning">
      <formula1>COUNTIF($1:$54659,C263)&lt;2</formula1>
    </dataValidation>
    <dataValidation type="custom" allowBlank="1" showErrorMessage="1" errorTitle="拒绝重复输入" error="当前输入的内容，与本区域的其他单元格内容重复。" sqref="C270" errorStyle="warning">
      <formula1>COUNTIF($1:$54648,C270)&lt;2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C39"/>
  <sheetViews>
    <sheetView view="pageBreakPreview" zoomScaleNormal="100" workbookViewId="0">
      <selection activeCell="A20" sqref="A20"/>
    </sheetView>
  </sheetViews>
  <sheetFormatPr defaultColWidth="8.89090909090909" defaultRowHeight="14" outlineLevelCol="2"/>
  <cols>
    <col min="1" max="1" width="23.1090909090909" customWidth="1"/>
    <col min="2" max="2" width="18.6636363636364" customWidth="1"/>
    <col min="3" max="3" width="23.1090909090909" customWidth="1"/>
  </cols>
  <sheetData>
    <row r="1" spans="1:3">
      <c r="A1" s="1" t="s">
        <v>0</v>
      </c>
      <c r="B1" s="1" t="s">
        <v>1</v>
      </c>
      <c r="C1" s="2" t="s">
        <v>2</v>
      </c>
    </row>
    <row r="2" spans="1:3">
      <c r="A2" s="3" t="s">
        <v>18</v>
      </c>
      <c r="B2" s="3" t="s">
        <v>19</v>
      </c>
      <c r="C2" s="4" t="s">
        <v>18</v>
      </c>
    </row>
    <row r="3" spans="1:3">
      <c r="A3" s="3" t="s">
        <v>30</v>
      </c>
      <c r="B3" s="3" t="s">
        <v>31</v>
      </c>
      <c r="C3" s="4" t="s">
        <v>30</v>
      </c>
    </row>
    <row r="4" spans="1:3">
      <c r="A4" s="3" t="s">
        <v>32</v>
      </c>
      <c r="B4" s="3" t="s">
        <v>33</v>
      </c>
      <c r="C4" s="4" t="s">
        <v>32</v>
      </c>
    </row>
    <row r="5" spans="1:3">
      <c r="A5" s="3" t="s">
        <v>34</v>
      </c>
      <c r="B5" s="3" t="s">
        <v>35</v>
      </c>
      <c r="C5" s="4" t="s">
        <v>34</v>
      </c>
    </row>
    <row r="6" spans="1:3">
      <c r="A6" s="3" t="s">
        <v>36</v>
      </c>
      <c r="B6" s="3" t="s">
        <v>37</v>
      </c>
      <c r="C6" s="4" t="s">
        <v>36</v>
      </c>
    </row>
    <row r="7" spans="1:3">
      <c r="A7" s="3" t="s">
        <v>38</v>
      </c>
      <c r="B7" s="3" t="s">
        <v>39</v>
      </c>
      <c r="C7" s="4" t="s">
        <v>38</v>
      </c>
    </row>
    <row r="8" spans="1:3">
      <c r="A8" s="3" t="s">
        <v>40</v>
      </c>
      <c r="B8" s="3" t="s">
        <v>41</v>
      </c>
      <c r="C8" s="4" t="s">
        <v>40</v>
      </c>
    </row>
    <row r="9" spans="1:3">
      <c r="A9" s="3" t="s">
        <v>42</v>
      </c>
      <c r="B9" s="3" t="s">
        <v>43</v>
      </c>
      <c r="C9" s="4" t="s">
        <v>42</v>
      </c>
    </row>
    <row r="10" spans="1:3">
      <c r="A10" s="3" t="s">
        <v>44</v>
      </c>
      <c r="B10" s="3" t="s">
        <v>45</v>
      </c>
      <c r="C10" s="4" t="s">
        <v>44</v>
      </c>
    </row>
    <row r="11" spans="1:3">
      <c r="A11" s="3" t="s">
        <v>46</v>
      </c>
      <c r="B11" s="3" t="s">
        <v>19</v>
      </c>
      <c r="C11" s="4" t="s">
        <v>46</v>
      </c>
    </row>
    <row r="12" spans="1:3">
      <c r="A12" s="3" t="s">
        <v>47</v>
      </c>
      <c r="B12" s="3" t="s">
        <v>31</v>
      </c>
      <c r="C12" s="4" t="s">
        <v>47</v>
      </c>
    </row>
    <row r="13" spans="1:3">
      <c r="A13" s="3" t="s">
        <v>48</v>
      </c>
      <c r="B13" s="3" t="s">
        <v>33</v>
      </c>
      <c r="C13" s="4" t="s">
        <v>48</v>
      </c>
    </row>
    <row r="14" spans="1:3">
      <c r="A14" s="3" t="s">
        <v>49</v>
      </c>
      <c r="B14" s="3" t="s">
        <v>35</v>
      </c>
      <c r="C14" s="4" t="s">
        <v>49</v>
      </c>
    </row>
    <row r="15" spans="1:3">
      <c r="A15" s="3" t="s">
        <v>50</v>
      </c>
      <c r="B15" s="3" t="s">
        <v>37</v>
      </c>
      <c r="C15" s="4" t="s">
        <v>50</v>
      </c>
    </row>
    <row r="16" spans="1:3">
      <c r="A16" s="3" t="s">
        <v>51</v>
      </c>
      <c r="B16" s="3" t="s">
        <v>39</v>
      </c>
      <c r="C16" s="4" t="s">
        <v>51</v>
      </c>
    </row>
    <row r="17" spans="1:3">
      <c r="A17" s="3" t="s">
        <v>52</v>
      </c>
      <c r="B17" s="3" t="s">
        <v>41</v>
      </c>
      <c r="C17" s="4" t="s">
        <v>52</v>
      </c>
    </row>
    <row r="18" spans="1:3">
      <c r="A18" s="3" t="s">
        <v>53</v>
      </c>
      <c r="B18" s="3" t="s">
        <v>43</v>
      </c>
      <c r="C18" s="4" t="s">
        <v>53</v>
      </c>
    </row>
    <row r="19" spans="1:3">
      <c r="A19" s="3" t="s">
        <v>54</v>
      </c>
      <c r="B19" s="3" t="s">
        <v>45</v>
      </c>
      <c r="C19" s="4" t="s">
        <v>54</v>
      </c>
    </row>
    <row r="20" spans="1:3">
      <c r="A20" s="3" t="s">
        <v>55</v>
      </c>
      <c r="B20" s="3" t="s">
        <v>19</v>
      </c>
      <c r="C20" s="4" t="s">
        <v>55</v>
      </c>
    </row>
    <row r="21" spans="1:3">
      <c r="A21" s="3" t="s">
        <v>56</v>
      </c>
      <c r="B21" s="3" t="s">
        <v>31</v>
      </c>
      <c r="C21" s="4" t="s">
        <v>56</v>
      </c>
    </row>
    <row r="22" spans="1:3">
      <c r="A22" s="3" t="s">
        <v>57</v>
      </c>
      <c r="B22" s="3" t="s">
        <v>33</v>
      </c>
      <c r="C22" s="4" t="s">
        <v>57</v>
      </c>
    </row>
    <row r="23" spans="1:3">
      <c r="A23" s="3" t="s">
        <v>58</v>
      </c>
      <c r="B23" s="3" t="s">
        <v>35</v>
      </c>
      <c r="C23" s="4" t="s">
        <v>58</v>
      </c>
    </row>
    <row r="24" spans="1:3">
      <c r="A24" s="3" t="s">
        <v>59</v>
      </c>
      <c r="B24" s="3" t="s">
        <v>60</v>
      </c>
      <c r="C24" s="4" t="s">
        <v>59</v>
      </c>
    </row>
    <row r="25" spans="1:3">
      <c r="A25" s="3" t="s">
        <v>61</v>
      </c>
      <c r="B25" s="3" t="s">
        <v>37</v>
      </c>
      <c r="C25" s="4" t="s">
        <v>61</v>
      </c>
    </row>
    <row r="26" spans="1:3">
      <c r="A26" s="3" t="s">
        <v>62</v>
      </c>
      <c r="B26" s="3" t="s">
        <v>43</v>
      </c>
      <c r="C26" s="4" t="s">
        <v>63</v>
      </c>
    </row>
    <row r="27" spans="1:3">
      <c r="A27" s="3" t="s">
        <v>64</v>
      </c>
      <c r="B27" s="3" t="s">
        <v>41</v>
      </c>
      <c r="C27" s="4" t="s">
        <v>64</v>
      </c>
    </row>
    <row r="28" spans="1:3">
      <c r="A28" s="3" t="s">
        <v>63</v>
      </c>
      <c r="B28" s="3" t="s">
        <v>45</v>
      </c>
      <c r="C28" s="4" t="s">
        <v>65</v>
      </c>
    </row>
    <row r="29" spans="1:3">
      <c r="A29" s="3" t="s">
        <v>65</v>
      </c>
      <c r="B29" s="3" t="s">
        <v>39</v>
      </c>
      <c r="C29" s="4" t="s">
        <v>62</v>
      </c>
    </row>
    <row r="30" spans="1:3">
      <c r="A30" s="3" t="s">
        <v>66</v>
      </c>
      <c r="B30" s="3" t="s">
        <v>19</v>
      </c>
      <c r="C30" s="4" t="s">
        <v>66</v>
      </c>
    </row>
    <row r="31" spans="1:3">
      <c r="A31" s="3" t="s">
        <v>67</v>
      </c>
      <c r="B31" s="3" t="s">
        <v>31</v>
      </c>
      <c r="C31" s="4" t="s">
        <v>67</v>
      </c>
    </row>
    <row r="32" spans="1:3">
      <c r="A32" s="3" t="s">
        <v>68</v>
      </c>
      <c r="B32" s="3" t="s">
        <v>33</v>
      </c>
      <c r="C32" s="4" t="s">
        <v>68</v>
      </c>
    </row>
    <row r="33" spans="1:3">
      <c r="A33" s="3" t="s">
        <v>69</v>
      </c>
      <c r="B33" s="3" t="s">
        <v>35</v>
      </c>
      <c r="C33" s="4" t="s">
        <v>69</v>
      </c>
    </row>
    <row r="34" spans="1:3">
      <c r="A34" s="3" t="s">
        <v>70</v>
      </c>
      <c r="B34" s="3" t="s">
        <v>60</v>
      </c>
      <c r="C34" s="4" t="s">
        <v>70</v>
      </c>
    </row>
    <row r="35" spans="1:3">
      <c r="A35" s="3" t="s">
        <v>71</v>
      </c>
      <c r="B35" s="3" t="s">
        <v>37</v>
      </c>
      <c r="C35" s="4" t="s">
        <v>71</v>
      </c>
    </row>
    <row r="36" spans="1:3">
      <c r="A36" s="3" t="s">
        <v>72</v>
      </c>
      <c r="B36" s="3" t="s">
        <v>39</v>
      </c>
      <c r="C36" s="4" t="s">
        <v>72</v>
      </c>
    </row>
    <row r="37" spans="1:3">
      <c r="A37" s="3" t="s">
        <v>73</v>
      </c>
      <c r="B37" s="3" t="s">
        <v>41</v>
      </c>
      <c r="C37" s="4" t="s">
        <v>73</v>
      </c>
    </row>
    <row r="38" spans="1:3">
      <c r="A38" s="3" t="s">
        <v>74</v>
      </c>
      <c r="B38" s="3" t="s">
        <v>43</v>
      </c>
      <c r="C38" s="4" t="s">
        <v>74</v>
      </c>
    </row>
    <row r="39" spans="1:3">
      <c r="A39" s="3" t="s">
        <v>75</v>
      </c>
      <c r="B39" s="3" t="s">
        <v>45</v>
      </c>
      <c r="C39" s="4" t="s">
        <v>75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拆分件BOM</vt:lpstr>
      <vt:lpstr>总成件bom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陈安之</dc:creator>
  <cp:lastModifiedBy>Administrator</cp:lastModifiedBy>
  <dcterms:created xsi:type="dcterms:W3CDTF">2024-05-13T00:47:00Z</dcterms:created>
  <dcterms:modified xsi:type="dcterms:W3CDTF">2024-05-16T02:19:40Z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A14C344F339F4475A51A8BB391D1F7F5_11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