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695"/>
  </bookViews>
  <sheets>
    <sheet name="4月份" sheetId="1" r:id="rId1"/>
    <sheet name="Sheet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<sst xmlns="http://schemas.openxmlformats.org/spreadsheetml/2006/main" count="49" uniqueCount="39">
  <si>
    <r>
      <rPr>
        <u/>
        <sz val="10"/>
        <color theme="1"/>
        <rFont val="微软雅黑"/>
        <charset val="134"/>
      </rPr>
      <t xml:space="preserve">     2024   </t>
    </r>
    <r>
      <rPr>
        <sz val="10"/>
        <color theme="1"/>
        <rFont val="微软雅黑"/>
        <charset val="134"/>
      </rPr>
      <t>年</t>
    </r>
    <r>
      <rPr>
        <u/>
        <sz val="10"/>
        <color theme="1"/>
        <rFont val="微软雅黑"/>
        <charset val="134"/>
      </rPr>
      <t xml:space="preserve">  4  </t>
    </r>
    <r>
      <rPr>
        <sz val="10"/>
        <color theme="1"/>
        <rFont val="微软雅黑"/>
        <charset val="134"/>
      </rPr>
      <t>月车辆里程记录表</t>
    </r>
  </si>
  <si>
    <t xml:space="preserve">部门：营销中心            </t>
  </si>
  <si>
    <t>申请人：梁东雷</t>
  </si>
  <si>
    <t>申请日期：    2024年 5月18日</t>
  </si>
  <si>
    <t>车辆品牌及车型：斯柯达明锐</t>
  </si>
  <si>
    <t>车辆排量：1.6</t>
  </si>
  <si>
    <r>
      <rPr>
        <b/>
        <sz val="10"/>
        <color theme="1"/>
        <rFont val="微软雅黑"/>
        <charset val="134"/>
      </rPr>
      <t>核定里程单价：0.80</t>
    </r>
    <r>
      <rPr>
        <sz val="10"/>
        <color rgb="FFFF0000"/>
        <rFont val="微软雅黑"/>
        <charset val="134"/>
      </rPr>
      <t>□</t>
    </r>
    <r>
      <rPr>
        <b/>
        <sz val="10"/>
        <color theme="1"/>
        <rFont val="微软雅黑"/>
        <charset val="134"/>
      </rPr>
      <t xml:space="preserve">   1.00□ （CNY）</t>
    </r>
  </si>
  <si>
    <t>序号</t>
  </si>
  <si>
    <t>日期</t>
  </si>
  <si>
    <t>出发地</t>
  </si>
  <si>
    <t>目的地</t>
  </si>
  <si>
    <t>因公事由</t>
  </si>
  <si>
    <t>起始里程数</t>
  </si>
  <si>
    <t>终止里程数</t>
  </si>
  <si>
    <t>里程数</t>
  </si>
  <si>
    <t>备注</t>
  </si>
  <si>
    <t>即墨钰泉花园</t>
  </si>
  <si>
    <t>青岛伟通服务站</t>
  </si>
  <si>
    <t>试装试驾样椅</t>
  </si>
  <si>
    <t>李沧厂区</t>
  </si>
  <si>
    <t>中重卡座椅项目</t>
  </si>
  <si>
    <t>解放工厂-亿嘉通物流</t>
  </si>
  <si>
    <t>轻卡座椅质量问题</t>
  </si>
  <si>
    <t xml:space="preserve">    </t>
  </si>
  <si>
    <t xml:space="preserve">  </t>
  </si>
  <si>
    <t>解放工厂</t>
  </si>
  <si>
    <t>物流协议</t>
  </si>
  <si>
    <t>青岛鲁青达服务站</t>
  </si>
  <si>
    <t>座椅漏气质量问题</t>
  </si>
  <si>
    <t>解放研究所</t>
  </si>
  <si>
    <t>市场三包索赔事宜</t>
  </si>
  <si>
    <t>亿嘉通物流</t>
  </si>
  <si>
    <t>排查座椅螺丝断裂问题</t>
  </si>
  <si>
    <t>退三包旧件</t>
  </si>
  <si>
    <t>青岛北站</t>
  </si>
  <si>
    <t>送客户</t>
  </si>
  <si>
    <t>核定里程金额合计</t>
  </si>
  <si>
    <t>核定里程合计</t>
  </si>
  <si>
    <t>备注：
1、营销中心人员车辆使用申请仅限在北京市范围内因公业务需要产生的私车公用费用；
2、所有人员使用个人车辆外出办事往返公里数超过200km需提前向集团办公室报备，经批准后方可携私车出行，未报备者不予报销公里数；
3、报销的加油费核算标准以公司最新颁布的管理规定为准；
4、公里数核定办法：按照钉钉打卡的位置为核算依据；
5、需要报销加油费的员工，需要在每月5日前将此表格交给本部门预算员处；
6、如发现虚报公里数等情况，一经查处，将取消报销资格。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</si>
</sst>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u/>
      <sz val="10"/>
      <color theme="1"/>
      <name val="微软雅黑"/>
      <charset val="134"/>
    </font>
    <font>
      <sz val="10"/>
      <color theme="1"/>
      <name val="微软雅黑"/>
      <charset val="134"/>
    </font>
    <font>
      <b/>
      <sz val="10"/>
      <color theme="1"/>
      <name val="微软雅黑"/>
      <charset val="134"/>
    </font>
    <font>
      <sz val="11"/>
      <name val="宋体"/>
      <charset val="134"/>
      <scheme val="minor"/>
    </font>
    <font>
      <sz val="10"/>
      <color theme="1"/>
      <name val="幼圆"/>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微软雅黑"/>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3">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Border="1" applyAlignment="1">
      <alignment horizontal="center" vertical="center"/>
    </xf>
    <xf numFmtId="0" fontId="0" fillId="0" borderId="1" xfId="0" applyFont="1" applyBorder="1" applyAlignment="1">
      <alignment horizontal="center" vertical="center"/>
    </xf>
    <xf numFmtId="58" fontId="0"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vertical="center" wrapText="1"/>
    </xf>
    <xf numFmtId="0" fontId="5" fillId="0" borderId="0" xfId="0" applyFont="1" applyBorder="1" applyAlignment="1">
      <alignment horizontal="left" vertical="top" wrapText="1"/>
    </xf>
    <xf numFmtId="0" fontId="0" fillId="0" borderId="1" xfId="0" applyFont="1" applyBorder="1" applyAlignment="1">
      <alignment vertical="center"/>
    </xf>
    <xf numFmtId="0" fontId="0" fillId="0" borderId="2" xfId="0" applyFont="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tabSelected="1" topLeftCell="A12" workbookViewId="0">
      <selection activeCell="K7" sqref="K7"/>
    </sheetView>
  </sheetViews>
  <sheetFormatPr defaultColWidth="9" defaultRowHeight="13.5"/>
  <cols>
    <col min="1" max="1" width="6" style="1" customWidth="1"/>
    <col min="2" max="2" width="8.90833333333333" style="1" customWidth="1"/>
    <col min="3" max="3" width="12.9083333333333" style="1" customWidth="1"/>
    <col min="4" max="4" width="18.875" style="1" customWidth="1"/>
    <col min="5" max="5" width="16" style="1" customWidth="1"/>
    <col min="6" max="6" width="12.4583333333333" style="1" customWidth="1"/>
    <col min="7" max="7" width="10.0916666666667" style="1" customWidth="1"/>
    <col min="8" max="8" width="8.54166666666667" style="1" customWidth="1"/>
    <col min="9" max="9" width="17.8166666666667" style="1" customWidth="1"/>
  </cols>
  <sheetData>
    <row r="1" ht="26" customHeight="1" spans="1:9">
      <c r="A1" s="2" t="s">
        <v>0</v>
      </c>
      <c r="B1" s="3"/>
      <c r="C1" s="3"/>
      <c r="D1" s="3"/>
      <c r="E1" s="3"/>
      <c r="F1" s="3"/>
      <c r="G1" s="3"/>
      <c r="H1" s="3"/>
      <c r="I1" s="3"/>
    </row>
    <row r="2" ht="24" customHeight="1" spans="1:9">
      <c r="A2" s="4" t="s">
        <v>1</v>
      </c>
      <c r="B2" s="4"/>
      <c r="C2" s="4"/>
      <c r="D2" s="4" t="s">
        <v>2</v>
      </c>
      <c r="E2" s="4"/>
      <c r="F2" s="4" t="s">
        <v>3</v>
      </c>
      <c r="G2" s="4"/>
      <c r="H2" s="4"/>
      <c r="I2" s="4"/>
    </row>
    <row r="3" ht="34.5" customHeight="1" spans="1:9">
      <c r="A3" s="4" t="s">
        <v>4</v>
      </c>
      <c r="B3" s="4"/>
      <c r="C3" s="4"/>
      <c r="D3" s="4" t="s">
        <v>5</v>
      </c>
      <c r="E3" s="4"/>
      <c r="F3" s="4" t="s">
        <v>6</v>
      </c>
      <c r="G3" s="4"/>
      <c r="H3" s="4"/>
      <c r="I3" s="4"/>
    </row>
    <row r="4" ht="30" customHeight="1" spans="1:9">
      <c r="A4" s="5" t="s">
        <v>7</v>
      </c>
      <c r="B4" s="5" t="s">
        <v>8</v>
      </c>
      <c r="C4" s="5" t="s">
        <v>9</v>
      </c>
      <c r="D4" s="5" t="s">
        <v>10</v>
      </c>
      <c r="E4" s="5" t="s">
        <v>11</v>
      </c>
      <c r="F4" s="5" t="s">
        <v>12</v>
      </c>
      <c r="G4" s="5" t="s">
        <v>13</v>
      </c>
      <c r="H4" s="5" t="s">
        <v>14</v>
      </c>
      <c r="I4" s="5" t="s">
        <v>15</v>
      </c>
    </row>
    <row r="5" ht="42" customHeight="1" spans="1:9">
      <c r="A5" s="5">
        <v>1</v>
      </c>
      <c r="B5" s="6">
        <v>45392</v>
      </c>
      <c r="C5" s="5" t="s">
        <v>16</v>
      </c>
      <c r="D5" s="5" t="s">
        <v>17</v>
      </c>
      <c r="E5" s="7" t="s">
        <v>18</v>
      </c>
      <c r="F5" s="5">
        <v>134465</v>
      </c>
      <c r="G5" s="5">
        <v>134578</v>
      </c>
      <c r="H5" s="5">
        <v>113</v>
      </c>
      <c r="I5" s="11"/>
    </row>
    <row r="6" ht="27" customHeight="1" spans="1:9">
      <c r="A6" s="5">
        <v>2</v>
      </c>
      <c r="B6" s="6">
        <v>45394</v>
      </c>
      <c r="C6" s="5" t="s">
        <v>16</v>
      </c>
      <c r="D6" s="8" t="s">
        <v>19</v>
      </c>
      <c r="E6" s="7" t="s">
        <v>20</v>
      </c>
      <c r="F6" s="5">
        <v>134578</v>
      </c>
      <c r="G6" s="5">
        <v>134656</v>
      </c>
      <c r="H6" s="5">
        <v>78</v>
      </c>
      <c r="I6" s="12"/>
    </row>
    <row r="7" ht="30" customHeight="1" spans="1:11">
      <c r="A7" s="5">
        <v>3</v>
      </c>
      <c r="B7" s="6">
        <v>45395</v>
      </c>
      <c r="C7" s="5" t="s">
        <v>16</v>
      </c>
      <c r="D7" s="8" t="s">
        <v>21</v>
      </c>
      <c r="E7" s="7" t="s">
        <v>22</v>
      </c>
      <c r="F7" s="5">
        <v>134656</v>
      </c>
      <c r="G7" s="5">
        <v>134707</v>
      </c>
      <c r="H7" s="5">
        <v>51</v>
      </c>
      <c r="I7" s="8"/>
      <c r="J7" t="s">
        <v>23</v>
      </c>
      <c r="K7" t="s">
        <v>24</v>
      </c>
    </row>
    <row r="8" ht="44" customHeight="1" spans="1:9">
      <c r="A8" s="5">
        <v>4</v>
      </c>
      <c r="B8" s="6">
        <v>45396</v>
      </c>
      <c r="C8" s="5" t="s">
        <v>16</v>
      </c>
      <c r="D8" s="8" t="s">
        <v>25</v>
      </c>
      <c r="E8" s="7" t="s">
        <v>26</v>
      </c>
      <c r="F8" s="5">
        <v>134707</v>
      </c>
      <c r="G8" s="5">
        <v>134732</v>
      </c>
      <c r="H8" s="5">
        <v>25</v>
      </c>
      <c r="I8" s="8"/>
    </row>
    <row r="9" ht="44" customHeight="1" spans="1:9">
      <c r="A9" s="5">
        <v>5</v>
      </c>
      <c r="B9" s="6">
        <v>45397</v>
      </c>
      <c r="C9" s="5" t="s">
        <v>16</v>
      </c>
      <c r="D9" s="8" t="s">
        <v>27</v>
      </c>
      <c r="E9" s="7" t="s">
        <v>28</v>
      </c>
      <c r="F9" s="5">
        <v>134732</v>
      </c>
      <c r="G9" s="5">
        <v>134849</v>
      </c>
      <c r="H9" s="5">
        <v>117</v>
      </c>
      <c r="I9" s="8"/>
    </row>
    <row r="10" ht="44" customHeight="1" spans="1:9">
      <c r="A10" s="5"/>
      <c r="B10" s="6">
        <v>45398</v>
      </c>
      <c r="C10" s="5" t="s">
        <v>16</v>
      </c>
      <c r="D10" s="8" t="s">
        <v>29</v>
      </c>
      <c r="E10" s="7" t="s">
        <v>30</v>
      </c>
      <c r="F10" s="5">
        <v>134849</v>
      </c>
      <c r="G10" s="5">
        <v>134971</v>
      </c>
      <c r="H10" s="5">
        <v>122</v>
      </c>
      <c r="I10" s="8"/>
    </row>
    <row r="11" ht="30" customHeight="1" spans="1:9">
      <c r="A11" s="5"/>
      <c r="B11" s="6">
        <v>45399</v>
      </c>
      <c r="C11" s="5" t="s">
        <v>16</v>
      </c>
      <c r="D11" s="8" t="s">
        <v>31</v>
      </c>
      <c r="E11" s="7" t="s">
        <v>32</v>
      </c>
      <c r="F11" s="5">
        <v>134971</v>
      </c>
      <c r="G11" s="5">
        <v>134990</v>
      </c>
      <c r="H11" s="5">
        <v>19</v>
      </c>
      <c r="I11" s="8"/>
    </row>
    <row r="12" ht="42.5" customHeight="1" spans="1:9">
      <c r="A12" s="5"/>
      <c r="B12" s="6">
        <v>45401</v>
      </c>
      <c r="C12" s="5" t="s">
        <v>16</v>
      </c>
      <c r="D12" s="8" t="s">
        <v>19</v>
      </c>
      <c r="E12" s="7" t="s">
        <v>33</v>
      </c>
      <c r="F12" s="5">
        <v>134990</v>
      </c>
      <c r="G12" s="5">
        <v>135070</v>
      </c>
      <c r="H12" s="5">
        <v>80</v>
      </c>
      <c r="I12" s="8"/>
    </row>
    <row r="13" ht="46" customHeight="1" spans="1:9">
      <c r="A13" s="5"/>
      <c r="B13" s="6">
        <v>45406</v>
      </c>
      <c r="C13" s="5" t="s">
        <v>16</v>
      </c>
      <c r="D13" s="8" t="s">
        <v>34</v>
      </c>
      <c r="E13" s="7" t="s">
        <v>35</v>
      </c>
      <c r="F13" s="5">
        <v>135070</v>
      </c>
      <c r="G13" s="5">
        <v>135152</v>
      </c>
      <c r="H13" s="5">
        <v>82</v>
      </c>
      <c r="I13" s="8"/>
    </row>
    <row r="14" ht="46" customHeight="1" spans="1:13">
      <c r="A14" s="5"/>
      <c r="B14" s="6"/>
      <c r="C14" s="5"/>
      <c r="D14" s="8"/>
      <c r="E14" s="7"/>
      <c r="F14" s="5"/>
      <c r="G14" s="5"/>
      <c r="H14" s="5"/>
      <c r="I14" s="8"/>
      <c r="M14" t="s">
        <v>24</v>
      </c>
    </row>
    <row r="15" ht="46" customHeight="1" spans="1:9">
      <c r="A15" s="5"/>
      <c r="B15" s="6"/>
      <c r="C15" s="5"/>
      <c r="D15" s="8"/>
      <c r="E15" s="9"/>
      <c r="F15" s="5"/>
      <c r="G15" s="5"/>
      <c r="H15" s="5"/>
      <c r="I15" s="8"/>
    </row>
    <row r="16" ht="46" customHeight="1" spans="1:9">
      <c r="A16" s="5"/>
      <c r="B16" s="6"/>
      <c r="C16" s="5"/>
      <c r="D16" s="8"/>
      <c r="E16" s="9"/>
      <c r="F16" s="5"/>
      <c r="G16" s="5"/>
      <c r="H16" s="5"/>
      <c r="I16" s="8"/>
    </row>
    <row r="17" ht="46" customHeight="1" spans="1:9">
      <c r="A17" s="5"/>
      <c r="B17" s="6"/>
      <c r="C17" s="5"/>
      <c r="D17" s="8"/>
      <c r="E17" s="9"/>
      <c r="F17" s="5"/>
      <c r="G17" s="5"/>
      <c r="H17" s="5"/>
      <c r="I17" s="8"/>
    </row>
    <row r="18" ht="21" customHeight="1" spans="1:9">
      <c r="A18" s="5"/>
      <c r="B18" s="5" t="s">
        <v>36</v>
      </c>
      <c r="C18" s="5"/>
      <c r="D18" s="5">
        <f>H18*I18</f>
        <v>549.6</v>
      </c>
      <c r="E18" s="5" t="s">
        <v>37</v>
      </c>
      <c r="F18" s="5"/>
      <c r="G18" s="5"/>
      <c r="H18" s="5">
        <f>SUM(H5:H17)</f>
        <v>687</v>
      </c>
      <c r="I18" s="5">
        <v>0.8</v>
      </c>
    </row>
    <row r="19" ht="116.5" customHeight="1" spans="1:9">
      <c r="A19" s="10" t="s">
        <v>38</v>
      </c>
      <c r="B19" s="10"/>
      <c r="C19" s="10"/>
      <c r="D19" s="10"/>
      <c r="E19" s="10"/>
      <c r="F19" s="10"/>
      <c r="G19" s="10"/>
      <c r="H19" s="10"/>
      <c r="I19" s="10"/>
    </row>
  </sheetData>
  <mergeCells count="10">
    <mergeCell ref="A1:I1"/>
    <mergeCell ref="A2:C2"/>
    <mergeCell ref="D2:E2"/>
    <mergeCell ref="F2:I2"/>
    <mergeCell ref="A3:C3"/>
    <mergeCell ref="D3:E3"/>
    <mergeCell ref="F3:I3"/>
    <mergeCell ref="B18:C18"/>
    <mergeCell ref="E18:G18"/>
    <mergeCell ref="A19:I19"/>
  </mergeCells>
  <pageMargins left="0.708661417322835" right="0.708661417322835" top="1.53543307086614" bottom="0.748031496062992" header="0.31496062992126" footer="0.31496062992126"/>
  <pageSetup paperSize="9" scale="81"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P6" sqref="P6"/>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4月份</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2024-05-18T03:28:19Z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AB12A9D52D134813BBC84FE10F87CF73_12</vt:lpwstr>
  </property>
  <property fmtid="{D5CDD505-2E9C-101B-9397-08002B2CF9AE}" pid="3" name="KSOProductBuildVer">
    <vt:lpwstr>2052-12.1.0.16729</vt:lpwstr>
  </property>
</Properties>
</file>