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tabRatio="926"/>
  </bookViews>
  <sheets>
    <sheet name="建议" sheetId="9" r:id="rId1"/>
  </sheets>
  <definedNames>
    <definedName name="_xlnm._FilterDatabase" localSheetId="0" hidden="1">建议!$A$8:$P$28</definedName>
    <definedName name="_xlnm.Print_Area" localSheetId="0">建议!$A$1:$N$28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<sst xmlns="http://schemas.openxmlformats.org/spreadsheetml/2006/main" count="59" uniqueCount="50">
  <si>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</si>
  <si>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</si>
  <si>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</si>
  <si>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>乙方：北京美好生活家居用品有限公司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</si>
  <si>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</si>
  <si>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</si>
  <si>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</si>
  <si>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</si>
  <si>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</si>
  <si>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</si>
  <si>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</si>
  <si>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</si>
  <si>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</si>
  <si>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</si>
  <si>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</si>
  <si>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</si>
  <si>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</si>
  <si>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</si>
  <si>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</si>
  <si>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</si>
  <si>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</si>
  <si>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</si>
  <si>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BEC0010184</t>
  </si>
  <si>
    <t>靠背加热垫总成</t>
  </si>
  <si>
    <t>EA</t>
  </si>
  <si>
    <t>BEC0010221</t>
  </si>
  <si>
    <t>坐垫加热垫总成</t>
  </si>
  <si>
    <t>SHT0015613</t>
  </si>
  <si>
    <t>两气袋腰托总成</t>
  </si>
  <si>
    <t>SHT0011609</t>
  </si>
  <si>
    <t>气袋腰拖总成</t>
  </si>
  <si>
    <t>BEC0010041</t>
  </si>
  <si>
    <t>靠背风扇总成 (不含罩壳)</t>
  </si>
  <si>
    <t>BEC0010159</t>
  </si>
  <si>
    <t>坐垫风扇总成</t>
  </si>
  <si>
    <t>坐垫风扇总成（不含罩壳）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</si>
  <si>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</si>
  <si>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>2024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</si>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</sst>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9" fontId="8" fillId="2" borderId="1" xfId="53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3" fillId="0" borderId="0" xfId="0" applyFont="1" applyFill="1">
      <alignment vertical="center"/>
    </xf>
    <xf numFmtId="49" fontId="1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3" xfId="53" applyNumberFormat="1" applyFont="1" applyFill="1" applyBorder="1" applyAlignment="1">
      <alignment horizontal="center" vertical="center" shrinkToFit="1"/>
    </xf>
    <xf numFmtId="177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0" fontId="1" fillId="0" borderId="0" xfId="53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50"/>
  <sheetViews>
    <sheetView tabSelected="1" topLeftCell="A2" workbookViewId="0">
      <selection activeCell="G11" sqref="G11"/>
    </sheetView>
  </sheetViews>
  <sheetFormatPr defaultColWidth="9" defaultRowHeight="14.25"/>
  <cols>
    <col min="1" max="1" width="6.5" style="2" customWidth="1"/>
    <col min="2" max="2" width="12.25" style="3" customWidth="1"/>
    <col min="3" max="3" width="20.62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1.25" style="6" customWidth="1"/>
    <col min="9" max="10" width="9.125" style="6" customWidth="1"/>
    <col min="11" max="11" width="11.875" style="6" customWidth="1"/>
    <col min="12" max="12" width="10.3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40" t="s">
        <v>13</v>
      </c>
      <c r="L7" s="40" t="s">
        <v>14</v>
      </c>
      <c r="M7" s="40" t="s">
        <v>15</v>
      </c>
      <c r="N7" s="41" t="s">
        <v>16</v>
      </c>
      <c r="O7" s="42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40" t="s">
        <v>18</v>
      </c>
      <c r="L8" s="40"/>
      <c r="M8" s="40"/>
      <c r="N8" s="41"/>
      <c r="O8" s="42"/>
    </row>
    <row r="9" ht="33" customHeight="1" spans="1:15">
      <c r="A9" s="21">
        <v>1</v>
      </c>
      <c r="B9" s="22" t="s">
        <v>22</v>
      </c>
      <c r="C9" s="22" t="s">
        <v>23</v>
      </c>
      <c r="D9" s="23"/>
      <c r="E9" s="24" t="s">
        <v>24</v>
      </c>
      <c r="F9" s="25">
        <v>32.06</v>
      </c>
      <c r="G9" s="25">
        <v>31.29</v>
      </c>
      <c r="H9" s="21">
        <v>0</v>
      </c>
      <c r="I9" s="20">
        <v>0</v>
      </c>
      <c r="J9" s="20">
        <v>0</v>
      </c>
      <c r="K9" s="43">
        <f>G9+I9</f>
        <v>31.29</v>
      </c>
      <c r="L9" s="43">
        <f>K9*0.13</f>
        <v>4.0677</v>
      </c>
      <c r="M9" s="43">
        <f>K9*1.13</f>
        <v>35.3577</v>
      </c>
      <c r="N9" s="44"/>
      <c r="O9" s="45"/>
    </row>
    <row r="10" ht="33" customHeight="1" spans="1:15">
      <c r="A10" s="21">
        <v>2</v>
      </c>
      <c r="B10" s="22" t="s">
        <v>25</v>
      </c>
      <c r="C10" s="22" t="s">
        <v>26</v>
      </c>
      <c r="D10" s="21"/>
      <c r="E10" s="24" t="s">
        <v>24</v>
      </c>
      <c r="F10" s="25">
        <v>45.15</v>
      </c>
      <c r="G10" s="25">
        <v>43.79</v>
      </c>
      <c r="H10" s="21">
        <v>0</v>
      </c>
      <c r="I10" s="20">
        <v>0</v>
      </c>
      <c r="J10" s="20">
        <v>0</v>
      </c>
      <c r="K10" s="43">
        <f t="shared" ref="K10:K15" si="0">G10+I10</f>
        <v>43.79</v>
      </c>
      <c r="L10" s="43">
        <f t="shared" ref="L10:L15" si="1">K10*0.13</f>
        <v>5.6927</v>
      </c>
      <c r="M10" s="43">
        <f t="shared" ref="M10:M15" si="2">K10*1.13</f>
        <v>49.4827</v>
      </c>
      <c r="N10" s="44"/>
      <c r="O10" s="45"/>
    </row>
    <row r="11" customFormat="1" ht="33" customHeight="1" spans="1:16">
      <c r="A11" s="21">
        <v>3</v>
      </c>
      <c r="B11" s="22" t="s">
        <v>27</v>
      </c>
      <c r="C11" s="26" t="s">
        <v>28</v>
      </c>
      <c r="D11" s="23"/>
      <c r="E11" s="24" t="s">
        <v>24</v>
      </c>
      <c r="F11" s="27">
        <v>11.34</v>
      </c>
      <c r="G11" s="27">
        <v>11.34</v>
      </c>
      <c r="H11" s="21">
        <v>0</v>
      </c>
      <c r="I11" s="20">
        <v>0</v>
      </c>
      <c r="J11" s="20">
        <v>0</v>
      </c>
      <c r="K11" s="43">
        <f t="shared" si="0"/>
        <v>11.34</v>
      </c>
      <c r="L11" s="43">
        <f t="shared" si="1"/>
        <v>1.4742</v>
      </c>
      <c r="M11" s="43">
        <f t="shared" si="2"/>
        <v>12.8142</v>
      </c>
      <c r="N11" s="44"/>
      <c r="O11" s="45"/>
      <c r="P11" s="8"/>
    </row>
    <row r="12" customFormat="1" ht="33" customHeight="1" spans="1:16">
      <c r="A12" s="21">
        <v>4</v>
      </c>
      <c r="B12" s="22" t="s">
        <v>29</v>
      </c>
      <c r="C12" s="26" t="s">
        <v>30</v>
      </c>
      <c r="D12" s="23"/>
      <c r="E12" s="24" t="s">
        <v>24</v>
      </c>
      <c r="F12" s="27">
        <v>11.44</v>
      </c>
      <c r="G12" s="27">
        <v>11.44</v>
      </c>
      <c r="H12" s="21">
        <v>0</v>
      </c>
      <c r="I12" s="20">
        <v>0</v>
      </c>
      <c r="J12" s="20">
        <v>0</v>
      </c>
      <c r="K12" s="43">
        <f t="shared" si="0"/>
        <v>11.44</v>
      </c>
      <c r="L12" s="43">
        <f t="shared" si="1"/>
        <v>1.4872</v>
      </c>
      <c r="M12" s="43">
        <f t="shared" si="2"/>
        <v>12.9272</v>
      </c>
      <c r="N12" s="44"/>
      <c r="O12" s="45"/>
      <c r="P12" s="8"/>
    </row>
    <row r="13" customFormat="1" ht="33" customHeight="1" spans="1:16">
      <c r="A13" s="21">
        <v>5</v>
      </c>
      <c r="B13" s="22" t="s">
        <v>31</v>
      </c>
      <c r="C13" s="22" t="s">
        <v>32</v>
      </c>
      <c r="D13" s="21"/>
      <c r="E13" s="24" t="s">
        <v>24</v>
      </c>
      <c r="F13" s="25">
        <v>32.97</v>
      </c>
      <c r="G13" s="25">
        <v>32.97</v>
      </c>
      <c r="H13" s="21">
        <v>0</v>
      </c>
      <c r="I13" s="20">
        <v>0</v>
      </c>
      <c r="J13" s="20">
        <v>0</v>
      </c>
      <c r="K13" s="43">
        <f t="shared" si="0"/>
        <v>32.97</v>
      </c>
      <c r="L13" s="43">
        <f t="shared" si="1"/>
        <v>4.2861</v>
      </c>
      <c r="M13" s="43">
        <f t="shared" si="2"/>
        <v>37.2561</v>
      </c>
      <c r="N13" s="44"/>
      <c r="O13" s="45"/>
      <c r="P13" s="8"/>
    </row>
    <row r="14" customFormat="1" ht="33" customHeight="1" spans="1:16">
      <c r="A14" s="21">
        <v>6</v>
      </c>
      <c r="B14" s="22" t="s">
        <v>33</v>
      </c>
      <c r="C14" s="22" t="s">
        <v>34</v>
      </c>
      <c r="D14" s="21"/>
      <c r="E14" s="24" t="s">
        <v>24</v>
      </c>
      <c r="F14" s="25">
        <v>32.97</v>
      </c>
      <c r="G14" s="25">
        <v>32.97</v>
      </c>
      <c r="H14" s="21">
        <v>0</v>
      </c>
      <c r="I14" s="20">
        <v>0</v>
      </c>
      <c r="J14" s="20">
        <v>0</v>
      </c>
      <c r="K14" s="43">
        <f t="shared" si="0"/>
        <v>32.97</v>
      </c>
      <c r="L14" s="43">
        <f t="shared" si="1"/>
        <v>4.2861</v>
      </c>
      <c r="M14" s="43">
        <f t="shared" si="2"/>
        <v>37.2561</v>
      </c>
      <c r="N14" s="44"/>
      <c r="O14" s="45"/>
      <c r="P14" s="8"/>
    </row>
    <row r="15" customFormat="1" ht="33" customHeight="1" spans="1:16">
      <c r="A15" s="21">
        <v>7</v>
      </c>
      <c r="B15" s="22" t="s">
        <v>31</v>
      </c>
      <c r="C15" s="22" t="s">
        <v>35</v>
      </c>
      <c r="D15" s="21"/>
      <c r="E15" s="24" t="s">
        <v>24</v>
      </c>
      <c r="F15" s="25">
        <v>47.61</v>
      </c>
      <c r="G15" s="25">
        <v>47.61</v>
      </c>
      <c r="H15" s="21">
        <v>0</v>
      </c>
      <c r="I15" s="20">
        <v>0</v>
      </c>
      <c r="J15" s="20">
        <v>0</v>
      </c>
      <c r="K15" s="43">
        <f t="shared" si="0"/>
        <v>47.61</v>
      </c>
      <c r="L15" s="43">
        <f t="shared" si="1"/>
        <v>6.1893</v>
      </c>
      <c r="M15" s="43">
        <f t="shared" si="2"/>
        <v>53.7993</v>
      </c>
      <c r="N15" s="44"/>
      <c r="O15" s="45"/>
      <c r="P15" s="8"/>
    </row>
    <row r="16" s="1" customFormat="1" ht="35.25" customHeight="1" spans="1:16">
      <c r="A16" s="28" t="s">
        <v>36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0"/>
      <c r="P16" s="46"/>
    </row>
    <row r="17" s="1" customFormat="1" ht="35.25" customHeight="1" spans="1:16">
      <c r="A17" s="29" t="s">
        <v>37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46"/>
    </row>
    <row r="18" s="1" customFormat="1" ht="35.25" customHeight="1" spans="1:16">
      <c r="A18" s="30" t="s">
        <v>38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29"/>
      <c r="P18" s="46"/>
    </row>
    <row r="19" s="1" customFormat="1" ht="35.25" customHeight="1" spans="1:16">
      <c r="A19" s="31" t="s">
        <v>39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9"/>
      <c r="P19" s="46"/>
    </row>
    <row r="20" s="1" customFormat="1" ht="35.25" customHeight="1" spans="1:16">
      <c r="A20" s="29" t="s">
        <v>40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46"/>
    </row>
    <row r="21" s="1" customFormat="1" ht="35.25" customHeight="1" spans="1:16">
      <c r="A21" s="29" t="s">
        <v>41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46"/>
    </row>
    <row r="22" s="1" customFormat="1" ht="35.25" customHeight="1" spans="1:16">
      <c r="A22" s="32" t="s">
        <v>42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46"/>
    </row>
    <row r="23" s="1" customFormat="1" ht="35.25" customHeight="1" spans="1:16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46"/>
    </row>
    <row r="24" s="1" customFormat="1" ht="21.75" customHeight="1" spans="1:16">
      <c r="A24" s="33" t="s">
        <v>43</v>
      </c>
      <c r="B24" s="34"/>
      <c r="C24" s="35"/>
      <c r="H24" s="36" t="s">
        <v>44</v>
      </c>
      <c r="I24" s="47"/>
      <c r="J24" s="35"/>
      <c r="K24" s="38"/>
      <c r="L24" s="38"/>
      <c r="M24" s="38"/>
      <c r="N24" s="48"/>
      <c r="O24" s="49"/>
      <c r="P24" s="46"/>
    </row>
    <row r="25" s="1" customFormat="1" ht="21.75" customHeight="1" spans="1:16">
      <c r="A25" s="35" t="s">
        <v>45</v>
      </c>
      <c r="B25" s="34"/>
      <c r="C25" s="35"/>
      <c r="H25" s="1" t="s">
        <v>46</v>
      </c>
      <c r="I25" s="35"/>
      <c r="J25" s="35"/>
      <c r="K25" s="38"/>
      <c r="L25" s="35"/>
      <c r="M25" s="35"/>
      <c r="N25" s="50"/>
      <c r="O25" s="51"/>
      <c r="P25" s="46"/>
    </row>
    <row r="26" s="1" customFormat="1" ht="21.75" customHeight="1" spans="1:16">
      <c r="A26" s="35"/>
      <c r="B26" s="34"/>
      <c r="C26" s="35"/>
      <c r="I26" s="35"/>
      <c r="J26" s="35"/>
      <c r="K26" s="38"/>
      <c r="L26" s="35"/>
      <c r="M26" s="35"/>
      <c r="N26" s="50"/>
      <c r="O26" s="51"/>
      <c r="P26" s="46"/>
    </row>
    <row r="27" s="1" customFormat="1" ht="21.75" customHeight="1" spans="1:16">
      <c r="A27" s="33" t="s">
        <v>47</v>
      </c>
      <c r="B27" s="33"/>
      <c r="C27" s="37"/>
      <c r="H27" s="1" t="s">
        <v>48</v>
      </c>
      <c r="I27" s="33"/>
      <c r="J27" s="37"/>
      <c r="K27" s="38"/>
      <c r="L27" s="38"/>
      <c r="M27" s="38"/>
      <c r="N27" s="50"/>
      <c r="O27" s="51"/>
      <c r="P27" s="46"/>
    </row>
    <row r="28" s="1" customFormat="1" customHeight="1" spans="1:16">
      <c r="A28" s="38"/>
      <c r="B28" s="39" t="s">
        <v>49</v>
      </c>
      <c r="C28" s="38"/>
      <c r="I28" s="38" t="s">
        <v>49</v>
      </c>
      <c r="J28" s="38"/>
      <c r="K28" s="38"/>
      <c r="L28" s="38"/>
      <c r="M28" s="38"/>
      <c r="N28" s="50"/>
      <c r="O28" s="51"/>
      <c r="P28" s="46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</sheetData>
  <autoFilter ref="A8:P28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6:N16"/>
    <mergeCell ref="A17:N17"/>
    <mergeCell ref="A18:N18"/>
    <mergeCell ref="A19:N19"/>
    <mergeCell ref="A20:N20"/>
    <mergeCell ref="A21:N21"/>
    <mergeCell ref="A22:N22"/>
    <mergeCell ref="A7:A8"/>
    <mergeCell ref="B7:B8"/>
    <mergeCell ref="C7:C8"/>
    <mergeCell ref="D7:D8"/>
    <mergeCell ref="E7:E8"/>
    <mergeCell ref="N7:N8"/>
  </mergeCells>
  <conditionalFormatting sqref="D1:D8 D16:D23 D29:D1048576 I24:I28">
    <cfRule type="duplicateValues" dxfId="0" priority="25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2024-04-15T06:46:18Z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E20B32D3C4054C9D88003DE0368EDBC5</vt:lpwstr>
  </property>
</Properties>
</file>