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w1141" sheetId="2" r:id="rId1"/>
  </sheets>
  <externalReferences>
    <externalReference r:id="rId2"/>
  </externalReferences>
  <definedNames>
    <definedName name="_xlnm._FilterDatabase" localSheetId="0" hidden="1">'w1141'!$A$7:$L$70</definedName>
    <definedName name="_xlnm.Print_Area" localSheetId="0">'w1141'!$A$1:$M$70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<sst xmlns="http://schemas.openxmlformats.org/spreadsheetml/2006/main" count="392" uniqueCount="156">
  <si>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</si>
  <si>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</si>
  <si>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</si>
  <si>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</si>
  <si>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</si>
  <si>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</si>
  <si>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2024年5月19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</si>
  <si>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</si>
  <si>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</si>
  <si>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</si>
  <si>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</si>
  <si>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</si>
  <si>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</si>
  <si>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</si>
  <si>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</si>
  <si>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</si>
  <si>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</si>
  <si>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</si>
  <si>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</si>
  <si>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</si>
  <si>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</si>
  <si>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</si>
  <si>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</si>
  <si>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</si>
  <si>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单价</t>
  </si>
  <si>
    <t>金额</t>
  </si>
  <si>
    <t>rem0000095</t>
  </si>
  <si>
    <t>BC311基板-左</t>
  </si>
  <si>
    <t>g210001</t>
  </si>
  <si>
    <t>个</t>
  </si>
  <si>
    <t>240430</t>
  </si>
  <si>
    <t>后视镜组装挑选后的不良</t>
  </si>
  <si>
    <t>Z006</t>
  </si>
  <si>
    <t>rem0000096</t>
  </si>
  <si>
    <t>BC311三角护罩-左</t>
  </si>
  <si>
    <t>240506</t>
  </si>
  <si>
    <t>rem0000097</t>
  </si>
  <si>
    <t>BC311三角座-左</t>
  </si>
  <si>
    <t>240417</t>
  </si>
  <si>
    <t>rem0000098</t>
  </si>
  <si>
    <t>BC311防啸垫-左</t>
  </si>
  <si>
    <t>240222</t>
  </si>
  <si>
    <t>rem0000113</t>
  </si>
  <si>
    <t>BC311镜托板-右</t>
  </si>
  <si>
    <t>240411</t>
  </si>
  <si>
    <t>rem0000123</t>
  </si>
  <si>
    <t>BC311基板-右</t>
  </si>
  <si>
    <t>240414</t>
  </si>
  <si>
    <t>240509</t>
  </si>
  <si>
    <t>rem0000124</t>
  </si>
  <si>
    <t>BC311三角护罩-右</t>
  </si>
  <si>
    <t>rem0000125</t>
  </si>
  <si>
    <t>BC311三角座-右</t>
  </si>
  <si>
    <t>rem0000126</t>
  </si>
  <si>
    <t>BC311防啸垫-右</t>
  </si>
  <si>
    <t>240128</t>
  </si>
  <si>
    <t>240403</t>
  </si>
  <si>
    <t>rem0001099</t>
  </si>
  <si>
    <t>B40L左导光条安装板</t>
  </si>
  <si>
    <t>240415</t>
  </si>
  <si>
    <t>rem0001100</t>
  </si>
  <si>
    <t>B40L左转向灯底座</t>
  </si>
  <si>
    <t>240429</t>
  </si>
  <si>
    <t>rem0001109</t>
  </si>
  <si>
    <t>B40L左灯罩</t>
  </si>
  <si>
    <t>240402</t>
  </si>
  <si>
    <t>rem0001116</t>
  </si>
  <si>
    <t>B40L右导光条安装板</t>
  </si>
  <si>
    <t>rem0001117</t>
  </si>
  <si>
    <t>B40L右转向灯底座</t>
  </si>
  <si>
    <t>rem0001124</t>
  </si>
  <si>
    <t>B40L右转向灯灯罩</t>
  </si>
  <si>
    <t>rem0001658</t>
  </si>
  <si>
    <t>1780镜头</t>
  </si>
  <si>
    <t>rem0001754</t>
  </si>
  <si>
    <t>奥铃升级主镜体(镜片铬背)</t>
  </si>
  <si>
    <t>240412</t>
  </si>
  <si>
    <t>rem0001755</t>
  </si>
  <si>
    <t>奥铃升级广角镜体镜片铬背</t>
  </si>
  <si>
    <t>240426</t>
  </si>
  <si>
    <t>rem0002257</t>
  </si>
  <si>
    <t>T5G后盖左</t>
  </si>
  <si>
    <t>240314</t>
  </si>
  <si>
    <t>rem0003404</t>
  </si>
  <si>
    <t>18D卡框单件</t>
  </si>
  <si>
    <t>240327</t>
  </si>
  <si>
    <t>rem0003405</t>
  </si>
  <si>
    <t>3GD卡框单件</t>
  </si>
  <si>
    <t>240305</t>
  </si>
  <si>
    <t>rem0010528</t>
  </si>
  <si>
    <t>B41V左卡框</t>
  </si>
  <si>
    <t>rem0010529</t>
  </si>
  <si>
    <t>B41V左镜脖</t>
  </si>
  <si>
    <t>2403012</t>
  </si>
  <si>
    <t>rem0010530</t>
  </si>
  <si>
    <t>B41V左镜壳</t>
  </si>
  <si>
    <t>rem0010532</t>
  </si>
  <si>
    <t>B41V左镜壳下盖带二孔</t>
  </si>
  <si>
    <t>231227</t>
  </si>
  <si>
    <t>rem0010536</t>
  </si>
  <si>
    <t>B41V护罩盖板带包胶</t>
  </si>
  <si>
    <t>240316</t>
  </si>
  <si>
    <t>rem0010555</t>
  </si>
  <si>
    <t>B41V右镜脖</t>
  </si>
  <si>
    <t>240312</t>
  </si>
  <si>
    <t>rem0010556</t>
  </si>
  <si>
    <t>B41V右镜壳</t>
  </si>
  <si>
    <t>240423</t>
  </si>
  <si>
    <t>rem0010558</t>
  </si>
  <si>
    <t>B41V右镜壳下盖带二孔</t>
  </si>
  <si>
    <t>rem0010559</t>
  </si>
  <si>
    <t>B41V右镜座盖</t>
  </si>
  <si>
    <t>240228</t>
  </si>
  <si>
    <t>rim0000003</t>
  </si>
  <si>
    <t>3GD镜壳</t>
  </si>
  <si>
    <t>240302</t>
  </si>
  <si>
    <t>rim0000007</t>
  </si>
  <si>
    <t>3GD手柄</t>
  </si>
  <si>
    <t>240409</t>
  </si>
  <si>
    <t>rim0000008</t>
  </si>
  <si>
    <t>3GD球座</t>
  </si>
  <si>
    <t>240507</t>
  </si>
  <si>
    <t>rim0000013</t>
  </si>
  <si>
    <t>18D镜壳</t>
  </si>
  <si>
    <t>240428</t>
  </si>
  <si>
    <t>rim0000071</t>
  </si>
  <si>
    <t>1475室内蒙子</t>
  </si>
  <si>
    <t>240112</t>
  </si>
  <si>
    <t>rim0000148</t>
  </si>
  <si>
    <t>欧马克室内镜体</t>
  </si>
  <si>
    <t>rsm0000077</t>
  </si>
  <si>
    <t>曼项目欧标补盲镜体</t>
  </si>
  <si>
    <t>rsm0000080</t>
  </si>
  <si>
    <t>曼项目前下镜体6656</t>
  </si>
  <si>
    <t>240514</t>
  </si>
  <si>
    <t>rsm0000220</t>
  </si>
  <si>
    <t>ETX路面镜体</t>
  </si>
  <si>
    <t>231217</t>
  </si>
  <si>
    <t>rsm0000221</t>
  </si>
  <si>
    <t>ETX平顶下视镜头</t>
  </si>
  <si>
    <t>rsm0000262</t>
  </si>
  <si>
    <t>曼右置车前下动臂上盖</t>
  </si>
  <si>
    <t>240422</t>
  </si>
  <si>
    <t>rsm0000263</t>
  </si>
  <si>
    <t>曼右置车前下动臂下盖</t>
  </si>
  <si>
    <t>sht0011370</t>
  </si>
  <si>
    <t>H6扶手调节手轮黑色</t>
  </si>
  <si>
    <t>240401</t>
  </si>
  <si>
    <t>sht0011380</t>
  </si>
  <si>
    <t>H6扶手底座</t>
  </si>
  <si>
    <t>240324</t>
  </si>
  <si>
    <t>合计</t>
  </si>
  <si>
    <t>库管</t>
  </si>
  <si>
    <t>质量</t>
  </si>
  <si>
    <t>审核</t>
  </si>
  <si>
    <t>厂长批准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</si>
</sst>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8"/>
      <color rgb="FF0000FF"/>
      <name val="Microsoft Sans Serif"/>
      <charset val="134"/>
    </font>
    <font>
      <sz val="8"/>
      <color rgb="FF000000"/>
      <name val="Microsoft Sans Serif"/>
      <charset val="134"/>
    </font>
    <font>
      <sz val="16"/>
      <name val="宋体"/>
      <charset val="134"/>
    </font>
    <font>
      <sz val="8"/>
      <color rgb="FF0000FF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/>
    <xf numFmtId="0" fontId="11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/>
    <xf numFmtId="0" fontId="13" fillId="0" borderId="1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23\&#26032;&#24314;&#25991;&#20214;&#22841;\&#27827;&#21271;&#24037;&#21378;&#33258;&#21046;&#27880;&#22609;&#20214;&#20869;&#37096;&#32467;&#31639;&#20215;&#26680;&#31639;&#26126;&#32454;&#34920;(-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Sheet1"/>
      <sheetName val="Sheet1 (2)"/>
      <sheetName val="北京转移产品报价"/>
      <sheetName val="B41产品报价"/>
    </sheetNames>
    <sheetDataSet>
      <sheetData sheetId="0">
        <row r="2">
          <cell r="B2" t="str">
            <v>物料代码</v>
          </cell>
          <cell r="C2" t="str">
            <v>名称</v>
          </cell>
          <cell r="D2" t="str">
            <v>材质</v>
          </cell>
          <cell r="E2" t="str">
            <v>单件重量/㎏</v>
          </cell>
        </row>
        <row r="2">
          <cell r="G2" t="str">
            <v>未税材料单价/kg</v>
          </cell>
          <cell r="H2" t="str">
            <v>料费/件</v>
          </cell>
          <cell r="I2" t="str">
            <v>设备</v>
          </cell>
          <cell r="J2" t="str">
            <v>开模数/h</v>
          </cell>
          <cell r="K2" t="str">
            <v>周期s</v>
          </cell>
          <cell r="L2" t="str">
            <v>一模数量</v>
          </cell>
          <cell r="M2" t="str">
            <v>电功率</v>
          </cell>
          <cell r="N2" t="str">
            <v>电费单价</v>
          </cell>
          <cell r="O2" t="str">
            <v>工资/小时</v>
          </cell>
          <cell r="P2" t="str">
            <v>工资/件</v>
          </cell>
          <cell r="Q2" t="str">
            <v>外购件</v>
          </cell>
          <cell r="R2" t="str">
            <v>目前内部交易单价</v>
          </cell>
          <cell r="S2" t="str">
            <v>包装/件</v>
          </cell>
          <cell r="T2" t="str">
            <v>运费/件</v>
          </cell>
          <cell r="U2" t="str">
            <v>内部结算指导价（未税）</v>
          </cell>
        </row>
        <row r="3">
          <cell r="D3" t="str">
            <v>材质</v>
          </cell>
          <cell r="E3" t="str">
            <v>净重</v>
          </cell>
          <cell r="F3" t="str">
            <v>毛重</v>
          </cell>
        </row>
        <row r="4">
          <cell r="B4" t="str">
            <v>SHT0013891</v>
          </cell>
          <cell r="C4" t="str">
            <v>H5调角器罩壳右黑色</v>
          </cell>
          <cell r="D4" t="str">
            <v>TP30黑色P1M6K-JF01</v>
          </cell>
          <cell r="E4">
            <v>0.285</v>
          </cell>
          <cell r="F4">
            <v>0.302</v>
          </cell>
          <cell r="G4">
            <v>6.7257</v>
          </cell>
          <cell r="H4">
            <v>2.0311614</v>
          </cell>
          <cell r="I4" t="str">
            <v>MA6000IIS/3200</v>
          </cell>
          <cell r="J4">
            <v>55.3846153846154</v>
          </cell>
          <cell r="K4">
            <v>65</v>
          </cell>
          <cell r="L4">
            <v>1</v>
          </cell>
          <cell r="M4">
            <v>121.5</v>
          </cell>
          <cell r="N4">
            <v>0.76</v>
          </cell>
          <cell r="O4">
            <v>22.5</v>
          </cell>
          <cell r="P4">
            <v>0.40625</v>
          </cell>
        </row>
        <row r="4">
          <cell r="R4">
            <v>2.9</v>
          </cell>
          <cell r="S4">
            <v>0.43834432009627</v>
          </cell>
          <cell r="T4">
            <v>1.55</v>
          </cell>
          <cell r="U4">
            <v>5.61919472409627</v>
          </cell>
        </row>
        <row r="5">
          <cell r="B5" t="str">
            <v>SHT0014360</v>
          </cell>
          <cell r="C5" t="str">
            <v>x5000调角器左罩壳</v>
          </cell>
          <cell r="D5" t="str">
            <v>TP30黑色P1M6K-JF01</v>
          </cell>
          <cell r="E5">
            <v>0.1885</v>
          </cell>
          <cell r="F5">
            <v>0.2165</v>
          </cell>
          <cell r="G5">
            <v>6.7257</v>
          </cell>
          <cell r="H5">
            <v>1.45611405</v>
          </cell>
          <cell r="I5" t="str">
            <v>MA6000IIS/3200</v>
          </cell>
          <cell r="J5">
            <v>55.3846153846154</v>
          </cell>
          <cell r="K5">
            <v>65</v>
          </cell>
          <cell r="L5">
            <v>1</v>
          </cell>
          <cell r="M5">
            <v>123.5</v>
          </cell>
          <cell r="N5">
            <v>0.76</v>
          </cell>
          <cell r="O5">
            <v>22.5</v>
          </cell>
          <cell r="P5">
            <v>0.40625</v>
          </cell>
        </row>
        <row r="5">
          <cell r="R5">
            <v>2.08016292857143</v>
          </cell>
          <cell r="S5">
            <v>0.43834432009627</v>
          </cell>
          <cell r="T5">
            <v>1.24</v>
          </cell>
          <cell r="U5">
            <v>4.68612383226294</v>
          </cell>
        </row>
        <row r="6">
          <cell r="B6" t="str">
            <v>SHT0014361</v>
          </cell>
          <cell r="C6" t="str">
            <v>x5000调角器右罩壳</v>
          </cell>
          <cell r="D6" t="str">
            <v>TP30黑色P1M6K-JF01</v>
          </cell>
          <cell r="E6">
            <v>0.2145</v>
          </cell>
          <cell r="F6">
            <v>0.2425</v>
          </cell>
          <cell r="G6">
            <v>6.7257</v>
          </cell>
          <cell r="H6">
            <v>1.63098225</v>
          </cell>
          <cell r="I6" t="str">
            <v>MA6000IIS/3200</v>
          </cell>
          <cell r="J6">
            <v>55.3846153846154</v>
          </cell>
          <cell r="K6">
            <v>65</v>
          </cell>
          <cell r="L6">
            <v>1</v>
          </cell>
          <cell r="M6">
            <v>123.5</v>
          </cell>
          <cell r="N6">
            <v>0.76</v>
          </cell>
          <cell r="O6">
            <v>22.5</v>
          </cell>
          <cell r="P6">
            <v>0.40625</v>
          </cell>
        </row>
        <row r="6">
          <cell r="R6">
            <v>2.32997464285714</v>
          </cell>
          <cell r="S6">
            <v>0.43834432009627</v>
          </cell>
          <cell r="T6">
            <v>1.24</v>
          </cell>
          <cell r="U6">
            <v>4.88022753426294</v>
          </cell>
        </row>
        <row r="7">
          <cell r="B7" t="str">
            <v>REM0003405</v>
          </cell>
          <cell r="C7" t="str">
            <v>3GD卡框</v>
          </cell>
          <cell r="D7" t="str">
            <v>PC+ASA</v>
          </cell>
          <cell r="E7">
            <v>0.023</v>
          </cell>
          <cell r="F7">
            <v>0.027</v>
          </cell>
          <cell r="G7">
            <v>23.4513</v>
          </cell>
          <cell r="H7">
            <v>0.6331851</v>
          </cell>
          <cell r="I7" t="str">
            <v>MA3200IIS/1350</v>
          </cell>
          <cell r="J7">
            <v>72</v>
          </cell>
          <cell r="K7">
            <v>50</v>
          </cell>
          <cell r="L7">
            <v>2</v>
          </cell>
          <cell r="M7">
            <v>66</v>
          </cell>
          <cell r="N7">
            <v>0.76</v>
          </cell>
          <cell r="O7">
            <v>45</v>
          </cell>
          <cell r="P7">
            <v>0.3125</v>
          </cell>
        </row>
        <row r="7">
          <cell r="R7">
            <v>0.904550142857143</v>
          </cell>
          <cell r="S7">
            <v>0.185968888888889</v>
          </cell>
          <cell r="T7">
            <v>0.185185185185185</v>
          </cell>
          <cell r="U7">
            <v>1.61418953507407</v>
          </cell>
        </row>
        <row r="8">
          <cell r="B8" t="str">
            <v>RIM0000003</v>
          </cell>
          <cell r="C8" t="str">
            <v>3GD镜壳</v>
          </cell>
          <cell r="D8" t="str">
            <v>PC+ASA</v>
          </cell>
          <cell r="E8">
            <v>0.083</v>
          </cell>
          <cell r="F8">
            <v>0.085</v>
          </cell>
          <cell r="G8">
            <v>23.4513</v>
          </cell>
          <cell r="H8">
            <v>1.9933605</v>
          </cell>
          <cell r="I8" t="str">
            <v>MA3200IIS/1350</v>
          </cell>
          <cell r="J8">
            <v>72</v>
          </cell>
          <cell r="K8">
            <v>50</v>
          </cell>
          <cell r="L8">
            <v>2</v>
          </cell>
          <cell r="M8">
            <v>66</v>
          </cell>
          <cell r="N8">
            <v>0.76</v>
          </cell>
          <cell r="O8">
            <v>22.5</v>
          </cell>
          <cell r="P8">
            <v>0.15625</v>
          </cell>
        </row>
        <row r="8">
          <cell r="R8">
            <v>2.84765785714286</v>
          </cell>
          <cell r="S8">
            <v>0.292974</v>
          </cell>
          <cell r="T8">
            <v>0.333333333333333</v>
          </cell>
          <cell r="U8">
            <v>3.20569998833333</v>
          </cell>
        </row>
        <row r="9">
          <cell r="B9" t="str">
            <v>RIM0000008</v>
          </cell>
          <cell r="C9" t="str">
            <v>3GD球座</v>
          </cell>
          <cell r="D9" t="str">
            <v>POM-黑K300L0</v>
          </cell>
          <cell r="E9">
            <v>0.01355</v>
          </cell>
          <cell r="F9">
            <v>0.01705</v>
          </cell>
          <cell r="G9">
            <v>25.6637</v>
          </cell>
          <cell r="H9">
            <v>0.437566085</v>
          </cell>
          <cell r="I9" t="str">
            <v>MA1600IIS/570</v>
          </cell>
          <cell r="J9">
            <v>90</v>
          </cell>
          <cell r="K9">
            <v>40</v>
          </cell>
          <cell r="L9">
            <v>4</v>
          </cell>
          <cell r="M9">
            <v>39</v>
          </cell>
          <cell r="N9">
            <v>0.76</v>
          </cell>
          <cell r="O9">
            <v>22.5</v>
          </cell>
          <cell r="P9">
            <v>0.0625</v>
          </cell>
        </row>
        <row r="9">
          <cell r="R9">
            <v>0.625094407142857</v>
          </cell>
          <cell r="S9">
            <v>0.0143116666666667</v>
          </cell>
          <cell r="T9">
            <v>0.0555555555555556</v>
          </cell>
          <cell r="U9">
            <v>0.670635576572222</v>
          </cell>
        </row>
        <row r="10">
          <cell r="B10" t="str">
            <v>RIM0000013</v>
          </cell>
          <cell r="C10" t="str">
            <v>18D镜壳</v>
          </cell>
          <cell r="D10" t="str">
            <v>PC+ASA</v>
          </cell>
          <cell r="E10">
            <v>0.074</v>
          </cell>
          <cell r="F10">
            <v>0.076</v>
          </cell>
          <cell r="G10">
            <v>23.4513</v>
          </cell>
          <cell r="H10">
            <v>1.7822988</v>
          </cell>
          <cell r="I10" t="str">
            <v>MA1600IIS/570</v>
          </cell>
          <cell r="J10">
            <v>80</v>
          </cell>
          <cell r="K10">
            <v>45</v>
          </cell>
          <cell r="L10">
            <v>1</v>
          </cell>
          <cell r="M10">
            <v>39</v>
          </cell>
          <cell r="N10">
            <v>0.76</v>
          </cell>
          <cell r="O10">
            <v>22.5</v>
          </cell>
          <cell r="P10">
            <v>0.28125</v>
          </cell>
        </row>
        <row r="10">
          <cell r="R10">
            <v>2.54614114285714</v>
          </cell>
          <cell r="S10">
            <v>0.292974</v>
          </cell>
          <cell r="T10">
            <v>0.333333333333333</v>
          </cell>
          <cell r="U10">
            <v>3.12247400133333</v>
          </cell>
        </row>
        <row r="11">
          <cell r="B11" t="str">
            <v>REM0003404</v>
          </cell>
          <cell r="C11" t="str">
            <v>18D卡框</v>
          </cell>
          <cell r="D11" t="str">
            <v>PC+ASA</v>
          </cell>
          <cell r="E11">
            <v>0.0186</v>
          </cell>
          <cell r="F11">
            <v>0.0306</v>
          </cell>
          <cell r="G11">
            <v>23.4513</v>
          </cell>
          <cell r="H11">
            <v>0.71760978</v>
          </cell>
          <cell r="I11" t="str">
            <v>MA1600IIS/570</v>
          </cell>
          <cell r="J11">
            <v>80</v>
          </cell>
          <cell r="K11">
            <v>45</v>
          </cell>
          <cell r="L11">
            <v>1</v>
          </cell>
          <cell r="M11">
            <v>39</v>
          </cell>
          <cell r="N11">
            <v>0.76</v>
          </cell>
          <cell r="O11">
            <v>22.5</v>
          </cell>
          <cell r="P11">
            <v>0.28125</v>
          </cell>
        </row>
        <row r="11">
          <cell r="R11">
            <v>1.02515682857143</v>
          </cell>
          <cell r="S11">
            <v>0.185968888888889</v>
          </cell>
          <cell r="T11">
            <v>0.185185185185185</v>
          </cell>
          <cell r="U11">
            <v>1.68551592987407</v>
          </cell>
        </row>
        <row r="12">
          <cell r="B12" t="str">
            <v>RIM0000007</v>
          </cell>
          <cell r="C12" t="str">
            <v>3GD手柄</v>
          </cell>
          <cell r="D12" t="str">
            <v>POM-黑K300L0</v>
          </cell>
          <cell r="E12">
            <v>0.0138</v>
          </cell>
          <cell r="F12">
            <v>0.00708</v>
          </cell>
          <cell r="G12">
            <v>25.6637</v>
          </cell>
          <cell r="H12">
            <v>0.181698996</v>
          </cell>
          <cell r="I12" t="str">
            <v>MA1600IIS/570</v>
          </cell>
          <cell r="J12">
            <v>90</v>
          </cell>
          <cell r="K12">
            <v>40</v>
          </cell>
          <cell r="L12">
            <v>8</v>
          </cell>
          <cell r="M12">
            <v>39</v>
          </cell>
          <cell r="N12">
            <v>0.76</v>
          </cell>
          <cell r="O12">
            <v>22.5</v>
          </cell>
          <cell r="P12">
            <v>0.03125</v>
          </cell>
        </row>
        <row r="12">
          <cell r="R12">
            <v>0.259386682142857</v>
          </cell>
          <cell r="S12">
            <v>0.0141661666666667</v>
          </cell>
          <cell r="T12">
            <v>0.0555555555555556</v>
          </cell>
          <cell r="U12">
            <v>0.328942607782222</v>
          </cell>
        </row>
        <row r="13">
          <cell r="B13" t="str">
            <v>RIM0000016</v>
          </cell>
          <cell r="C13" t="str">
            <v>18D手柄</v>
          </cell>
          <cell r="D13" t="str">
            <v>POM-黑K300L0</v>
          </cell>
          <cell r="E13">
            <v>0.00465</v>
          </cell>
          <cell r="F13">
            <v>0.00578</v>
          </cell>
          <cell r="G13">
            <v>25.6637</v>
          </cell>
          <cell r="H13">
            <v>0.148336186</v>
          </cell>
          <cell r="I13" t="str">
            <v>MA1600IIS/570</v>
          </cell>
          <cell r="J13">
            <v>90</v>
          </cell>
          <cell r="K13">
            <v>40</v>
          </cell>
          <cell r="L13">
            <v>8</v>
          </cell>
          <cell r="M13">
            <v>39</v>
          </cell>
          <cell r="N13">
            <v>0.76</v>
          </cell>
          <cell r="O13">
            <v>22.5</v>
          </cell>
          <cell r="P13">
            <v>0.03125</v>
          </cell>
        </row>
        <row r="13">
          <cell r="R13">
            <v>0.211725525</v>
          </cell>
          <cell r="S13">
            <v>0.0141661666666667</v>
          </cell>
          <cell r="T13">
            <v>0.0555555555555556</v>
          </cell>
          <cell r="U13">
            <v>0.291909888682222</v>
          </cell>
        </row>
        <row r="14">
          <cell r="B14" t="str">
            <v>RIM0000015</v>
          </cell>
          <cell r="C14" t="str">
            <v>18D球座</v>
          </cell>
          <cell r="D14" t="str">
            <v>POM-黑K300L0</v>
          </cell>
          <cell r="E14">
            <v>0.01785</v>
          </cell>
          <cell r="F14">
            <v>0.0192</v>
          </cell>
          <cell r="G14">
            <v>25.6637</v>
          </cell>
          <cell r="H14">
            <v>0.49274304</v>
          </cell>
          <cell r="I14" t="str">
            <v>MA1600IIS/570</v>
          </cell>
          <cell r="J14">
            <v>90</v>
          </cell>
          <cell r="K14">
            <v>40</v>
          </cell>
          <cell r="L14">
            <v>4</v>
          </cell>
          <cell r="M14">
            <v>39</v>
          </cell>
          <cell r="N14">
            <v>0.76</v>
          </cell>
          <cell r="O14">
            <v>22.5</v>
          </cell>
          <cell r="P14">
            <v>0.0625</v>
          </cell>
        </row>
        <row r="14">
          <cell r="R14">
            <v>0.703918628571429</v>
          </cell>
          <cell r="S14">
            <v>0.0143116666666667</v>
          </cell>
          <cell r="T14">
            <v>0.0555555555555556</v>
          </cell>
          <cell r="U14">
            <v>0.731881996622222</v>
          </cell>
        </row>
        <row r="15">
          <cell r="B15" t="str">
            <v>REM0000098</v>
          </cell>
          <cell r="C15" t="str">
            <v>BC311防啸垫-左</v>
          </cell>
          <cell r="D15" t="str">
            <v>GFPP-30+TPEE1007</v>
          </cell>
          <cell r="E15">
            <v>0.01954</v>
          </cell>
          <cell r="F15">
            <v>0.01954</v>
          </cell>
          <cell r="G15">
            <v>13</v>
          </cell>
          <cell r="H15">
            <v>0.25402</v>
          </cell>
          <cell r="I15" t="str">
            <v>IA2500II/B-J</v>
          </cell>
          <cell r="J15">
            <v>80</v>
          </cell>
          <cell r="K15">
            <v>45</v>
          </cell>
          <cell r="L15">
            <v>1</v>
          </cell>
          <cell r="M15">
            <v>58.6</v>
          </cell>
          <cell r="N15">
            <v>0.76</v>
          </cell>
          <cell r="O15">
            <v>22.5</v>
          </cell>
          <cell r="P15">
            <v>0.28125</v>
          </cell>
        </row>
        <row r="15">
          <cell r="R15">
            <v>0.312836571428571</v>
          </cell>
          <cell r="S15">
            <v>0.0363275555555556</v>
          </cell>
          <cell r="T15">
            <v>0.0740740740740741</v>
          </cell>
          <cell r="U15">
            <v>1.01351982962963</v>
          </cell>
        </row>
        <row r="16">
          <cell r="B16" t="str">
            <v>REM0000126</v>
          </cell>
          <cell r="C16" t="str">
            <v>BC311防啸垫-右</v>
          </cell>
          <cell r="D16" t="str">
            <v>GFPP-30+TPEE1007</v>
          </cell>
          <cell r="E16">
            <v>0.01954</v>
          </cell>
          <cell r="F16">
            <v>0.01954</v>
          </cell>
          <cell r="G16">
            <v>13</v>
          </cell>
          <cell r="H16">
            <v>0.25402</v>
          </cell>
          <cell r="I16" t="str">
            <v>IA2500II/B-J</v>
          </cell>
          <cell r="J16">
            <v>80</v>
          </cell>
          <cell r="K16">
            <v>45</v>
          </cell>
          <cell r="L16">
            <v>1</v>
          </cell>
          <cell r="M16">
            <v>58.6</v>
          </cell>
          <cell r="N16">
            <v>0.76</v>
          </cell>
          <cell r="O16">
            <v>22.5</v>
          </cell>
          <cell r="P16">
            <v>0.28125</v>
          </cell>
        </row>
        <row r="16">
          <cell r="R16">
            <v>0.312836571428571</v>
          </cell>
          <cell r="S16">
            <v>0.0363275555555556</v>
          </cell>
          <cell r="T16">
            <v>0.0740740740740741</v>
          </cell>
          <cell r="U16">
            <v>1.01351982962963</v>
          </cell>
        </row>
        <row r="17">
          <cell r="B17" t="str">
            <v>REM0000024</v>
          </cell>
          <cell r="C17" t="str">
            <v>BC316防啸垫-左</v>
          </cell>
          <cell r="D17" t="str">
            <v>GFPP-30+TPEE1007</v>
          </cell>
          <cell r="E17">
            <v>0.0226</v>
          </cell>
          <cell r="F17">
            <v>0.0226</v>
          </cell>
          <cell r="G17">
            <v>13</v>
          </cell>
          <cell r="H17">
            <v>0.2938</v>
          </cell>
          <cell r="I17" t="str">
            <v>IA2500II/B-J</v>
          </cell>
          <cell r="J17">
            <v>80</v>
          </cell>
          <cell r="K17">
            <v>45</v>
          </cell>
          <cell r="L17">
            <v>1</v>
          </cell>
          <cell r="M17">
            <v>58.6</v>
          </cell>
          <cell r="N17">
            <v>0.76</v>
          </cell>
          <cell r="O17">
            <v>22.5</v>
          </cell>
          <cell r="P17">
            <v>0.28125</v>
          </cell>
        </row>
        <row r="17">
          <cell r="R17">
            <v>0.369577142857143</v>
          </cell>
          <cell r="S17">
            <v>0.0566516666666667</v>
          </cell>
          <cell r="T17">
            <v>0.0740740740740741</v>
          </cell>
          <cell r="U17">
            <v>1.07799974074074</v>
          </cell>
        </row>
        <row r="18">
          <cell r="B18" t="str">
            <v>REM0000053</v>
          </cell>
          <cell r="C18" t="str">
            <v>BC316防啸垫-右</v>
          </cell>
          <cell r="D18" t="str">
            <v>GFPP-30+TPEE1007</v>
          </cell>
          <cell r="E18">
            <v>0.0226</v>
          </cell>
          <cell r="F18">
            <v>0.0226</v>
          </cell>
          <cell r="G18">
            <v>13</v>
          </cell>
          <cell r="H18">
            <v>0.2938</v>
          </cell>
          <cell r="I18" t="str">
            <v>IA2500II/B-J</v>
          </cell>
          <cell r="J18">
            <v>80</v>
          </cell>
          <cell r="K18">
            <v>45</v>
          </cell>
          <cell r="L18">
            <v>1</v>
          </cell>
          <cell r="M18">
            <v>58.6</v>
          </cell>
          <cell r="N18">
            <v>0.76</v>
          </cell>
          <cell r="O18">
            <v>22.5</v>
          </cell>
          <cell r="P18">
            <v>0.28125</v>
          </cell>
        </row>
        <row r="18">
          <cell r="R18">
            <v>0.369577142857143</v>
          </cell>
          <cell r="S18">
            <v>0.0566516666666667</v>
          </cell>
          <cell r="T18">
            <v>0.0740740740740741</v>
          </cell>
          <cell r="U18">
            <v>1.07799974074074</v>
          </cell>
        </row>
        <row r="19">
          <cell r="B19" t="str">
            <v>SHT0014610</v>
          </cell>
          <cell r="C19" t="str">
            <v>J6L前部罩壳双孔</v>
          </cell>
          <cell r="D19" t="str">
            <v>TP30黑色P1M6K-JF01</v>
          </cell>
          <cell r="E19">
            <v>0.091</v>
          </cell>
          <cell r="F19">
            <v>0.096</v>
          </cell>
          <cell r="G19">
            <v>6.7257</v>
          </cell>
          <cell r="H19">
            <v>0.6456672</v>
          </cell>
          <cell r="I19" t="str">
            <v>MA4700IIS/2250</v>
          </cell>
          <cell r="J19">
            <v>65.4545454545455</v>
          </cell>
          <cell r="K19">
            <v>55</v>
          </cell>
          <cell r="L19">
            <v>2</v>
          </cell>
          <cell r="M19">
            <v>93</v>
          </cell>
          <cell r="N19">
            <v>0.76</v>
          </cell>
          <cell r="O19">
            <v>22.5</v>
          </cell>
          <cell r="P19">
            <v>0.171875</v>
          </cell>
        </row>
        <row r="19">
          <cell r="R19">
            <v>0.922381714285714</v>
          </cell>
          <cell r="S19">
            <v>0.104464881961471</v>
          </cell>
          <cell r="T19">
            <v>0.25</v>
          </cell>
          <cell r="U19">
            <v>1.56159047396147</v>
          </cell>
        </row>
        <row r="20">
          <cell r="B20" t="str">
            <v>SHT0001880</v>
          </cell>
          <cell r="C20" t="str">
            <v>X3000导向盒盖</v>
          </cell>
          <cell r="D20" t="str">
            <v>ABS 757</v>
          </cell>
          <cell r="E20">
            <v>0.018</v>
          </cell>
          <cell r="F20">
            <v>0.0265</v>
          </cell>
          <cell r="G20">
            <v>10.9735</v>
          </cell>
          <cell r="H20">
            <v>0.29079775</v>
          </cell>
          <cell r="I20" t="str">
            <v>MA1600IIS/570</v>
          </cell>
          <cell r="J20">
            <v>90</v>
          </cell>
          <cell r="K20">
            <v>40</v>
          </cell>
          <cell r="L20">
            <v>2</v>
          </cell>
          <cell r="M20">
            <v>39</v>
          </cell>
          <cell r="N20">
            <v>0.76</v>
          </cell>
          <cell r="O20">
            <v>22.5</v>
          </cell>
          <cell r="P20">
            <v>0.125</v>
          </cell>
          <cell r="Q20">
            <v>0.0006535</v>
          </cell>
          <cell r="R20">
            <v>0.4188438</v>
          </cell>
        </row>
        <row r="20">
          <cell r="U20">
            <v>0.5535986075</v>
          </cell>
        </row>
        <row r="21">
          <cell r="B21" t="str">
            <v>SHT0001973</v>
          </cell>
          <cell r="C21" t="str">
            <v>H5座椅坐垫延伸滑块</v>
          </cell>
          <cell r="D21" t="str">
            <v>PPS-6345A  4HD9050</v>
          </cell>
          <cell r="E21">
            <v>0.007</v>
          </cell>
          <cell r="F21">
            <v>0.009</v>
          </cell>
          <cell r="G21">
            <v>64.4248</v>
          </cell>
          <cell r="H21">
            <v>0.5798232</v>
          </cell>
          <cell r="I21" t="str">
            <v>MA1600IIS/570</v>
          </cell>
          <cell r="J21">
            <v>72</v>
          </cell>
          <cell r="K21">
            <v>50</v>
          </cell>
          <cell r="L21">
            <v>8</v>
          </cell>
          <cell r="M21">
            <v>48.75</v>
          </cell>
          <cell r="N21">
            <v>0.76</v>
          </cell>
          <cell r="O21">
            <v>22.5</v>
          </cell>
          <cell r="P21">
            <v>0.0390625</v>
          </cell>
          <cell r="Q21">
            <v>0.00032675</v>
          </cell>
          <cell r="R21">
            <v>0.828318857142857</v>
          </cell>
        </row>
        <row r="21">
          <cell r="U21">
            <v>0.72299889825</v>
          </cell>
        </row>
        <row r="22">
          <cell r="B22" t="str">
            <v>SHT0001145</v>
          </cell>
          <cell r="C22" t="str">
            <v>挡块</v>
          </cell>
          <cell r="D22" t="str">
            <v>Pa6尼龙增韧</v>
          </cell>
          <cell r="E22">
            <v>0.014</v>
          </cell>
          <cell r="F22">
            <v>0.01575</v>
          </cell>
          <cell r="G22">
            <v>13.0973</v>
          </cell>
          <cell r="H22">
            <v>0.206282475</v>
          </cell>
          <cell r="I22" t="str">
            <v>MA1200/370G</v>
          </cell>
          <cell r="J22">
            <v>65.4545454545455</v>
          </cell>
          <cell r="K22">
            <v>55</v>
          </cell>
          <cell r="L22">
            <v>4</v>
          </cell>
          <cell r="M22">
            <v>26.75</v>
          </cell>
          <cell r="N22">
            <v>0.76</v>
          </cell>
          <cell r="O22">
            <v>22.5</v>
          </cell>
          <cell r="P22">
            <v>0.0859374999999999</v>
          </cell>
          <cell r="Q22">
            <v>0.0006535</v>
          </cell>
          <cell r="R22">
            <v>0.29468925</v>
          </cell>
        </row>
        <row r="22">
          <cell r="U22">
            <v>0.368132641833333</v>
          </cell>
        </row>
        <row r="23">
          <cell r="B23" t="str">
            <v>Bfa0000003</v>
          </cell>
          <cell r="C23" t="str">
            <v>F扣</v>
          </cell>
          <cell r="D23" t="str">
            <v>Pa6尼龙增韧</v>
          </cell>
          <cell r="E23">
            <v>0.00059</v>
          </cell>
          <cell r="F23">
            <v>0.00134</v>
          </cell>
          <cell r="G23">
            <v>13.0973</v>
          </cell>
          <cell r="H23">
            <v>0.017550382</v>
          </cell>
          <cell r="I23" t="str">
            <v>MA1200/370G</v>
          </cell>
          <cell r="J23">
            <v>90</v>
          </cell>
          <cell r="K23">
            <v>40</v>
          </cell>
          <cell r="L23">
            <v>12</v>
          </cell>
          <cell r="M23">
            <v>26.75</v>
          </cell>
          <cell r="N23">
            <v>0.76</v>
          </cell>
          <cell r="O23">
            <v>22.5</v>
          </cell>
          <cell r="P23">
            <v>0.0208333333333333</v>
          </cell>
          <cell r="Q23">
            <v>2.614e-5</v>
          </cell>
          <cell r="R23">
            <v>0.0195004244444444</v>
          </cell>
        </row>
        <row r="23">
          <cell r="U23">
            <v>0.0530802093311111</v>
          </cell>
        </row>
        <row r="24">
          <cell r="B24" t="str">
            <v>SHT0014561</v>
          </cell>
          <cell r="C24" t="str">
            <v>调角器左罩壳 低成本</v>
          </cell>
          <cell r="D24" t="str">
            <v>TP30黑色P1M6K-JF01</v>
          </cell>
          <cell r="E24">
            <v>0.32</v>
          </cell>
          <cell r="F24">
            <v>0.323</v>
          </cell>
          <cell r="G24">
            <v>6.7257</v>
          </cell>
          <cell r="H24">
            <v>2.1724011</v>
          </cell>
          <cell r="I24" t="str">
            <v>MA6000IIS/3200</v>
          </cell>
          <cell r="J24">
            <v>55.3846153846154</v>
          </cell>
          <cell r="K24">
            <v>65</v>
          </cell>
          <cell r="L24">
            <v>1</v>
          </cell>
          <cell r="M24">
            <v>122.5</v>
          </cell>
          <cell r="N24">
            <v>0.76</v>
          </cell>
          <cell r="O24">
            <v>22.5</v>
          </cell>
          <cell r="P24">
            <v>0.40625</v>
          </cell>
          <cell r="Q24">
            <v>0.453685466666667</v>
          </cell>
          <cell r="R24">
            <v>3.10343014285714</v>
          </cell>
        </row>
        <row r="24">
          <cell r="U24">
            <v>4.262538335</v>
          </cell>
        </row>
        <row r="25">
          <cell r="B25" t="str">
            <v>SLT0000400</v>
          </cell>
          <cell r="C25" t="str">
            <v>K1座椅左装饰罩</v>
          </cell>
          <cell r="D25" t="str">
            <v>TP30-3058浅灰直染</v>
          </cell>
          <cell r="E25">
            <v>0.5605</v>
          </cell>
          <cell r="F25">
            <v>0.574</v>
          </cell>
          <cell r="G25">
            <v>6.7257</v>
          </cell>
          <cell r="H25">
            <v>3.8605518</v>
          </cell>
          <cell r="I25" t="str">
            <v>SA4700/2950</v>
          </cell>
          <cell r="J25">
            <v>48</v>
          </cell>
          <cell r="K25">
            <v>75</v>
          </cell>
          <cell r="L25">
            <v>1</v>
          </cell>
          <cell r="M25">
            <v>85</v>
          </cell>
          <cell r="N25">
            <v>0.76</v>
          </cell>
          <cell r="O25">
            <v>45</v>
          </cell>
          <cell r="P25">
            <v>0.9375</v>
          </cell>
        </row>
        <row r="25">
          <cell r="R25">
            <v>5.515074</v>
          </cell>
          <cell r="S25">
            <v>0.2875725</v>
          </cell>
          <cell r="T25">
            <v>0.275</v>
          </cell>
          <cell r="U25">
            <v>6.635347498</v>
          </cell>
        </row>
        <row r="26">
          <cell r="B26" t="str">
            <v>SLT0000411</v>
          </cell>
          <cell r="C26" t="str">
            <v>K1座椅右装饰罩</v>
          </cell>
          <cell r="D26" t="str">
            <v>TP30-3058浅灰直染</v>
          </cell>
          <cell r="E26">
            <v>0.5585</v>
          </cell>
          <cell r="F26">
            <v>0.572</v>
          </cell>
          <cell r="G26">
            <v>6.7257</v>
          </cell>
          <cell r="H26">
            <v>3.8471004</v>
          </cell>
          <cell r="I26" t="str">
            <v>SA4700/2950</v>
          </cell>
          <cell r="J26">
            <v>48</v>
          </cell>
          <cell r="K26">
            <v>75</v>
          </cell>
          <cell r="L26">
            <v>1</v>
          </cell>
          <cell r="M26">
            <v>85</v>
          </cell>
          <cell r="N26">
            <v>0.76</v>
          </cell>
          <cell r="O26">
            <v>45</v>
          </cell>
          <cell r="P26">
            <v>0.9375</v>
          </cell>
        </row>
        <row r="26">
          <cell r="R26">
            <v>5.49585771428572</v>
          </cell>
          <cell r="S26">
            <v>0.2875725</v>
          </cell>
          <cell r="T26">
            <v>0.275</v>
          </cell>
          <cell r="U26">
            <v>6.620416444</v>
          </cell>
        </row>
        <row r="27">
          <cell r="B27" t="str">
            <v>SLT0000499</v>
          </cell>
          <cell r="C27" t="str">
            <v>K1侧翻座骨架罩壳（左）</v>
          </cell>
          <cell r="D27" t="str">
            <v>TP30-3058浅灰直染</v>
          </cell>
          <cell r="E27">
            <v>1.815</v>
          </cell>
          <cell r="F27">
            <v>1.849</v>
          </cell>
          <cell r="G27">
            <v>6.7257</v>
          </cell>
          <cell r="H27">
            <v>12.4358193</v>
          </cell>
          <cell r="I27" t="str">
            <v>HTF1000X2</v>
          </cell>
          <cell r="J27">
            <v>24</v>
          </cell>
          <cell r="K27">
            <v>150</v>
          </cell>
          <cell r="L27">
            <v>1</v>
          </cell>
          <cell r="M27">
            <v>170.75</v>
          </cell>
          <cell r="N27">
            <v>0.76</v>
          </cell>
          <cell r="O27">
            <v>45</v>
          </cell>
          <cell r="P27">
            <v>1.875</v>
          </cell>
        </row>
        <row r="27">
          <cell r="R27">
            <v>17.7654561428571</v>
          </cell>
          <cell r="S27">
            <v>1.74288333333333</v>
          </cell>
          <cell r="T27">
            <v>1.83333333333333</v>
          </cell>
          <cell r="U27">
            <v>22.4621573396667</v>
          </cell>
        </row>
        <row r="28">
          <cell r="B28" t="str">
            <v>SLT0000526</v>
          </cell>
          <cell r="C28" t="str">
            <v>K1侧翻座骨架罩壳（右）</v>
          </cell>
          <cell r="D28" t="str">
            <v>TP30-3058浅灰直染</v>
          </cell>
          <cell r="E28">
            <v>1.829</v>
          </cell>
          <cell r="F28">
            <v>1.863</v>
          </cell>
          <cell r="G28">
            <v>6.7257</v>
          </cell>
          <cell r="H28">
            <v>12.5299791</v>
          </cell>
          <cell r="I28" t="str">
            <v>HTF1000X2</v>
          </cell>
          <cell r="J28">
            <v>24</v>
          </cell>
          <cell r="K28">
            <v>150</v>
          </cell>
          <cell r="L28">
            <v>1</v>
          </cell>
          <cell r="M28">
            <v>170.75</v>
          </cell>
          <cell r="N28">
            <v>0.76</v>
          </cell>
          <cell r="O28">
            <v>45</v>
          </cell>
          <cell r="P28">
            <v>1.875</v>
          </cell>
        </row>
        <row r="28">
          <cell r="R28">
            <v>17.8999701428571</v>
          </cell>
          <cell r="S28">
            <v>1.74288333333333</v>
          </cell>
          <cell r="T28">
            <v>1.83333333333333</v>
          </cell>
          <cell r="U28">
            <v>22.5666747176667</v>
          </cell>
        </row>
        <row r="29">
          <cell r="B29" t="str">
            <v>SLT0000587</v>
          </cell>
          <cell r="C29" t="str">
            <v>k1窄车 侧翻骨架罩壳左</v>
          </cell>
          <cell r="D29" t="str">
            <v>TP30-3058浅灰直染</v>
          </cell>
          <cell r="E29">
            <v>0.911</v>
          </cell>
          <cell r="F29">
            <v>0.945</v>
          </cell>
          <cell r="G29">
            <v>6.7257</v>
          </cell>
          <cell r="H29">
            <v>6.3557865</v>
          </cell>
          <cell r="I29" t="str">
            <v>HTF1000X2</v>
          </cell>
          <cell r="J29">
            <v>24</v>
          </cell>
          <cell r="K29">
            <v>150</v>
          </cell>
          <cell r="L29">
            <v>1</v>
          </cell>
          <cell r="M29">
            <v>170.75</v>
          </cell>
          <cell r="N29">
            <v>0.76</v>
          </cell>
          <cell r="O29">
            <v>45</v>
          </cell>
          <cell r="P29">
            <v>1.875</v>
          </cell>
        </row>
        <row r="29">
          <cell r="R29">
            <v>9.079695</v>
          </cell>
          <cell r="S29">
            <v>1.74288333333333</v>
          </cell>
          <cell r="T29">
            <v>1.83333333333333</v>
          </cell>
          <cell r="U29">
            <v>15.7133209316667</v>
          </cell>
        </row>
        <row r="30">
          <cell r="B30" t="str">
            <v>SLT0000598</v>
          </cell>
          <cell r="C30" t="str">
            <v>k1窄车 侧翻骨架罩壳右</v>
          </cell>
          <cell r="D30" t="str">
            <v>TP30-3058浅灰直染</v>
          </cell>
          <cell r="E30">
            <v>0.911</v>
          </cell>
          <cell r="F30">
            <v>0.945</v>
          </cell>
          <cell r="G30">
            <v>6.7257</v>
          </cell>
          <cell r="H30">
            <v>6.3557865</v>
          </cell>
          <cell r="I30" t="str">
            <v>HTF1000X2</v>
          </cell>
          <cell r="J30">
            <v>24</v>
          </cell>
          <cell r="K30">
            <v>150</v>
          </cell>
          <cell r="L30">
            <v>1</v>
          </cell>
          <cell r="M30">
            <v>170.75</v>
          </cell>
          <cell r="N30">
            <v>0.76</v>
          </cell>
          <cell r="O30">
            <v>45</v>
          </cell>
          <cell r="P30">
            <v>1.875</v>
          </cell>
        </row>
        <row r="30">
          <cell r="R30">
            <v>9.079695</v>
          </cell>
          <cell r="S30">
            <v>1.74288333333333</v>
          </cell>
          <cell r="T30">
            <v>1.83333333333333</v>
          </cell>
          <cell r="U30">
            <v>15.7133209316667</v>
          </cell>
        </row>
        <row r="31">
          <cell r="B31" t="str">
            <v>SBS0010062</v>
          </cell>
          <cell r="C31" t="str">
            <v>K1侧翻座骨架罩壳左火山黑</v>
          </cell>
          <cell r="D31" t="str">
            <v>TP30火山黑</v>
          </cell>
          <cell r="E31">
            <v>1.815</v>
          </cell>
          <cell r="F31">
            <v>1.849</v>
          </cell>
          <cell r="G31">
            <v>6.7257</v>
          </cell>
          <cell r="H31">
            <v>12.4358193</v>
          </cell>
          <cell r="I31" t="str">
            <v>HTF1000X2</v>
          </cell>
          <cell r="J31">
            <v>24</v>
          </cell>
          <cell r="K31">
            <v>150</v>
          </cell>
          <cell r="L31">
            <v>1</v>
          </cell>
          <cell r="M31">
            <v>170.75</v>
          </cell>
          <cell r="N31">
            <v>0.76</v>
          </cell>
          <cell r="O31">
            <v>45</v>
          </cell>
          <cell r="P31">
            <v>1.875</v>
          </cell>
        </row>
        <row r="31">
          <cell r="R31">
            <v>17.7654561428571</v>
          </cell>
          <cell r="S31">
            <v>1.74288333333333</v>
          </cell>
          <cell r="T31">
            <v>1.83333333333333</v>
          </cell>
          <cell r="U31">
            <v>22.4621573396667</v>
          </cell>
        </row>
        <row r="32">
          <cell r="B32" t="str">
            <v>SBS0010058</v>
          </cell>
          <cell r="C32" t="str">
            <v>K1侧翻座骨架罩壳右火山黑</v>
          </cell>
          <cell r="D32" t="str">
            <v>TP30火山黑</v>
          </cell>
          <cell r="E32">
            <v>1.829</v>
          </cell>
          <cell r="F32">
            <v>1.863</v>
          </cell>
          <cell r="G32">
            <v>6.7257</v>
          </cell>
          <cell r="H32">
            <v>12.5299791</v>
          </cell>
          <cell r="I32" t="str">
            <v>HTF1000X2</v>
          </cell>
          <cell r="J32">
            <v>24</v>
          </cell>
          <cell r="K32">
            <v>150</v>
          </cell>
          <cell r="L32">
            <v>1</v>
          </cell>
          <cell r="M32">
            <v>170.75</v>
          </cell>
          <cell r="N32">
            <v>0.76</v>
          </cell>
          <cell r="O32">
            <v>45</v>
          </cell>
          <cell r="P32">
            <v>1.875</v>
          </cell>
        </row>
        <row r="32">
          <cell r="R32">
            <v>17.8999701428571</v>
          </cell>
          <cell r="S32">
            <v>1.74288333333333</v>
          </cell>
          <cell r="T32">
            <v>1.83333333333333</v>
          </cell>
          <cell r="U32">
            <v>22.5666747176667</v>
          </cell>
        </row>
        <row r="33">
          <cell r="B33" t="str">
            <v>SBS0010071</v>
          </cell>
          <cell r="C33" t="str">
            <v>K1安全带出口罩壳火山黑</v>
          </cell>
          <cell r="D33" t="str">
            <v>TP30火山黑</v>
          </cell>
          <cell r="E33">
            <v>0.0125</v>
          </cell>
          <cell r="F33">
            <v>0.015</v>
          </cell>
          <cell r="G33">
            <v>6.7257</v>
          </cell>
          <cell r="H33">
            <v>0.1008855</v>
          </cell>
          <cell r="I33" t="str">
            <v>MA1200/370G</v>
          </cell>
          <cell r="J33">
            <v>80</v>
          </cell>
          <cell r="K33">
            <v>45</v>
          </cell>
          <cell r="L33">
            <v>2</v>
          </cell>
          <cell r="M33">
            <v>26.75</v>
          </cell>
          <cell r="N33">
            <v>0.76</v>
          </cell>
          <cell r="O33">
            <v>22.5</v>
          </cell>
          <cell r="P33">
            <v>0.140625</v>
          </cell>
        </row>
        <row r="33">
          <cell r="R33">
            <v>0.144122142857143</v>
          </cell>
          <cell r="S33">
            <v>0.0358983333333333</v>
          </cell>
          <cell r="T33">
            <v>0.0366666666666667</v>
          </cell>
          <cell r="U33">
            <v>0.4111613425</v>
          </cell>
        </row>
        <row r="34">
          <cell r="B34" t="str">
            <v>SBS0010075</v>
          </cell>
          <cell r="C34" t="str">
            <v>K1座椅左装饰罩火山黑</v>
          </cell>
          <cell r="D34" t="str">
            <v>TP30火山黑</v>
          </cell>
          <cell r="E34">
            <v>0.5605</v>
          </cell>
          <cell r="F34">
            <v>0.574</v>
          </cell>
          <cell r="G34">
            <v>6.7257</v>
          </cell>
          <cell r="H34">
            <v>3.8605518</v>
          </cell>
          <cell r="I34" t="str">
            <v>SA4700/2950</v>
          </cell>
          <cell r="J34">
            <v>48</v>
          </cell>
          <cell r="K34">
            <v>75</v>
          </cell>
          <cell r="L34">
            <v>1</v>
          </cell>
          <cell r="M34">
            <v>85</v>
          </cell>
          <cell r="N34">
            <v>0.76</v>
          </cell>
          <cell r="O34">
            <v>45</v>
          </cell>
          <cell r="P34">
            <v>0.9375</v>
          </cell>
        </row>
        <row r="34">
          <cell r="R34">
            <v>5.515074</v>
          </cell>
          <cell r="S34">
            <v>0.2875725</v>
          </cell>
          <cell r="T34">
            <v>0.275</v>
          </cell>
          <cell r="U34">
            <v>6.635347498</v>
          </cell>
        </row>
        <row r="35">
          <cell r="B35" t="str">
            <v>SBS0010076</v>
          </cell>
          <cell r="C35" t="str">
            <v>K1座椅右装饰罩火山黑</v>
          </cell>
          <cell r="D35" t="str">
            <v>TP30火山黑</v>
          </cell>
          <cell r="E35">
            <v>0.5585</v>
          </cell>
          <cell r="F35">
            <v>0.572</v>
          </cell>
          <cell r="G35">
            <v>6.7257</v>
          </cell>
          <cell r="H35">
            <v>3.8471004</v>
          </cell>
          <cell r="I35" t="str">
            <v>SA4700/2950</v>
          </cell>
          <cell r="J35">
            <v>48</v>
          </cell>
          <cell r="K35">
            <v>75</v>
          </cell>
          <cell r="L35">
            <v>1</v>
          </cell>
          <cell r="M35">
            <v>85</v>
          </cell>
          <cell r="N35">
            <v>0.76</v>
          </cell>
          <cell r="O35">
            <v>45</v>
          </cell>
          <cell r="P35">
            <v>0.9375</v>
          </cell>
        </row>
        <row r="35">
          <cell r="R35">
            <v>5.49585771428572</v>
          </cell>
          <cell r="S35">
            <v>0.2875725</v>
          </cell>
          <cell r="T35">
            <v>0.275</v>
          </cell>
          <cell r="U35">
            <v>6.620416444</v>
          </cell>
        </row>
        <row r="36">
          <cell r="B36" t="str">
            <v>SLT0000500</v>
          </cell>
          <cell r="C36" t="str">
            <v>蒙派克安全带出口罩壳（大）</v>
          </cell>
          <cell r="D36" t="str">
            <v>PP+EPDM-T20</v>
          </cell>
          <cell r="E36">
            <v>0.0125</v>
          </cell>
          <cell r="F36">
            <v>0.015</v>
          </cell>
          <cell r="G36">
            <v>9.0265</v>
          </cell>
          <cell r="H36">
            <v>0.1353975</v>
          </cell>
          <cell r="I36" t="str">
            <v>MA1200/370G</v>
          </cell>
          <cell r="J36">
            <v>80</v>
          </cell>
          <cell r="K36">
            <v>45</v>
          </cell>
          <cell r="L36">
            <v>2</v>
          </cell>
          <cell r="M36">
            <v>26.75</v>
          </cell>
          <cell r="N36">
            <v>0.76</v>
          </cell>
          <cell r="O36">
            <v>22.5</v>
          </cell>
          <cell r="P36">
            <v>0.140625</v>
          </cell>
        </row>
        <row r="36">
          <cell r="R36">
            <v>0.193425</v>
          </cell>
          <cell r="S36">
            <v>0.0358983333333333</v>
          </cell>
          <cell r="T36">
            <v>0.0366666666666667</v>
          </cell>
          <cell r="U36">
            <v>0.4494696625</v>
          </cell>
        </row>
        <row r="37">
          <cell r="B37" t="str">
            <v>SHT0001658</v>
          </cell>
          <cell r="C37" t="str">
            <v>H5座垫前部罩壳</v>
          </cell>
          <cell r="D37" t="str">
            <v>TP30-3058浅灰直染</v>
          </cell>
          <cell r="E37">
            <v>0.1</v>
          </cell>
          <cell r="F37">
            <v>0.113</v>
          </cell>
          <cell r="G37">
            <v>6.7257</v>
          </cell>
          <cell r="H37">
            <v>0.7600041</v>
          </cell>
          <cell r="I37" t="str">
            <v>MA3200IIS/1350</v>
          </cell>
          <cell r="J37">
            <v>72</v>
          </cell>
          <cell r="K37">
            <v>50</v>
          </cell>
          <cell r="L37">
            <v>2</v>
          </cell>
          <cell r="M37">
            <v>66</v>
          </cell>
          <cell r="N37">
            <v>0.76</v>
          </cell>
          <cell r="O37">
            <v>22.5</v>
          </cell>
          <cell r="P37">
            <v>0.15625</v>
          </cell>
        </row>
        <row r="37">
          <cell r="R37">
            <v>1.08572014285714</v>
          </cell>
          <cell r="S37">
            <v>0.0995305</v>
          </cell>
          <cell r="T37">
            <v>0.175</v>
          </cell>
          <cell r="U37">
            <v>1.484897551</v>
          </cell>
        </row>
        <row r="38">
          <cell r="B38" t="str">
            <v>SHT0011961</v>
          </cell>
          <cell r="C38" t="str">
            <v>2.0座椅右侧罩壳</v>
          </cell>
          <cell r="D38" t="str">
            <v>TP30黑色P1M6K-JF01</v>
          </cell>
          <cell r="E38">
            <v>0.336</v>
          </cell>
          <cell r="F38">
            <v>0.342</v>
          </cell>
          <cell r="G38">
            <v>6.7257</v>
          </cell>
          <cell r="H38">
            <v>2.3001894</v>
          </cell>
          <cell r="I38" t="str">
            <v>MA6000IIS/3200</v>
          </cell>
          <cell r="J38">
            <v>55.3846153846154</v>
          </cell>
          <cell r="K38">
            <v>65</v>
          </cell>
          <cell r="L38">
            <v>1</v>
          </cell>
          <cell r="M38">
            <v>120.5</v>
          </cell>
          <cell r="N38">
            <v>0.76</v>
          </cell>
          <cell r="O38">
            <v>22.5</v>
          </cell>
          <cell r="P38">
            <v>0.40625</v>
          </cell>
        </row>
        <row r="38">
          <cell r="R38">
            <v>3.28598485714286</v>
          </cell>
          <cell r="S38">
            <v>0.473536306306306</v>
          </cell>
          <cell r="T38">
            <v>1.16666666666667</v>
          </cell>
          <cell r="U38">
            <v>5.56205862363964</v>
          </cell>
        </row>
        <row r="39">
          <cell r="B39" t="str">
            <v>SHT0012959</v>
          </cell>
          <cell r="C39" t="str">
            <v>2.0座椅左带气腰拖侧罩壳不带安全带</v>
          </cell>
          <cell r="D39" t="str">
            <v>TP30黑色P1M6K-JF01</v>
          </cell>
          <cell r="E39">
            <v>0.33</v>
          </cell>
          <cell r="F39">
            <v>0.336</v>
          </cell>
          <cell r="G39">
            <v>6.7257</v>
          </cell>
          <cell r="H39">
            <v>2.2598352</v>
          </cell>
          <cell r="I39" t="str">
            <v>MA6000IIS/3200</v>
          </cell>
          <cell r="J39">
            <v>55.3846153846154</v>
          </cell>
          <cell r="K39">
            <v>65</v>
          </cell>
          <cell r="L39">
            <v>1</v>
          </cell>
          <cell r="M39">
            <v>121</v>
          </cell>
          <cell r="N39">
            <v>0.76</v>
          </cell>
          <cell r="O39">
            <v>22.5</v>
          </cell>
          <cell r="P39">
            <v>0.40625</v>
          </cell>
        </row>
        <row r="39">
          <cell r="R39">
            <v>3.228336</v>
          </cell>
          <cell r="S39">
            <v>0.493032666666667</v>
          </cell>
          <cell r="T39">
            <v>1.16666666666667</v>
          </cell>
          <cell r="U39">
            <v>5.54056973866667</v>
          </cell>
        </row>
        <row r="40">
          <cell r="B40" t="str">
            <v>SHT0011962</v>
          </cell>
          <cell r="C40" t="str">
            <v>2.0座椅前部罩壳</v>
          </cell>
          <cell r="D40" t="str">
            <v>TP30黑色P1M6K-JF01</v>
          </cell>
          <cell r="E40">
            <v>0.124</v>
          </cell>
          <cell r="F40">
            <v>0.13</v>
          </cell>
          <cell r="G40">
            <v>6.7257</v>
          </cell>
          <cell r="H40">
            <v>0.874341</v>
          </cell>
          <cell r="I40" t="str">
            <v>MA4700IIS/2250</v>
          </cell>
          <cell r="J40">
            <v>55.3846153846154</v>
          </cell>
          <cell r="K40">
            <v>65</v>
          </cell>
          <cell r="L40">
            <v>2</v>
          </cell>
          <cell r="M40">
            <v>93</v>
          </cell>
          <cell r="N40">
            <v>0.76</v>
          </cell>
          <cell r="O40">
            <v>22.5</v>
          </cell>
          <cell r="P40">
            <v>0.203125</v>
          </cell>
        </row>
        <row r="40">
          <cell r="R40">
            <v>1.24905857142857</v>
          </cell>
          <cell r="S40">
            <v>0.0995305</v>
          </cell>
          <cell r="T40">
            <v>0.175</v>
          </cell>
          <cell r="U40">
            <v>1.82465401</v>
          </cell>
        </row>
        <row r="41">
          <cell r="B41" t="str">
            <v>SHT0013890</v>
          </cell>
          <cell r="C41" t="str">
            <v>H5调角器罩壳左黑色</v>
          </cell>
          <cell r="D41" t="str">
            <v>TP30黑色P1M6K-JF01</v>
          </cell>
          <cell r="E41">
            <v>0.302</v>
          </cell>
          <cell r="F41">
            <v>0.315</v>
          </cell>
          <cell r="G41">
            <v>6.7257</v>
          </cell>
          <cell r="H41">
            <v>2.1185955</v>
          </cell>
          <cell r="I41" t="str">
            <v>MA6000IIS/3200</v>
          </cell>
          <cell r="J41">
            <v>55.3846153846154</v>
          </cell>
          <cell r="K41">
            <v>65</v>
          </cell>
          <cell r="L41">
            <v>1</v>
          </cell>
          <cell r="M41">
            <v>121.5</v>
          </cell>
          <cell r="N41">
            <v>0.76</v>
          </cell>
          <cell r="O41">
            <v>22.5</v>
          </cell>
          <cell r="P41">
            <v>0.40625</v>
          </cell>
        </row>
        <row r="41">
          <cell r="R41">
            <v>3.026565</v>
          </cell>
          <cell r="S41">
            <v>0.493032666666667</v>
          </cell>
          <cell r="T41">
            <v>1.16666666666667</v>
          </cell>
          <cell r="U41">
            <v>5.38760158833333</v>
          </cell>
        </row>
        <row r="42">
          <cell r="B42" t="str">
            <v>SHT0013892</v>
          </cell>
          <cell r="C42" t="str">
            <v>H5调角器罩壳左冲孔黑色</v>
          </cell>
          <cell r="D42" t="str">
            <v>TP30黑色P1M6K-JF01</v>
          </cell>
          <cell r="E42">
            <v>0.283</v>
          </cell>
          <cell r="F42">
            <v>0.302</v>
          </cell>
          <cell r="G42">
            <v>6.7257</v>
          </cell>
          <cell r="H42">
            <v>2.0311614</v>
          </cell>
          <cell r="I42" t="str">
            <v>MA6000IIS/3200</v>
          </cell>
          <cell r="J42">
            <v>55.3846153846154</v>
          </cell>
          <cell r="K42">
            <v>65</v>
          </cell>
          <cell r="L42">
            <v>1</v>
          </cell>
          <cell r="M42">
            <v>121.5</v>
          </cell>
          <cell r="N42">
            <v>0.76</v>
          </cell>
          <cell r="O42">
            <v>22.5</v>
          </cell>
          <cell r="P42">
            <v>0.40625</v>
          </cell>
        </row>
        <row r="42">
          <cell r="R42">
            <v>3.026565</v>
          </cell>
          <cell r="S42">
            <v>0.593032666666667</v>
          </cell>
          <cell r="T42">
            <v>1.16666666666667</v>
          </cell>
          <cell r="U42">
            <v>5.39054973733333</v>
          </cell>
        </row>
        <row r="43">
          <cell r="B43" t="str">
            <v>SHT0013891</v>
          </cell>
          <cell r="C43" t="str">
            <v>H5调角器罩壳右黑色</v>
          </cell>
          <cell r="D43" t="str">
            <v>TP30黑色P1M6K-JF01</v>
          </cell>
          <cell r="E43">
            <v>0.285</v>
          </cell>
          <cell r="F43">
            <v>0.302</v>
          </cell>
          <cell r="G43">
            <v>6.7257</v>
          </cell>
          <cell r="H43">
            <v>2.0311614</v>
          </cell>
          <cell r="I43" t="str">
            <v>MA6000IIS/3200</v>
          </cell>
          <cell r="J43">
            <v>55.3846153846154</v>
          </cell>
          <cell r="K43">
            <v>65</v>
          </cell>
          <cell r="L43">
            <v>1</v>
          </cell>
          <cell r="M43">
            <v>121.5</v>
          </cell>
          <cell r="N43">
            <v>0.76</v>
          </cell>
          <cell r="O43">
            <v>22.5</v>
          </cell>
          <cell r="P43">
            <v>0.40625</v>
          </cell>
        </row>
        <row r="43">
          <cell r="R43">
            <v>2.90165914285714</v>
          </cell>
          <cell r="S43">
            <v>0.493032666666667</v>
          </cell>
          <cell r="T43">
            <v>1.16666666666667</v>
          </cell>
          <cell r="U43">
            <v>5.29054973733333</v>
          </cell>
        </row>
        <row r="44">
          <cell r="B44" t="str">
            <v>SHT0013893</v>
          </cell>
          <cell r="C44" t="str">
            <v>H5坐垫前部罩壳黑色</v>
          </cell>
          <cell r="D44" t="str">
            <v>TP30黑色P1M6K-JF01</v>
          </cell>
          <cell r="E44">
            <v>0.1</v>
          </cell>
          <cell r="F44">
            <v>0.113</v>
          </cell>
          <cell r="G44">
            <v>6.7257</v>
          </cell>
          <cell r="H44">
            <v>0.7600041</v>
          </cell>
          <cell r="I44" t="str">
            <v>MA3200IIS/1350</v>
          </cell>
          <cell r="J44">
            <v>72</v>
          </cell>
          <cell r="K44">
            <v>50</v>
          </cell>
          <cell r="L44">
            <v>2</v>
          </cell>
          <cell r="M44">
            <v>65.5</v>
          </cell>
          <cell r="N44">
            <v>0.76</v>
          </cell>
          <cell r="O44">
            <v>22.5</v>
          </cell>
          <cell r="P44">
            <v>0.15625</v>
          </cell>
        </row>
        <row r="44">
          <cell r="R44">
            <v>1.08572014285714</v>
          </cell>
          <cell r="S44">
            <v>0.0995305</v>
          </cell>
          <cell r="T44">
            <v>0.175</v>
          </cell>
          <cell r="U44">
            <v>1.48343296766667</v>
          </cell>
        </row>
        <row r="45">
          <cell r="B45" t="str">
            <v>SHT0000445</v>
          </cell>
          <cell r="C45" t="str">
            <v>H5驾驶员调角器左罩壳</v>
          </cell>
          <cell r="D45" t="str">
            <v>TP30-3058浅灰直染</v>
          </cell>
          <cell r="E45">
            <v>0.302</v>
          </cell>
          <cell r="F45">
            <v>0.315</v>
          </cell>
          <cell r="G45">
            <v>6.7257</v>
          </cell>
          <cell r="H45">
            <v>2.1185955</v>
          </cell>
          <cell r="I45" t="str">
            <v>MA6000IIS/3200</v>
          </cell>
          <cell r="J45">
            <v>55.3846153846154</v>
          </cell>
          <cell r="K45">
            <v>65</v>
          </cell>
          <cell r="L45">
            <v>1</v>
          </cell>
          <cell r="M45">
            <v>121.5</v>
          </cell>
          <cell r="N45">
            <v>0.76</v>
          </cell>
          <cell r="O45">
            <v>22.5</v>
          </cell>
          <cell r="P45">
            <v>0.40625</v>
          </cell>
        </row>
        <row r="45">
          <cell r="R45">
            <v>3.026565</v>
          </cell>
          <cell r="S45">
            <v>0.493032666666667</v>
          </cell>
          <cell r="T45">
            <v>1.16666666666667</v>
          </cell>
          <cell r="U45">
            <v>5.38760158833333</v>
          </cell>
        </row>
        <row r="46">
          <cell r="B46" t="str">
            <v>SHT0000446</v>
          </cell>
          <cell r="C46" t="str">
            <v>H5驾驶员调角器右罩壳</v>
          </cell>
          <cell r="D46" t="str">
            <v>TP30-3058浅灰直染</v>
          </cell>
          <cell r="E46">
            <v>0.285</v>
          </cell>
          <cell r="F46">
            <v>0.302</v>
          </cell>
          <cell r="G46">
            <v>6.7257</v>
          </cell>
          <cell r="H46">
            <v>2.0311614</v>
          </cell>
          <cell r="I46" t="str">
            <v>MA6000IIS/3200</v>
          </cell>
          <cell r="J46">
            <v>55.3846153846154</v>
          </cell>
          <cell r="K46">
            <v>65</v>
          </cell>
          <cell r="L46">
            <v>1</v>
          </cell>
          <cell r="M46">
            <v>121.5</v>
          </cell>
          <cell r="N46">
            <v>0.76</v>
          </cell>
          <cell r="O46">
            <v>22.5</v>
          </cell>
          <cell r="P46">
            <v>0.40625</v>
          </cell>
        </row>
        <row r="46">
          <cell r="R46">
            <v>2.90165914285714</v>
          </cell>
          <cell r="S46">
            <v>0.493032666666667</v>
          </cell>
          <cell r="T46">
            <v>1.17</v>
          </cell>
          <cell r="U46">
            <v>5.29388307066667</v>
          </cell>
        </row>
        <row r="47">
          <cell r="B47" t="str">
            <v>SHT0011330</v>
          </cell>
          <cell r="C47" t="str">
            <v>H6扶手外盖</v>
          </cell>
          <cell r="D47" t="str">
            <v>PA6-GF30北鸿科</v>
          </cell>
          <cell r="E47">
            <v>0.0135</v>
          </cell>
          <cell r="F47">
            <v>0.015</v>
          </cell>
          <cell r="G47">
            <v>15.9292</v>
          </cell>
          <cell r="H47">
            <v>0.238938</v>
          </cell>
          <cell r="I47" t="str">
            <v>MA2000/700</v>
          </cell>
          <cell r="J47">
            <v>80</v>
          </cell>
          <cell r="K47">
            <v>45</v>
          </cell>
          <cell r="L47">
            <v>2</v>
          </cell>
          <cell r="M47">
            <v>57.25</v>
          </cell>
          <cell r="N47">
            <v>0.76</v>
          </cell>
          <cell r="O47">
            <v>22.5</v>
          </cell>
          <cell r="P47">
            <v>0.140625</v>
          </cell>
        </row>
        <row r="47">
          <cell r="R47">
            <v>0.34134</v>
          </cell>
          <cell r="S47">
            <v>0.0216845</v>
          </cell>
          <cell r="T47">
            <v>0.0875</v>
          </cell>
          <cell r="U47">
            <v>0.6814247425</v>
          </cell>
        </row>
        <row r="48">
          <cell r="B48" t="str">
            <v>Bfa0000003</v>
          </cell>
          <cell r="C48" t="str">
            <v>F扣</v>
          </cell>
          <cell r="D48" t="str">
            <v>Pa6尼龙增韧</v>
          </cell>
          <cell r="E48">
            <v>0.00059</v>
          </cell>
          <cell r="F48">
            <v>0.00134</v>
          </cell>
          <cell r="G48">
            <v>13.0973</v>
          </cell>
          <cell r="H48">
            <v>0.017550382</v>
          </cell>
          <cell r="I48" t="str">
            <v>MA1200/370G</v>
          </cell>
          <cell r="J48">
            <v>90</v>
          </cell>
          <cell r="K48">
            <v>40</v>
          </cell>
          <cell r="L48">
            <v>12</v>
          </cell>
          <cell r="M48">
            <v>26.75</v>
          </cell>
          <cell r="N48">
            <v>0.76</v>
          </cell>
          <cell r="O48">
            <v>22.5</v>
          </cell>
          <cell r="P48">
            <v>0.0208333333333333</v>
          </cell>
        </row>
        <row r="48">
          <cell r="R48">
            <v>0.0195004244444444</v>
          </cell>
          <cell r="S48">
            <v>0.00086738</v>
          </cell>
          <cell r="T48">
            <v>0.0035</v>
          </cell>
          <cell r="U48">
            <v>0.0574206651311111</v>
          </cell>
        </row>
        <row r="49">
          <cell r="B49" t="str">
            <v>SHT0011971</v>
          </cell>
          <cell r="C49" t="str">
            <v>2.0座椅左侧罩壳(昇降阻尼腰托安全带鎖扣)</v>
          </cell>
          <cell r="D49" t="str">
            <v>TP30黑色P1M6K-JF01</v>
          </cell>
          <cell r="E49">
            <v>0.333</v>
          </cell>
          <cell r="F49">
            <v>0.339</v>
          </cell>
          <cell r="G49">
            <v>6.7257</v>
          </cell>
          <cell r="H49">
            <v>2.2800123</v>
          </cell>
          <cell r="I49" t="str">
            <v>MA6000IIS/3200</v>
          </cell>
          <cell r="J49">
            <v>55.3846153846154</v>
          </cell>
          <cell r="K49">
            <v>65</v>
          </cell>
          <cell r="L49">
            <v>1</v>
          </cell>
          <cell r="M49">
            <v>121.5</v>
          </cell>
          <cell r="N49">
            <v>0.76</v>
          </cell>
          <cell r="O49">
            <v>22.5</v>
          </cell>
          <cell r="P49">
            <v>0.40625</v>
          </cell>
        </row>
        <row r="49">
          <cell r="R49">
            <v>3.25716042857143</v>
          </cell>
          <cell r="S49">
            <v>0.493032666666667</v>
          </cell>
          <cell r="T49">
            <v>1.16666666666667</v>
          </cell>
          <cell r="U49">
            <v>5.56677423633333</v>
          </cell>
        </row>
        <row r="50">
          <cell r="B50" t="str">
            <v>SHT0014057</v>
          </cell>
          <cell r="C50" t="str">
            <v>H4座椅副司机右罩壳2.2</v>
          </cell>
          <cell r="D50" t="str">
            <v>TP30黑色P1M6K-JF01</v>
          </cell>
          <cell r="E50">
            <v>0.203</v>
          </cell>
          <cell r="F50">
            <v>0.218</v>
          </cell>
          <cell r="G50">
            <v>6.7257</v>
          </cell>
          <cell r="H50">
            <v>1.4662026</v>
          </cell>
          <cell r="I50" t="str">
            <v>MA4700IIS/2250</v>
          </cell>
          <cell r="J50">
            <v>65.4545454545455</v>
          </cell>
          <cell r="K50">
            <v>55</v>
          </cell>
          <cell r="L50">
            <v>1</v>
          </cell>
          <cell r="M50">
            <v>91.5</v>
          </cell>
          <cell r="N50">
            <v>0.76</v>
          </cell>
          <cell r="O50">
            <v>22.5</v>
          </cell>
          <cell r="P50">
            <v>0.34375</v>
          </cell>
        </row>
        <row r="50">
          <cell r="R50">
            <v>2.17144028571429</v>
          </cell>
          <cell r="S50">
            <v>0.270359647058824</v>
          </cell>
          <cell r="T50">
            <v>0.7</v>
          </cell>
          <cell r="U50">
            <v>3.56904828305882</v>
          </cell>
        </row>
        <row r="51">
          <cell r="B51" t="str">
            <v>SHT0014058</v>
          </cell>
          <cell r="C51" t="str">
            <v>H4座椅副司机左罩壳2.2</v>
          </cell>
          <cell r="D51" t="str">
            <v>TP30黑色P1M6K-JF01</v>
          </cell>
          <cell r="E51">
            <v>0.211</v>
          </cell>
          <cell r="F51">
            <v>0.226</v>
          </cell>
          <cell r="G51">
            <v>6.7257</v>
          </cell>
          <cell r="H51">
            <v>1.5200082</v>
          </cell>
          <cell r="I51" t="str">
            <v>MA4700IIS/2250</v>
          </cell>
          <cell r="J51">
            <v>65.4545454545455</v>
          </cell>
          <cell r="K51">
            <v>55</v>
          </cell>
          <cell r="L51">
            <v>1</v>
          </cell>
          <cell r="M51">
            <v>91.5</v>
          </cell>
          <cell r="N51">
            <v>0.76</v>
          </cell>
          <cell r="O51">
            <v>22.5</v>
          </cell>
          <cell r="P51">
            <v>0.34375</v>
          </cell>
        </row>
        <row r="51">
          <cell r="R51">
            <v>2.13300771428571</v>
          </cell>
          <cell r="S51">
            <v>0.250643185185185</v>
          </cell>
          <cell r="T51">
            <v>0.7</v>
          </cell>
          <cell r="U51">
            <v>3.60905603718518</v>
          </cell>
        </row>
        <row r="52">
          <cell r="B52" t="str">
            <v>SHT0013891</v>
          </cell>
          <cell r="C52" t="str">
            <v>H5调角器罩壳右黑色</v>
          </cell>
          <cell r="D52" t="str">
            <v>TP30黑色P1M6K-JF01</v>
          </cell>
          <cell r="E52">
            <v>0.285</v>
          </cell>
          <cell r="F52">
            <v>0.302</v>
          </cell>
          <cell r="G52">
            <v>6.7257</v>
          </cell>
          <cell r="H52">
            <v>2.0311614</v>
          </cell>
          <cell r="I52" t="str">
            <v>MA6000IIS/3200</v>
          </cell>
          <cell r="J52">
            <v>55.3846153846154</v>
          </cell>
          <cell r="K52">
            <v>65</v>
          </cell>
          <cell r="L52">
            <v>1</v>
          </cell>
          <cell r="M52">
            <v>120.5</v>
          </cell>
          <cell r="N52">
            <v>0.76</v>
          </cell>
          <cell r="O52">
            <v>22.5</v>
          </cell>
          <cell r="P52">
            <v>0.40625</v>
          </cell>
        </row>
        <row r="52">
          <cell r="R52">
            <v>2.90165914285714</v>
          </cell>
          <cell r="S52">
            <v>0.493032666666667</v>
          </cell>
          <cell r="T52">
            <v>1.16666666666667</v>
          </cell>
          <cell r="U52">
            <v>5.282933904</v>
          </cell>
        </row>
        <row r="53">
          <cell r="B53" t="str">
            <v>SHT0014599</v>
          </cell>
          <cell r="C53" t="str">
            <v>座垫前部罩壳 / 低成本</v>
          </cell>
          <cell r="D53" t="str">
            <v>TP30黑色P1M6K-JF01</v>
          </cell>
          <cell r="E53">
            <v>0.089</v>
          </cell>
          <cell r="F53">
            <v>0.094</v>
          </cell>
          <cell r="G53">
            <v>6.7257</v>
          </cell>
          <cell r="H53">
            <v>0.6322158</v>
          </cell>
          <cell r="I53" t="str">
            <v>MA3200IIS/1350</v>
          </cell>
          <cell r="J53">
            <v>65.4545454545455</v>
          </cell>
          <cell r="K53">
            <v>55</v>
          </cell>
          <cell r="L53">
            <v>2</v>
          </cell>
          <cell r="M53">
            <v>66</v>
          </cell>
          <cell r="N53">
            <v>0.76</v>
          </cell>
          <cell r="O53">
            <v>22.5</v>
          </cell>
          <cell r="P53">
            <v>0.171875</v>
          </cell>
        </row>
        <row r="53">
          <cell r="R53">
            <v>0.903165428571429</v>
          </cell>
          <cell r="S53">
            <v>0.0796244</v>
          </cell>
          <cell r="T53">
            <v>0.15</v>
          </cell>
          <cell r="U53">
            <v>1.334822688</v>
          </cell>
        </row>
        <row r="54">
          <cell r="B54" t="str">
            <v>SHT0014562</v>
          </cell>
          <cell r="C54" t="str">
            <v>J6L阻尼堵盖 / 低成本</v>
          </cell>
          <cell r="D54" t="str">
            <v>TP30黑色P1M6K-JF01</v>
          </cell>
          <cell r="E54">
            <v>0.014</v>
          </cell>
          <cell r="F54">
            <v>0.016</v>
          </cell>
          <cell r="G54">
            <v>6.7257</v>
          </cell>
          <cell r="H54">
            <v>0.1076112</v>
          </cell>
          <cell r="I54" t="str">
            <v>MA3200IIS/1350</v>
          </cell>
          <cell r="J54">
            <v>65.4545454545455</v>
          </cell>
          <cell r="K54">
            <v>55</v>
          </cell>
          <cell r="L54">
            <v>2</v>
          </cell>
          <cell r="M54">
            <v>40.75</v>
          </cell>
          <cell r="N54">
            <v>0.76</v>
          </cell>
          <cell r="O54">
            <v>22.5</v>
          </cell>
          <cell r="P54">
            <v>0.171875</v>
          </cell>
        </row>
        <row r="54">
          <cell r="R54">
            <v>0.153730285714286</v>
          </cell>
          <cell r="S54">
            <v>0.028781</v>
          </cell>
          <cell r="T54">
            <v>0.0875</v>
          </cell>
          <cell r="U54">
            <v>0.557810577833333</v>
          </cell>
        </row>
        <row r="55">
          <cell r="B55" t="str">
            <v>SHT0014561</v>
          </cell>
          <cell r="C55" t="str">
            <v>调角器左罩壳 / 低成本</v>
          </cell>
          <cell r="D55" t="str">
            <v>TP30黑色P1M6K-JF01</v>
          </cell>
          <cell r="E55">
            <v>0.319</v>
          </cell>
          <cell r="F55">
            <v>0.323</v>
          </cell>
          <cell r="G55">
            <v>6.7257</v>
          </cell>
          <cell r="H55">
            <v>2.1724011</v>
          </cell>
          <cell r="I55" t="str">
            <v>MA6000IIS/3200</v>
          </cell>
          <cell r="J55">
            <v>55.3846153846154</v>
          </cell>
          <cell r="K55">
            <v>65</v>
          </cell>
          <cell r="L55">
            <v>1</v>
          </cell>
          <cell r="M55">
            <v>120.5</v>
          </cell>
          <cell r="N55">
            <v>0.76</v>
          </cell>
          <cell r="O55">
            <v>22.5</v>
          </cell>
          <cell r="P55">
            <v>0.40625</v>
          </cell>
        </row>
        <row r="55">
          <cell r="R55">
            <v>3.10343014285714</v>
          </cell>
          <cell r="S55">
            <v>0.493032666666667</v>
          </cell>
          <cell r="T55">
            <v>1.16666666666667</v>
          </cell>
          <cell r="U55">
            <v>5.439709971</v>
          </cell>
        </row>
        <row r="56">
          <cell r="B56" t="str">
            <v>SHT0014609</v>
          </cell>
          <cell r="C56" t="str">
            <v>J6F前部罩壳单孔</v>
          </cell>
          <cell r="D56" t="str">
            <v>TP30黑色P1M6K-JF01</v>
          </cell>
          <cell r="E56">
            <v>0.091</v>
          </cell>
          <cell r="F56">
            <v>0.096</v>
          </cell>
          <cell r="G56">
            <v>6.7257</v>
          </cell>
          <cell r="H56">
            <v>0.6456672</v>
          </cell>
          <cell r="I56" t="str">
            <v>MA3200IIS/1350</v>
          </cell>
          <cell r="J56">
            <v>65.4545454545455</v>
          </cell>
          <cell r="K56">
            <v>55</v>
          </cell>
          <cell r="L56">
            <v>2</v>
          </cell>
          <cell r="M56">
            <v>66</v>
          </cell>
          <cell r="N56">
            <v>0.76</v>
          </cell>
          <cell r="O56">
            <v>22.5</v>
          </cell>
          <cell r="P56">
            <v>0.171875</v>
          </cell>
        </row>
        <row r="56">
          <cell r="R56">
            <v>0.922381714285714</v>
          </cell>
          <cell r="S56">
            <v>0.0796244</v>
          </cell>
          <cell r="T56">
            <v>0.15</v>
          </cell>
          <cell r="U56">
            <v>1.349753742</v>
          </cell>
        </row>
        <row r="57">
          <cell r="B57" t="str">
            <v>SHT0014610</v>
          </cell>
          <cell r="C57" t="str">
            <v>J6L前部罩壳双孔</v>
          </cell>
          <cell r="D57" t="str">
            <v>TP30黑色P1M6K-JF01</v>
          </cell>
          <cell r="E57">
            <v>0.091</v>
          </cell>
          <cell r="F57">
            <v>0.096</v>
          </cell>
          <cell r="G57">
            <v>6.7257</v>
          </cell>
          <cell r="H57">
            <v>0.6456672</v>
          </cell>
          <cell r="I57" t="str">
            <v>MA3200IIS/1350</v>
          </cell>
          <cell r="J57">
            <v>65.4545454545455</v>
          </cell>
          <cell r="K57">
            <v>55</v>
          </cell>
          <cell r="L57">
            <v>2</v>
          </cell>
          <cell r="M57">
            <v>66</v>
          </cell>
          <cell r="N57">
            <v>0.76</v>
          </cell>
          <cell r="O57">
            <v>22.5</v>
          </cell>
          <cell r="P57">
            <v>0.171875</v>
          </cell>
        </row>
        <row r="57">
          <cell r="R57">
            <v>0.922381714285714</v>
          </cell>
          <cell r="S57">
            <v>0.0796244</v>
          </cell>
          <cell r="T57">
            <v>0.15</v>
          </cell>
          <cell r="U57">
            <v>1.349753742</v>
          </cell>
        </row>
        <row r="58">
          <cell r="B58" t="str">
            <v>SLT0000808</v>
          </cell>
          <cell r="C58" t="str">
            <v>M4杂物箱底（灰色）</v>
          </cell>
          <cell r="D58" t="str">
            <v>PP改性料(深灰)64</v>
          </cell>
          <cell r="E58">
            <v>0.613</v>
          </cell>
          <cell r="F58">
            <v>0.617</v>
          </cell>
          <cell r="G58">
            <v>9.7345</v>
          </cell>
          <cell r="H58">
            <v>6.0061865</v>
          </cell>
          <cell r="I58" t="str">
            <v>MA4700/2950</v>
          </cell>
          <cell r="J58">
            <v>55.3846153846154</v>
          </cell>
          <cell r="K58">
            <v>65</v>
          </cell>
          <cell r="L58">
            <v>1</v>
          </cell>
          <cell r="M58">
            <v>84</v>
          </cell>
          <cell r="N58">
            <v>0.76</v>
          </cell>
          <cell r="O58">
            <v>22.5</v>
          </cell>
          <cell r="P58">
            <v>0.40625</v>
          </cell>
        </row>
        <row r="58">
          <cell r="R58">
            <v>7.77369357142857</v>
          </cell>
        </row>
        <row r="58">
          <cell r="U58">
            <v>7.757534515</v>
          </cell>
        </row>
        <row r="59">
          <cell r="B59" t="str">
            <v>SLT0000809</v>
          </cell>
          <cell r="C59" t="str">
            <v>M4杂物箱盖（灰色）</v>
          </cell>
          <cell r="D59" t="str">
            <v>PP改性料(深灰)64</v>
          </cell>
          <cell r="E59">
            <v>0.545</v>
          </cell>
          <cell r="F59">
            <v>0.559</v>
          </cell>
          <cell r="G59">
            <v>9.7345</v>
          </cell>
          <cell r="H59">
            <v>5.4415855</v>
          </cell>
          <cell r="I59" t="str">
            <v>MA4700/2950</v>
          </cell>
          <cell r="J59">
            <v>51.4285714285714</v>
          </cell>
          <cell r="K59">
            <v>70</v>
          </cell>
          <cell r="L59">
            <v>1</v>
          </cell>
          <cell r="M59">
            <v>84</v>
          </cell>
          <cell r="N59">
            <v>0.76</v>
          </cell>
          <cell r="O59">
            <v>22.5</v>
          </cell>
          <cell r="P59">
            <v>0.4375</v>
          </cell>
          <cell r="Q59">
            <v>0.1307</v>
          </cell>
          <cell r="R59">
            <v>8.58026642857143</v>
          </cell>
        </row>
        <row r="59">
          <cell r="U59">
            <v>7.349345905</v>
          </cell>
        </row>
        <row r="60">
          <cell r="B60" t="str">
            <v>SHT0000504</v>
          </cell>
          <cell r="C60" t="str">
            <v>H4A升级司机座垫后部罩壳</v>
          </cell>
          <cell r="D60" t="str">
            <v>TP30-3058浅灰直染</v>
          </cell>
          <cell r="E60">
            <v>0.131</v>
          </cell>
          <cell r="F60">
            <v>0.138</v>
          </cell>
          <cell r="G60">
            <v>6.7257</v>
          </cell>
          <cell r="H60">
            <v>0.9281466</v>
          </cell>
          <cell r="I60" t="str">
            <v>MA3200IIS/1350</v>
          </cell>
          <cell r="J60">
            <v>72</v>
          </cell>
          <cell r="K60">
            <v>50</v>
          </cell>
          <cell r="L60">
            <v>1</v>
          </cell>
          <cell r="M60">
            <v>66</v>
          </cell>
          <cell r="N60">
            <v>0.76</v>
          </cell>
          <cell r="O60">
            <v>22.5</v>
          </cell>
          <cell r="P60">
            <v>0.3125</v>
          </cell>
          <cell r="Q60">
            <v>0.0610034108527132</v>
          </cell>
          <cell r="R60">
            <v>1.32592371428571</v>
          </cell>
        </row>
        <row r="60">
          <cell r="U60">
            <v>1.82660123917829</v>
          </cell>
        </row>
        <row r="61">
          <cell r="B61" t="str">
            <v>SHT0000506</v>
          </cell>
          <cell r="C61" t="str">
            <v>H4A司机左罩壳</v>
          </cell>
          <cell r="D61" t="str">
            <v>TP30-3058浅灰直染</v>
          </cell>
          <cell r="E61">
            <v>0.33</v>
          </cell>
          <cell r="F61">
            <v>0.376</v>
          </cell>
          <cell r="G61">
            <v>6.7257</v>
          </cell>
          <cell r="H61">
            <v>2.5288632</v>
          </cell>
          <cell r="I61" t="str">
            <v>MA4700IIS/2250</v>
          </cell>
          <cell r="J61">
            <v>60</v>
          </cell>
          <cell r="K61">
            <v>60</v>
          </cell>
          <cell r="L61">
            <v>1</v>
          </cell>
          <cell r="M61">
            <v>91.5</v>
          </cell>
          <cell r="N61">
            <v>0.76</v>
          </cell>
          <cell r="O61">
            <v>22.5</v>
          </cell>
          <cell r="P61">
            <v>0.375</v>
          </cell>
          <cell r="Q61">
            <v>0.142047653429603</v>
          </cell>
          <cell r="R61">
            <v>3.61266171428571</v>
          </cell>
        </row>
        <row r="61">
          <cell r="U61">
            <v>4.01284223503249</v>
          </cell>
        </row>
        <row r="62">
          <cell r="B62" t="str">
            <v>SHT0000508</v>
          </cell>
          <cell r="C62" t="str">
            <v>H4座椅司机右罩壳</v>
          </cell>
          <cell r="D62" t="str">
            <v>TP30-3058浅灰直染</v>
          </cell>
          <cell r="E62">
            <v>0.331</v>
          </cell>
          <cell r="F62">
            <v>0.348</v>
          </cell>
          <cell r="G62">
            <v>6.7257</v>
          </cell>
          <cell r="H62">
            <v>2.3405436</v>
          </cell>
          <cell r="I62" t="str">
            <v>MA4700IIS/2250</v>
          </cell>
          <cell r="J62">
            <v>60</v>
          </cell>
          <cell r="K62">
            <v>60</v>
          </cell>
          <cell r="L62">
            <v>1</v>
          </cell>
          <cell r="M62">
            <v>91.5</v>
          </cell>
          <cell r="N62">
            <v>0.76</v>
          </cell>
          <cell r="O62">
            <v>22.5</v>
          </cell>
          <cell r="P62">
            <v>0.375</v>
          </cell>
          <cell r="Q62">
            <v>0.142047653429603</v>
          </cell>
          <cell r="R62">
            <v>3.34363371428571</v>
          </cell>
        </row>
        <row r="62">
          <cell r="U62">
            <v>3.80380747903249</v>
          </cell>
        </row>
        <row r="63">
          <cell r="B63" t="str">
            <v>SHT0000540</v>
          </cell>
          <cell r="C63" t="str">
            <v>H4副司机坐垫底部护板</v>
          </cell>
          <cell r="D63" t="str">
            <v>TP30-3058浅灰直染</v>
          </cell>
          <cell r="E63">
            <v>0.547</v>
          </cell>
          <cell r="F63">
            <v>0.563</v>
          </cell>
          <cell r="G63">
            <v>6.7257</v>
          </cell>
          <cell r="H63">
            <v>3.7865691</v>
          </cell>
          <cell r="I63" t="str">
            <v>SA4700/2950</v>
          </cell>
          <cell r="J63">
            <v>51.4285714285714</v>
          </cell>
          <cell r="K63">
            <v>70</v>
          </cell>
          <cell r="L63">
            <v>1</v>
          </cell>
          <cell r="M63">
            <v>84.3</v>
          </cell>
          <cell r="N63">
            <v>0.76</v>
          </cell>
          <cell r="O63">
            <v>22.5</v>
          </cell>
          <cell r="P63">
            <v>0.4375</v>
          </cell>
          <cell r="Q63">
            <v>0.562072829131653</v>
          </cell>
          <cell r="R63">
            <v>5.72645314285714</v>
          </cell>
        </row>
        <row r="63">
          <cell r="U63">
            <v>5.9590522150056</v>
          </cell>
        </row>
        <row r="64">
          <cell r="B64" t="str">
            <v>SHT0000447</v>
          </cell>
          <cell r="C64" t="str">
            <v>H4升级司机坐垫前部罩壳</v>
          </cell>
          <cell r="D64" t="str">
            <v>TP30-3058浅灰直染</v>
          </cell>
          <cell r="E64">
            <v>0.135</v>
          </cell>
          <cell r="F64">
            <v>0.146</v>
          </cell>
          <cell r="G64">
            <v>6.7257</v>
          </cell>
          <cell r="H64">
            <v>0.9819522</v>
          </cell>
          <cell r="I64" t="str">
            <v>MA3200IIS/1350</v>
          </cell>
          <cell r="J64">
            <v>60</v>
          </cell>
          <cell r="K64">
            <v>60</v>
          </cell>
          <cell r="L64">
            <v>2</v>
          </cell>
          <cell r="M64">
            <v>66</v>
          </cell>
          <cell r="N64">
            <v>0.76</v>
          </cell>
          <cell r="O64">
            <v>22.5</v>
          </cell>
          <cell r="P64">
            <v>0.1875</v>
          </cell>
          <cell r="Q64">
            <v>0.0440688</v>
          </cell>
          <cell r="R64">
            <v>1.40278885714286</v>
          </cell>
        </row>
        <row r="64">
          <cell r="U64">
            <v>1.575472806</v>
          </cell>
        </row>
        <row r="65">
          <cell r="B65" t="str">
            <v>SHT0000535</v>
          </cell>
          <cell r="C65" t="str">
            <v>H4座椅副司机右罩壳</v>
          </cell>
          <cell r="D65" t="str">
            <v>TP30-3058浅灰直染</v>
          </cell>
          <cell r="E65">
            <v>0.203</v>
          </cell>
          <cell r="F65">
            <v>0.218</v>
          </cell>
          <cell r="G65">
            <v>6.7257</v>
          </cell>
          <cell r="H65">
            <v>1.4662026</v>
          </cell>
          <cell r="I65" t="str">
            <v>MA4700IIS/2250</v>
          </cell>
          <cell r="J65">
            <v>65.4545454545455</v>
          </cell>
          <cell r="K65">
            <v>55</v>
          </cell>
          <cell r="L65">
            <v>1</v>
          </cell>
          <cell r="M65">
            <v>91.5</v>
          </cell>
          <cell r="N65">
            <v>0.76</v>
          </cell>
          <cell r="O65">
            <v>22.5</v>
          </cell>
          <cell r="P65">
            <v>0.34375</v>
          </cell>
          <cell r="Q65">
            <v>0.0925816470588235</v>
          </cell>
          <cell r="R65">
            <v>2.13300771428571</v>
          </cell>
        </row>
        <row r="65">
          <cell r="U65">
            <v>2.69404773247059</v>
          </cell>
        </row>
        <row r="66">
          <cell r="B66" t="str">
            <v>SHT0000539</v>
          </cell>
          <cell r="C66" t="str">
            <v>H4座椅副司机左罩壳</v>
          </cell>
          <cell r="D66" t="str">
            <v>TP30-3058浅灰直染</v>
          </cell>
          <cell r="E66">
            <v>0.211</v>
          </cell>
          <cell r="F66">
            <v>0.226</v>
          </cell>
          <cell r="G66">
            <v>6.7257</v>
          </cell>
          <cell r="H66">
            <v>1.5200082</v>
          </cell>
          <cell r="I66" t="str">
            <v>MA4700IIS/2250</v>
          </cell>
          <cell r="J66">
            <v>65.4545454545455</v>
          </cell>
          <cell r="K66">
            <v>55</v>
          </cell>
          <cell r="L66">
            <v>1</v>
          </cell>
          <cell r="M66">
            <v>91.5</v>
          </cell>
          <cell r="N66">
            <v>0.76</v>
          </cell>
          <cell r="O66">
            <v>22.5</v>
          </cell>
          <cell r="P66">
            <v>0.34375</v>
          </cell>
          <cell r="Q66">
            <v>0.0728651851851852</v>
          </cell>
          <cell r="R66">
            <v>2.17144028571429</v>
          </cell>
        </row>
        <row r="66">
          <cell r="U66">
            <v>2.73346399274074</v>
          </cell>
        </row>
        <row r="67">
          <cell r="B67" t="str">
            <v>SCS0004111</v>
          </cell>
          <cell r="C67" t="str">
            <v>B40L扣手</v>
          </cell>
          <cell r="D67" t="str">
            <v>PA66+GP30短纤+8178</v>
          </cell>
          <cell r="E67">
            <v>0.025</v>
          </cell>
          <cell r="F67">
            <v>0.03</v>
          </cell>
          <cell r="G67">
            <v>21.5384</v>
          </cell>
          <cell r="H67">
            <v>0.646152</v>
          </cell>
          <cell r="I67" t="str">
            <v>MA1200/370G</v>
          </cell>
          <cell r="J67">
            <v>72</v>
          </cell>
          <cell r="K67">
            <v>50</v>
          </cell>
          <cell r="L67">
            <v>1</v>
          </cell>
          <cell r="M67">
            <v>26.75</v>
          </cell>
          <cell r="N67">
            <v>0.76</v>
          </cell>
          <cell r="O67">
            <v>22.5</v>
          </cell>
          <cell r="P67">
            <v>0.3125</v>
          </cell>
          <cell r="Q67">
            <v>0.0006535</v>
          </cell>
          <cell r="R67">
            <v>0.461537142857143</v>
          </cell>
        </row>
        <row r="67">
          <cell r="U67">
            <v>1.22148724166667</v>
          </cell>
        </row>
        <row r="68">
          <cell r="B68" t="str">
            <v>SHT0000445</v>
          </cell>
          <cell r="C68" t="str">
            <v>H5调角器左罩壳</v>
          </cell>
          <cell r="D68" t="str">
            <v>TP30-3058浅灰直染</v>
          </cell>
          <cell r="E68">
            <v>0.302</v>
          </cell>
          <cell r="F68">
            <v>0.315</v>
          </cell>
          <cell r="G68">
            <v>6.7257</v>
          </cell>
          <cell r="H68">
            <v>2.1185955</v>
          </cell>
          <cell r="I68" t="str">
            <v>MA6000IIS/3200</v>
          </cell>
          <cell r="J68">
            <v>55.3846153846154</v>
          </cell>
          <cell r="K68">
            <v>65</v>
          </cell>
          <cell r="L68">
            <v>1</v>
          </cell>
          <cell r="M68">
            <v>120.5</v>
          </cell>
          <cell r="N68">
            <v>0.76</v>
          </cell>
          <cell r="O68">
            <v>22.5</v>
          </cell>
          <cell r="P68">
            <v>0.40625</v>
          </cell>
          <cell r="Q68">
            <v>0.142047653429603</v>
          </cell>
          <cell r="R68">
            <v>3.026565</v>
          </cell>
        </row>
        <row r="68">
          <cell r="U68">
            <v>3.86659550469916</v>
          </cell>
        </row>
        <row r="69">
          <cell r="B69" t="str">
            <v>SHT0000446</v>
          </cell>
          <cell r="C69" t="str">
            <v>H5调角器右罩壳</v>
          </cell>
          <cell r="D69" t="str">
            <v>TP30-3058浅灰直染</v>
          </cell>
          <cell r="E69">
            <v>0.285</v>
          </cell>
          <cell r="F69">
            <v>0.302</v>
          </cell>
          <cell r="G69">
            <v>6.7257</v>
          </cell>
          <cell r="H69">
            <v>2.0311614</v>
          </cell>
          <cell r="I69" t="str">
            <v>MA6000IIS/3200</v>
          </cell>
          <cell r="J69">
            <v>55.3846153846154</v>
          </cell>
          <cell r="K69">
            <v>65</v>
          </cell>
          <cell r="L69">
            <v>1</v>
          </cell>
          <cell r="M69">
            <v>120.5</v>
          </cell>
          <cell r="N69">
            <v>0.76</v>
          </cell>
          <cell r="O69">
            <v>22.5</v>
          </cell>
          <cell r="P69">
            <v>0.40625</v>
          </cell>
          <cell r="Q69">
            <v>0.142047653429603</v>
          </cell>
          <cell r="R69">
            <v>2.90165914285714</v>
          </cell>
        </row>
        <row r="69">
          <cell r="U69">
            <v>3.76954365369916</v>
          </cell>
        </row>
        <row r="70">
          <cell r="B70" t="str">
            <v>SCS0004110</v>
          </cell>
          <cell r="C70" t="str">
            <v>B40L座椅扣手内支撑</v>
          </cell>
          <cell r="D70" t="str">
            <v>PA66+GP30短纤+8178</v>
          </cell>
          <cell r="E70">
            <v>0.044</v>
          </cell>
          <cell r="F70">
            <v>0.0485</v>
          </cell>
          <cell r="G70">
            <v>21.5384</v>
          </cell>
          <cell r="H70">
            <v>1.0446124</v>
          </cell>
          <cell r="I70" t="str">
            <v>MA1200/370G</v>
          </cell>
          <cell r="J70">
            <v>90</v>
          </cell>
          <cell r="K70">
            <v>40</v>
          </cell>
          <cell r="L70">
            <v>1</v>
          </cell>
          <cell r="M70">
            <v>26.75</v>
          </cell>
          <cell r="N70">
            <v>0.76</v>
          </cell>
          <cell r="O70">
            <v>22.5</v>
          </cell>
          <cell r="P70">
            <v>0.25</v>
          </cell>
          <cell r="Q70">
            <v>0.002614</v>
          </cell>
          <cell r="R70">
            <v>0.746151714285714</v>
          </cell>
        </row>
        <row r="70">
          <cell r="U70">
            <v>1.56508051733333</v>
          </cell>
        </row>
        <row r="71">
          <cell r="B71" t="str">
            <v>SCS0004112</v>
          </cell>
          <cell r="C71" t="str">
            <v>B40L座椅支撑外壳</v>
          </cell>
          <cell r="D71" t="str">
            <v>PA66+GP30短纤+8178</v>
          </cell>
          <cell r="E71">
            <v>0.045</v>
          </cell>
          <cell r="F71">
            <v>0.0494</v>
          </cell>
          <cell r="G71">
            <v>21.5384</v>
          </cell>
          <cell r="H71">
            <v>1.06399696</v>
          </cell>
          <cell r="I71" t="str">
            <v>MA1200/370G</v>
          </cell>
          <cell r="J71">
            <v>90</v>
          </cell>
          <cell r="K71">
            <v>40</v>
          </cell>
          <cell r="L71">
            <v>1</v>
          </cell>
          <cell r="M71">
            <v>26.75</v>
          </cell>
          <cell r="N71">
            <v>0.76</v>
          </cell>
          <cell r="O71">
            <v>22.5</v>
          </cell>
          <cell r="P71">
            <v>0.25</v>
          </cell>
          <cell r="Q71">
            <v>0.002614</v>
          </cell>
          <cell r="R71">
            <v>0.761536285714286</v>
          </cell>
        </row>
        <row r="71">
          <cell r="U71">
            <v>1.58659737893333</v>
          </cell>
        </row>
        <row r="72">
          <cell r="B72" t="str">
            <v>SLT0010053</v>
          </cell>
          <cell r="C72" t="str">
            <v>J6F小背储物盒上盒</v>
          </cell>
          <cell r="D72" t="str">
            <v>PP+EPDM-T20</v>
          </cell>
          <cell r="E72">
            <v>0.528</v>
          </cell>
          <cell r="F72">
            <v>0.529</v>
          </cell>
          <cell r="G72">
            <v>9.0265</v>
          </cell>
          <cell r="H72">
            <v>4.7750185</v>
          </cell>
          <cell r="I72" t="str">
            <v>MA4700/2950</v>
          </cell>
          <cell r="J72">
            <v>55.3846153846154</v>
          </cell>
          <cell r="K72">
            <v>65</v>
          </cell>
          <cell r="L72">
            <v>1</v>
          </cell>
          <cell r="M72">
            <v>84</v>
          </cell>
          <cell r="N72">
            <v>0.76</v>
          </cell>
          <cell r="O72">
            <v>22.5</v>
          </cell>
          <cell r="P72">
            <v>0.40625</v>
          </cell>
        </row>
        <row r="72">
          <cell r="R72">
            <v>6.821455</v>
          </cell>
        </row>
        <row r="72">
          <cell r="U72">
            <v>6.390938035</v>
          </cell>
        </row>
        <row r="73">
          <cell r="B73" t="str">
            <v>SLT0010054</v>
          </cell>
          <cell r="C73" t="str">
            <v>J6F小背储物盒下盒</v>
          </cell>
          <cell r="D73" t="str">
            <v>PP+EPDM-T20</v>
          </cell>
          <cell r="E73">
            <v>0.587</v>
          </cell>
          <cell r="F73">
            <v>0.59</v>
          </cell>
          <cell r="G73">
            <v>9.0265</v>
          </cell>
          <cell r="H73">
            <v>5.325635</v>
          </cell>
          <cell r="I73" t="str">
            <v>MA4700/2950</v>
          </cell>
          <cell r="J73">
            <v>55.3846153846154</v>
          </cell>
          <cell r="K73">
            <v>65</v>
          </cell>
          <cell r="L73">
            <v>1</v>
          </cell>
          <cell r="M73">
            <v>84</v>
          </cell>
          <cell r="N73">
            <v>0.76</v>
          </cell>
          <cell r="O73">
            <v>22.5</v>
          </cell>
          <cell r="P73">
            <v>0.40625</v>
          </cell>
          <cell r="Q73">
            <v>0.1307</v>
          </cell>
          <cell r="R73">
            <v>7.60805</v>
          </cell>
        </row>
        <row r="73">
          <cell r="U73">
            <v>7.13674335</v>
          </cell>
        </row>
        <row r="74">
          <cell r="B74" t="str">
            <v>SHT0001844</v>
          </cell>
          <cell r="C74" t="str">
            <v>H4A司机左罩壳(堵孔）</v>
          </cell>
          <cell r="D74" t="str">
            <v>TP30-3058浅灰直染</v>
          </cell>
          <cell r="E74">
            <v>0.32</v>
          </cell>
          <cell r="F74">
            <v>0.35</v>
          </cell>
          <cell r="G74">
            <v>6.7257</v>
          </cell>
          <cell r="H74">
            <v>2.353995</v>
          </cell>
          <cell r="I74" t="str">
            <v>MA4700IIS/2250</v>
          </cell>
          <cell r="J74">
            <v>55.3846153846154</v>
          </cell>
          <cell r="K74">
            <v>65</v>
          </cell>
          <cell r="L74">
            <v>1</v>
          </cell>
          <cell r="M74">
            <v>91.5</v>
          </cell>
          <cell r="N74">
            <v>0.76</v>
          </cell>
          <cell r="O74">
            <v>22.5</v>
          </cell>
          <cell r="P74">
            <v>0.40625</v>
          </cell>
          <cell r="Q74">
            <v>0.142047653429603</v>
          </cell>
          <cell r="R74">
            <v>3.36285</v>
          </cell>
        </row>
        <row r="74">
          <cell r="U74">
            <v>3.90702978303249</v>
          </cell>
        </row>
        <row r="75">
          <cell r="B75" t="str">
            <v>SLT0002153</v>
          </cell>
          <cell r="C75" t="str">
            <v>1730小背置物盒</v>
          </cell>
          <cell r="D75" t="str">
            <v>PP改性料(深灰)64</v>
          </cell>
          <cell r="E75">
            <v>0.434</v>
          </cell>
          <cell r="F75">
            <v>0.44</v>
          </cell>
          <cell r="G75">
            <v>9.7345</v>
          </cell>
          <cell r="H75">
            <v>4.28318</v>
          </cell>
          <cell r="I75" t="str">
            <v>MA4700/2950</v>
          </cell>
          <cell r="J75">
            <v>51.4285714285714</v>
          </cell>
          <cell r="K75">
            <v>70</v>
          </cell>
          <cell r="L75">
            <v>1</v>
          </cell>
          <cell r="M75">
            <v>84</v>
          </cell>
          <cell r="N75">
            <v>0.76</v>
          </cell>
          <cell r="O75">
            <v>22.5</v>
          </cell>
          <cell r="P75">
            <v>0.4375</v>
          </cell>
          <cell r="Q75">
            <v>0.1307</v>
          </cell>
          <cell r="R75">
            <v>6.11882857142857</v>
          </cell>
        </row>
        <row r="75">
          <cell r="U75">
            <v>6.0635158</v>
          </cell>
        </row>
        <row r="76">
          <cell r="B76" t="str">
            <v>SHT0002519</v>
          </cell>
          <cell r="C76" t="str">
            <v>D04调角器罩壳左</v>
          </cell>
          <cell r="D76" t="str">
            <v>TP30-3058浅灰直染</v>
          </cell>
          <cell r="E76">
            <v>0.1885</v>
          </cell>
          <cell r="F76">
            <v>0.2165</v>
          </cell>
          <cell r="G76">
            <v>6.7257</v>
          </cell>
          <cell r="H76">
            <v>1.45611405</v>
          </cell>
          <cell r="I76" t="str">
            <v>MA6000IIS/3200</v>
          </cell>
          <cell r="J76">
            <v>55.3846153846154</v>
          </cell>
          <cell r="K76">
            <v>65</v>
          </cell>
          <cell r="L76">
            <v>1</v>
          </cell>
          <cell r="M76">
            <v>120.5</v>
          </cell>
          <cell r="N76">
            <v>0.76</v>
          </cell>
          <cell r="O76">
            <v>22.5</v>
          </cell>
          <cell r="P76">
            <v>0.40625</v>
          </cell>
          <cell r="Q76">
            <v>0.185163294117647</v>
          </cell>
          <cell r="R76">
            <v>2.08016292857143</v>
          </cell>
        </row>
        <row r="76">
          <cell r="U76">
            <v>3.17565020510784</v>
          </cell>
        </row>
        <row r="77">
          <cell r="B77" t="str">
            <v>SHT0002520</v>
          </cell>
          <cell r="C77" t="str">
            <v>D04调角器罩壳右</v>
          </cell>
          <cell r="D77" t="str">
            <v>TP30-3058浅灰直染</v>
          </cell>
          <cell r="E77">
            <v>0.2145</v>
          </cell>
          <cell r="F77">
            <v>0.2425</v>
          </cell>
          <cell r="G77">
            <v>6.7257</v>
          </cell>
          <cell r="H77">
            <v>1.63098225</v>
          </cell>
          <cell r="I77" t="str">
            <v>MA6000IIS/3200</v>
          </cell>
          <cell r="J77">
            <v>55.3846153846154</v>
          </cell>
          <cell r="K77">
            <v>65</v>
          </cell>
          <cell r="L77">
            <v>1</v>
          </cell>
          <cell r="M77">
            <v>120.5</v>
          </cell>
          <cell r="N77">
            <v>0.76</v>
          </cell>
          <cell r="O77">
            <v>22.5</v>
          </cell>
          <cell r="P77">
            <v>0.40625</v>
          </cell>
          <cell r="Q77">
            <v>0.185163294117647</v>
          </cell>
          <cell r="R77">
            <v>2.32997464285714</v>
          </cell>
        </row>
        <row r="77">
          <cell r="U77">
            <v>3.36975390710784</v>
          </cell>
        </row>
        <row r="78">
          <cell r="B78" t="str">
            <v>SHT0011961</v>
          </cell>
          <cell r="C78" t="str">
            <v>2.0座椅右侧罩壳</v>
          </cell>
          <cell r="D78" t="str">
            <v>TP30黑色P1M6K-JF01</v>
          </cell>
          <cell r="E78">
            <v>0.336</v>
          </cell>
          <cell r="F78">
            <v>0.342</v>
          </cell>
          <cell r="G78">
            <v>6.7257</v>
          </cell>
          <cell r="H78">
            <v>2.3001894</v>
          </cell>
          <cell r="I78" t="str">
            <v>MA6000IIS/3200</v>
          </cell>
          <cell r="J78">
            <v>55.3846153846154</v>
          </cell>
          <cell r="K78">
            <v>65</v>
          </cell>
          <cell r="L78">
            <v>1</v>
          </cell>
          <cell r="M78">
            <v>121.5</v>
          </cell>
          <cell r="N78">
            <v>0.76</v>
          </cell>
          <cell r="O78">
            <v>22.5</v>
          </cell>
          <cell r="P78">
            <v>0.40625</v>
          </cell>
          <cell r="Q78">
            <v>0.133834013605442</v>
          </cell>
          <cell r="R78">
            <v>3.28598485714286</v>
          </cell>
        </row>
        <row r="78">
          <cell r="U78">
            <v>4.06732051801361</v>
          </cell>
        </row>
        <row r="79">
          <cell r="B79" t="str">
            <v>SHT0012959</v>
          </cell>
          <cell r="C79" t="str">
            <v>2.0座椅左带气腰拖侧罩壳不带安全带</v>
          </cell>
          <cell r="D79" t="str">
            <v>TP30黑色P1M6K-JF01</v>
          </cell>
          <cell r="E79">
            <v>0.33</v>
          </cell>
          <cell r="F79">
            <v>0.336</v>
          </cell>
          <cell r="G79">
            <v>6.7257</v>
          </cell>
          <cell r="H79">
            <v>2.2598352</v>
          </cell>
          <cell r="I79" t="str">
            <v>MA6000IIS/3200</v>
          </cell>
          <cell r="J79">
            <v>55.3846153846154</v>
          </cell>
          <cell r="K79">
            <v>65</v>
          </cell>
          <cell r="L79">
            <v>1</v>
          </cell>
          <cell r="M79">
            <v>121</v>
          </cell>
          <cell r="N79">
            <v>0.76</v>
          </cell>
          <cell r="O79">
            <v>22.5</v>
          </cell>
          <cell r="P79">
            <v>0.40625</v>
          </cell>
          <cell r="Q79">
            <v>0.142047653429603</v>
          </cell>
          <cell r="R79">
            <v>3.228336</v>
          </cell>
        </row>
        <row r="79">
          <cell r="U79">
            <v>4.02717948836582</v>
          </cell>
        </row>
        <row r="80">
          <cell r="B80" t="str">
            <v>SHT0011962</v>
          </cell>
          <cell r="C80" t="str">
            <v>2.0座椅前部罩壳</v>
          </cell>
          <cell r="D80" t="str">
            <v>TP30黑色P1M6K-JF01</v>
          </cell>
          <cell r="E80">
            <v>0.124</v>
          </cell>
          <cell r="F80">
            <v>0.13</v>
          </cell>
          <cell r="G80">
            <v>6.7257</v>
          </cell>
          <cell r="H80">
            <v>0.874341</v>
          </cell>
          <cell r="I80" t="str">
            <v>MA4700IIS/2250</v>
          </cell>
          <cell r="J80">
            <v>55.3846153846154</v>
          </cell>
          <cell r="K80">
            <v>65</v>
          </cell>
          <cell r="L80">
            <v>2</v>
          </cell>
          <cell r="M80">
            <v>94</v>
          </cell>
          <cell r="N80">
            <v>0.76</v>
          </cell>
          <cell r="O80">
            <v>22.5</v>
          </cell>
          <cell r="P80">
            <v>0.203125</v>
          </cell>
          <cell r="Q80">
            <v>0.0482364273204904</v>
          </cell>
          <cell r="R80">
            <v>1.24905857142857</v>
          </cell>
        </row>
        <row r="80">
          <cell r="U80">
            <v>1.60361494680677</v>
          </cell>
        </row>
        <row r="81">
          <cell r="B81" t="str">
            <v>SHt0012229</v>
          </cell>
          <cell r="C81" t="str">
            <v>2.0通风左侧罩壳（借用H5）</v>
          </cell>
          <cell r="D81" t="str">
            <v>TP30-3058浅灰直染</v>
          </cell>
          <cell r="E81">
            <v>0.302</v>
          </cell>
          <cell r="F81">
            <v>0.315</v>
          </cell>
          <cell r="G81">
            <v>6.7257</v>
          </cell>
          <cell r="H81">
            <v>2.1185955</v>
          </cell>
          <cell r="I81" t="str">
            <v>MA6000IIS/3200</v>
          </cell>
          <cell r="J81">
            <v>55.3846153846154</v>
          </cell>
          <cell r="K81">
            <v>65</v>
          </cell>
          <cell r="L81">
            <v>1</v>
          </cell>
          <cell r="M81">
            <v>121.5</v>
          </cell>
          <cell r="N81">
            <v>0.76</v>
          </cell>
          <cell r="O81">
            <v>22.5</v>
          </cell>
          <cell r="P81">
            <v>0.40625</v>
          </cell>
          <cell r="Q81">
            <v>0.142047653429603</v>
          </cell>
          <cell r="R81">
            <v>3.026565</v>
          </cell>
        </row>
        <row r="81">
          <cell r="U81">
            <v>3.87421133803249</v>
          </cell>
        </row>
        <row r="82">
          <cell r="B82" t="str">
            <v>SHt0012895</v>
          </cell>
          <cell r="C82" t="str">
            <v>2.0座椅右舵左侧罩壳</v>
          </cell>
          <cell r="D82" t="str">
            <v>TP30黑色P1M6K-JF01</v>
          </cell>
          <cell r="E82">
            <v>0.335</v>
          </cell>
          <cell r="F82">
            <v>0.341</v>
          </cell>
          <cell r="G82">
            <v>6.7257</v>
          </cell>
          <cell r="H82">
            <v>2.2934637</v>
          </cell>
          <cell r="I82" t="str">
            <v>MA6000IIS/3200</v>
          </cell>
          <cell r="J82">
            <v>55.3846153846154</v>
          </cell>
          <cell r="K82">
            <v>65</v>
          </cell>
          <cell r="L82">
            <v>1</v>
          </cell>
          <cell r="M82">
            <v>121.5</v>
          </cell>
          <cell r="N82">
            <v>0.76</v>
          </cell>
          <cell r="O82">
            <v>22.5</v>
          </cell>
          <cell r="P82">
            <v>0.40625</v>
          </cell>
          <cell r="Q82">
            <v>0.142047653429603</v>
          </cell>
          <cell r="R82">
            <v>3.27637671428571</v>
          </cell>
        </row>
        <row r="82">
          <cell r="U82">
            <v>4.06831504003249</v>
          </cell>
        </row>
        <row r="83">
          <cell r="B83" t="str">
            <v>SHT0011975</v>
          </cell>
          <cell r="C83" t="str">
            <v>2.0座椅加热通风底座
</v>
          </cell>
          <cell r="D83" t="str">
            <v>TP30黑色P1M6K-JF01</v>
          </cell>
          <cell r="E83">
            <v>0.0157</v>
          </cell>
          <cell r="F83">
            <v>0.02</v>
          </cell>
          <cell r="G83">
            <v>6.7257</v>
          </cell>
          <cell r="H83">
            <v>0.134514</v>
          </cell>
          <cell r="I83" t="str">
            <v>MA3200IIS/1350</v>
          </cell>
          <cell r="J83">
            <v>51.4285714285714</v>
          </cell>
          <cell r="K83">
            <v>70</v>
          </cell>
          <cell r="L83">
            <v>2</v>
          </cell>
          <cell r="M83">
            <v>67</v>
          </cell>
          <cell r="N83">
            <v>0.76</v>
          </cell>
          <cell r="O83">
            <v>22.5</v>
          </cell>
          <cell r="P83">
            <v>0.21875</v>
          </cell>
          <cell r="Q83">
            <v>0.001307</v>
          </cell>
          <cell r="R83">
            <v>0.192162857142857</v>
          </cell>
        </row>
        <row r="83">
          <cell r="U83">
            <v>0.668225083333334</v>
          </cell>
        </row>
        <row r="84">
          <cell r="B84" t="str">
            <v>SHT0011976</v>
          </cell>
          <cell r="C84" t="str">
            <v>2.0座椅加热通风按摩底座
</v>
          </cell>
          <cell r="D84" t="str">
            <v>TP30黑色P1M6K-JF01</v>
          </cell>
          <cell r="E84">
            <v>0.0177</v>
          </cell>
          <cell r="F84">
            <v>0.022</v>
          </cell>
          <cell r="G84">
            <v>6.7257</v>
          </cell>
          <cell r="H84">
            <v>0.1479654</v>
          </cell>
          <cell r="I84" t="str">
            <v>MA3200IIS/1350</v>
          </cell>
          <cell r="J84">
            <v>51.4285714285714</v>
          </cell>
          <cell r="K84">
            <v>70</v>
          </cell>
          <cell r="L84">
            <v>2</v>
          </cell>
          <cell r="M84">
            <v>67</v>
          </cell>
          <cell r="N84">
            <v>0.76</v>
          </cell>
          <cell r="O84">
            <v>22.5</v>
          </cell>
          <cell r="P84">
            <v>0.21875</v>
          </cell>
          <cell r="Q84">
            <v>0.001307</v>
          </cell>
          <cell r="R84">
            <v>0.211379142857143</v>
          </cell>
        </row>
        <row r="84">
          <cell r="U84">
            <v>0.683156137333334</v>
          </cell>
        </row>
        <row r="85">
          <cell r="B85" t="str">
            <v>SHT0011977</v>
          </cell>
          <cell r="C85" t="str">
            <v>2.0座椅仰加热底座</v>
          </cell>
          <cell r="D85" t="str">
            <v>TP30黑色P1M6K-JF01</v>
          </cell>
          <cell r="E85">
            <v>0.0167</v>
          </cell>
          <cell r="F85">
            <v>0.021</v>
          </cell>
          <cell r="G85">
            <v>6.7257</v>
          </cell>
          <cell r="H85">
            <v>0.1412397</v>
          </cell>
          <cell r="I85" t="str">
            <v>MA3200IIS/1350</v>
          </cell>
          <cell r="J85">
            <v>51.4285714285714</v>
          </cell>
          <cell r="K85">
            <v>70</v>
          </cell>
          <cell r="L85">
            <v>2</v>
          </cell>
          <cell r="M85">
            <v>67</v>
          </cell>
          <cell r="N85">
            <v>0.76</v>
          </cell>
          <cell r="O85">
            <v>22.5</v>
          </cell>
          <cell r="P85">
            <v>0.21875</v>
          </cell>
          <cell r="Q85">
            <v>0.001307</v>
          </cell>
          <cell r="R85">
            <v>0.262833</v>
          </cell>
        </row>
        <row r="85">
          <cell r="U85">
            <v>0.675690610333334</v>
          </cell>
        </row>
        <row r="86">
          <cell r="B86" t="str">
            <v>SHT0011971</v>
          </cell>
          <cell r="C86" t="str">
            <v>2.0座椅左侧罩壳(昇降阻尼腰托安全带鎖扣)</v>
          </cell>
          <cell r="D86" t="str">
            <v>TP30黑色P1M6K-JF01</v>
          </cell>
          <cell r="E86">
            <v>0.333</v>
          </cell>
          <cell r="F86">
            <v>0.339</v>
          </cell>
          <cell r="G86">
            <v>6.7257</v>
          </cell>
          <cell r="H86">
            <v>2.2800123</v>
          </cell>
          <cell r="I86" t="str">
            <v>MA6000IIS/3200</v>
          </cell>
          <cell r="J86">
            <v>55.3846153846154</v>
          </cell>
          <cell r="K86">
            <v>65</v>
          </cell>
          <cell r="L86">
            <v>1</v>
          </cell>
          <cell r="M86">
            <v>121.5</v>
          </cell>
          <cell r="N86">
            <v>0.76</v>
          </cell>
          <cell r="O86">
            <v>22.5</v>
          </cell>
          <cell r="P86">
            <v>0.40625</v>
          </cell>
          <cell r="Q86">
            <v>0.142047653429603</v>
          </cell>
          <cell r="R86">
            <v>3.25716042857143</v>
          </cell>
        </row>
        <row r="86">
          <cell r="U86">
            <v>4.05338398603249</v>
          </cell>
        </row>
        <row r="87">
          <cell r="B87" t="str">
            <v>SHT0011963</v>
          </cell>
          <cell r="C87" t="str">
            <v>2.0座椅后部罩壳</v>
          </cell>
          <cell r="D87" t="str">
            <v>TP30黑色P1M6K-JF01</v>
          </cell>
          <cell r="E87">
            <v>0.135</v>
          </cell>
          <cell r="F87">
            <v>0.138</v>
          </cell>
          <cell r="G87">
            <v>6.7257</v>
          </cell>
          <cell r="H87">
            <v>0.9281466</v>
          </cell>
          <cell r="I87" t="str">
            <v>MA3200IIS/1350</v>
          </cell>
          <cell r="J87">
            <v>72</v>
          </cell>
          <cell r="K87">
            <v>50</v>
          </cell>
          <cell r="L87">
            <v>1</v>
          </cell>
          <cell r="M87">
            <v>67</v>
          </cell>
          <cell r="N87">
            <v>0.76</v>
          </cell>
          <cell r="O87">
            <v>22.5</v>
          </cell>
          <cell r="P87">
            <v>0.3125</v>
          </cell>
          <cell r="Q87">
            <v>0.0708958558558559</v>
          </cell>
          <cell r="R87">
            <v>1.32592371428571</v>
          </cell>
        </row>
        <row r="87">
          <cell r="U87">
            <v>1.84264879086486</v>
          </cell>
        </row>
        <row r="88">
          <cell r="B88" t="str">
            <v>SHT0001685</v>
          </cell>
          <cell r="C88" t="str">
            <v>H5安全带罩壳</v>
          </cell>
          <cell r="D88" t="str">
            <v>PA6+GF35</v>
          </cell>
          <cell r="E88">
            <v>0.021</v>
          </cell>
          <cell r="F88">
            <v>0.023</v>
          </cell>
          <cell r="G88">
            <v>13.2743</v>
          </cell>
          <cell r="H88">
            <v>0.3053089</v>
          </cell>
          <cell r="I88" t="str">
            <v>MA1200/370G</v>
          </cell>
          <cell r="J88">
            <v>80</v>
          </cell>
          <cell r="K88">
            <v>45</v>
          </cell>
          <cell r="L88">
            <v>1</v>
          </cell>
          <cell r="M88">
            <v>35.25</v>
          </cell>
          <cell r="N88">
            <v>0.76</v>
          </cell>
          <cell r="O88">
            <v>22.5</v>
          </cell>
          <cell r="P88">
            <v>0.28125</v>
          </cell>
          <cell r="Q88">
            <v>0.007857</v>
          </cell>
          <cell r="R88">
            <v>0.523388</v>
          </cell>
        </row>
        <row r="88">
          <cell r="U88">
            <v>0.845028714</v>
          </cell>
        </row>
        <row r="89">
          <cell r="B89" t="str">
            <v>SLT0010369</v>
          </cell>
          <cell r="C89" t="str">
            <v>统帅杂物箱盖</v>
          </cell>
          <cell r="D89" t="str">
            <v>PP+EPDM-T20</v>
          </cell>
          <cell r="E89">
            <v>0.309</v>
          </cell>
          <cell r="F89">
            <v>0.318</v>
          </cell>
          <cell r="G89">
            <v>9.0265</v>
          </cell>
          <cell r="H89">
            <v>2.870427</v>
          </cell>
          <cell r="I89" t="str">
            <v>MA4700/2950</v>
          </cell>
          <cell r="J89">
            <v>55.3846153846154</v>
          </cell>
          <cell r="K89">
            <v>65</v>
          </cell>
          <cell r="L89">
            <v>1</v>
          </cell>
          <cell r="M89">
            <v>84</v>
          </cell>
          <cell r="N89">
            <v>0.76</v>
          </cell>
          <cell r="O89">
            <v>22.5</v>
          </cell>
          <cell r="P89">
            <v>0.40625</v>
          </cell>
        </row>
        <row r="89">
          <cell r="R89">
            <v>4.10061</v>
          </cell>
        </row>
        <row r="89">
          <cell r="U89">
            <v>4.27684147</v>
          </cell>
        </row>
        <row r="90">
          <cell r="B90" t="str">
            <v>SLT0010370</v>
          </cell>
          <cell r="C90" t="str">
            <v>统帅杂物箱底</v>
          </cell>
          <cell r="D90" t="str">
            <v>PP+EPDM-T20</v>
          </cell>
          <cell r="E90">
            <v>0.666</v>
          </cell>
          <cell r="F90">
            <v>0.678</v>
          </cell>
          <cell r="G90">
            <v>9.0265</v>
          </cell>
          <cell r="H90">
            <v>6.119967</v>
          </cell>
          <cell r="I90" t="str">
            <v>MA4700/2950</v>
          </cell>
          <cell r="J90">
            <v>51.4285714285714</v>
          </cell>
          <cell r="K90">
            <v>70</v>
          </cell>
          <cell r="L90">
            <v>1</v>
          </cell>
          <cell r="M90">
            <v>84</v>
          </cell>
          <cell r="N90">
            <v>0.76</v>
          </cell>
          <cell r="O90">
            <v>22.5</v>
          </cell>
          <cell r="P90">
            <v>0.4375</v>
          </cell>
          <cell r="Q90">
            <v>0.1307</v>
          </cell>
          <cell r="R90">
            <v>8.74281</v>
          </cell>
        </row>
        <row r="90">
          <cell r="U90">
            <v>8.10234937</v>
          </cell>
        </row>
        <row r="91">
          <cell r="B91" t="str">
            <v>SHT0011972</v>
          </cell>
          <cell r="C91" t="str">
            <v>2.0座椅左侧罩壳</v>
          </cell>
          <cell r="D91" t="str">
            <v>TP30黑色P1M6K-JF01</v>
          </cell>
          <cell r="E91">
            <v>0.281</v>
          </cell>
          <cell r="F91">
            <v>0.29</v>
          </cell>
          <cell r="G91">
            <v>6.7257</v>
          </cell>
          <cell r="H91">
            <v>1.950453</v>
          </cell>
          <cell r="I91" t="str">
            <v>MA6000IIS/3200</v>
          </cell>
          <cell r="J91">
            <v>55.3846153846154</v>
          </cell>
          <cell r="K91">
            <v>65</v>
          </cell>
          <cell r="L91">
            <v>1</v>
          </cell>
          <cell r="M91">
            <v>120.5</v>
          </cell>
          <cell r="N91">
            <v>0.76</v>
          </cell>
          <cell r="O91">
            <v>22.5</v>
          </cell>
          <cell r="P91">
            <v>0.40625</v>
          </cell>
          <cell r="Q91">
            <v>0.142047653429603</v>
          </cell>
          <cell r="R91">
            <v>2.78636142857143</v>
          </cell>
        </row>
        <row r="91">
          <cell r="U91">
            <v>3.67995732969916</v>
          </cell>
        </row>
        <row r="92">
          <cell r="B92" t="str">
            <v>SHT0014057</v>
          </cell>
          <cell r="C92" t="str">
            <v>H4座椅副司机右罩壳2.2</v>
          </cell>
          <cell r="D92" t="str">
            <v>TP30黑色P1M6K-JF01</v>
          </cell>
          <cell r="E92">
            <v>0.203</v>
          </cell>
          <cell r="F92">
            <v>0.218</v>
          </cell>
          <cell r="G92">
            <v>6.7257</v>
          </cell>
          <cell r="H92">
            <v>1.4662026</v>
          </cell>
          <cell r="I92" t="str">
            <v>MA4700IIS/2250</v>
          </cell>
          <cell r="J92">
            <v>65.4545454545455</v>
          </cell>
          <cell r="K92">
            <v>55</v>
          </cell>
          <cell r="L92">
            <v>1</v>
          </cell>
          <cell r="M92">
            <v>91.5</v>
          </cell>
          <cell r="N92">
            <v>0.76</v>
          </cell>
          <cell r="O92">
            <v>22.5</v>
          </cell>
          <cell r="P92">
            <v>0.34375</v>
          </cell>
          <cell r="Q92">
            <v>0.0925816470588235</v>
          </cell>
          <cell r="R92">
            <v>2.17144028571429</v>
          </cell>
        </row>
        <row r="92">
          <cell r="U92">
            <v>2.69404773247059</v>
          </cell>
        </row>
        <row r="93">
          <cell r="B93" t="str">
            <v>SHT0014058</v>
          </cell>
          <cell r="C93" t="str">
            <v>H4座椅副司机左罩壳2.2</v>
          </cell>
          <cell r="D93" t="str">
            <v>TP30黑色P1M6K-JF01</v>
          </cell>
          <cell r="E93">
            <v>0.211</v>
          </cell>
          <cell r="F93">
            <v>0.226</v>
          </cell>
          <cell r="G93">
            <v>6.7257</v>
          </cell>
          <cell r="H93">
            <v>1.5200082</v>
          </cell>
          <cell r="I93" t="str">
            <v>MA4700IIS/2250</v>
          </cell>
          <cell r="J93">
            <v>65.4545454545455</v>
          </cell>
          <cell r="K93">
            <v>55</v>
          </cell>
          <cell r="L93">
            <v>1</v>
          </cell>
          <cell r="M93">
            <v>91.5</v>
          </cell>
          <cell r="N93">
            <v>0.76</v>
          </cell>
          <cell r="O93">
            <v>22.5</v>
          </cell>
          <cell r="P93">
            <v>0.34375</v>
          </cell>
          <cell r="Q93">
            <v>0.0728651851851852</v>
          </cell>
          <cell r="R93">
            <v>2.13300771428571</v>
          </cell>
        </row>
        <row r="93">
          <cell r="U93">
            <v>2.73346399274074</v>
          </cell>
        </row>
        <row r="94">
          <cell r="B94" t="str">
            <v>SHT0014059</v>
          </cell>
          <cell r="C94" t="str">
            <v>H4A升级司机座垫后部罩壳2.2</v>
          </cell>
          <cell r="D94" t="str">
            <v>TP30黑色P1M6K-JF01</v>
          </cell>
          <cell r="E94">
            <v>0.131</v>
          </cell>
          <cell r="F94">
            <v>0.138</v>
          </cell>
          <cell r="G94">
            <v>6.7257</v>
          </cell>
          <cell r="H94">
            <v>0.9281466</v>
          </cell>
          <cell r="I94" t="str">
            <v>MA3200IIS/1350</v>
          </cell>
          <cell r="J94">
            <v>72</v>
          </cell>
          <cell r="K94">
            <v>50</v>
          </cell>
          <cell r="L94">
            <v>1</v>
          </cell>
          <cell r="M94">
            <v>66</v>
          </cell>
          <cell r="N94">
            <v>0.76</v>
          </cell>
          <cell r="O94">
            <v>22.5</v>
          </cell>
          <cell r="P94">
            <v>0.3125</v>
          </cell>
          <cell r="Q94">
            <v>0.0610034108527132</v>
          </cell>
          <cell r="R94">
            <v>1.32592371428571</v>
          </cell>
        </row>
        <row r="94">
          <cell r="U94">
            <v>1.82660123917829</v>
          </cell>
        </row>
        <row r="95">
          <cell r="B95" t="str">
            <v>SHT0014060</v>
          </cell>
          <cell r="C95" t="str">
            <v>H4副司机坐垫底部护板2.2</v>
          </cell>
          <cell r="D95" t="str">
            <v>TP30黑色P1M6K-JF01</v>
          </cell>
          <cell r="E95">
            <v>0.547</v>
          </cell>
          <cell r="F95">
            <v>0.563</v>
          </cell>
          <cell r="G95">
            <v>6.7257</v>
          </cell>
          <cell r="H95">
            <v>3.7865691</v>
          </cell>
          <cell r="I95" t="str">
            <v>SA4700/2950</v>
          </cell>
          <cell r="J95">
            <v>51.4285714285714</v>
          </cell>
          <cell r="K95">
            <v>70</v>
          </cell>
          <cell r="L95">
            <v>1</v>
          </cell>
          <cell r="M95">
            <v>84.3</v>
          </cell>
          <cell r="N95">
            <v>0.76</v>
          </cell>
          <cell r="O95">
            <v>22.5</v>
          </cell>
          <cell r="P95">
            <v>0.4375</v>
          </cell>
          <cell r="Q95">
            <v>0.562072829131653</v>
          </cell>
          <cell r="R95">
            <v>5.72645314285714</v>
          </cell>
        </row>
        <row r="95">
          <cell r="U95">
            <v>5.9590522150056</v>
          </cell>
        </row>
        <row r="96">
          <cell r="B96" t="str">
            <v>Slt0011350</v>
          </cell>
          <cell r="C96" t="str">
            <v>1730小背置物盒黑</v>
          </cell>
          <cell r="D96" t="str">
            <v>PP+EPDM-T20</v>
          </cell>
          <cell r="E96">
            <v>0.434</v>
          </cell>
          <cell r="F96">
            <v>0.44</v>
          </cell>
          <cell r="G96">
            <v>9.0265</v>
          </cell>
          <cell r="H96">
            <v>3.97166</v>
          </cell>
          <cell r="I96" t="str">
            <v>MA4700/2950</v>
          </cell>
          <cell r="J96">
            <v>51.4285714285714</v>
          </cell>
          <cell r="K96">
            <v>70</v>
          </cell>
          <cell r="L96">
            <v>1</v>
          </cell>
          <cell r="M96">
            <v>84</v>
          </cell>
          <cell r="N96">
            <v>0.76</v>
          </cell>
          <cell r="O96">
            <v>22.5</v>
          </cell>
          <cell r="P96">
            <v>0.4375</v>
          </cell>
          <cell r="Q96">
            <v>0.1307</v>
          </cell>
          <cell r="R96">
            <v>23.1386857142857</v>
          </cell>
        </row>
        <row r="96">
          <cell r="U96">
            <v>5.7177286</v>
          </cell>
        </row>
        <row r="97">
          <cell r="B97" t="str">
            <v>SHT0012998</v>
          </cell>
          <cell r="C97" t="str">
            <v>2.0右舵升降装饰盖</v>
          </cell>
          <cell r="D97" t="str">
            <v>TP30黑色P1M6K-JF01</v>
          </cell>
          <cell r="E97">
            <v>0.026</v>
          </cell>
          <cell r="F97">
            <v>0.031</v>
          </cell>
          <cell r="G97">
            <v>6.7257</v>
          </cell>
          <cell r="H97">
            <v>0.2084967</v>
          </cell>
          <cell r="I97" t="str">
            <v>MA3200IIS/1350</v>
          </cell>
          <cell r="J97">
            <v>80</v>
          </cell>
          <cell r="K97">
            <v>45</v>
          </cell>
          <cell r="L97">
            <v>2</v>
          </cell>
          <cell r="M97">
            <v>64.5</v>
          </cell>
          <cell r="N97">
            <v>0.76</v>
          </cell>
          <cell r="O97">
            <v>22.5</v>
          </cell>
          <cell r="P97">
            <v>0.140625</v>
          </cell>
          <cell r="Q97">
            <v>0.002614</v>
          </cell>
          <cell r="R97">
            <v>0.297852428571429</v>
          </cell>
        </row>
        <row r="97">
          <cell r="U97">
            <v>0.560255632</v>
          </cell>
        </row>
        <row r="98">
          <cell r="B98" t="str">
            <v>SHT0012999</v>
          </cell>
          <cell r="C98" t="str">
            <v>2.0右舵阻尼装饰盖</v>
          </cell>
          <cell r="D98" t="str">
            <v>TP30黑色P1M6K-JF01</v>
          </cell>
          <cell r="E98">
            <v>0.02</v>
          </cell>
          <cell r="F98">
            <v>0.025</v>
          </cell>
          <cell r="G98">
            <v>6.7257</v>
          </cell>
          <cell r="H98">
            <v>0.1681425</v>
          </cell>
          <cell r="I98" t="str">
            <v>MA1200/370G</v>
          </cell>
          <cell r="J98">
            <v>80</v>
          </cell>
          <cell r="K98">
            <v>45</v>
          </cell>
          <cell r="L98">
            <v>1</v>
          </cell>
          <cell r="M98">
            <v>29.25</v>
          </cell>
          <cell r="N98">
            <v>0.76</v>
          </cell>
          <cell r="O98">
            <v>22.5</v>
          </cell>
          <cell r="P98">
            <v>0.28125</v>
          </cell>
          <cell r="Q98">
            <v>0.002614</v>
          </cell>
          <cell r="R98">
            <v>0.240203571428571</v>
          </cell>
        </row>
        <row r="98">
          <cell r="U98">
            <v>0.65573872</v>
          </cell>
        </row>
        <row r="99">
          <cell r="B99" t="str">
            <v>SHT0011330</v>
          </cell>
          <cell r="C99" t="str">
            <v>H6扶手外盖</v>
          </cell>
          <cell r="D99" t="str">
            <v>PA6+GF35</v>
          </cell>
          <cell r="E99">
            <v>0.013</v>
          </cell>
          <cell r="F99">
            <v>0.015</v>
          </cell>
          <cell r="G99">
            <v>13.2743</v>
          </cell>
          <cell r="H99">
            <v>0.1991145</v>
          </cell>
          <cell r="I99" t="str">
            <v>MA1200/370G</v>
          </cell>
          <cell r="J99">
            <v>72</v>
          </cell>
          <cell r="K99">
            <v>50</v>
          </cell>
          <cell r="L99">
            <v>2</v>
          </cell>
          <cell r="M99">
            <v>35.25</v>
          </cell>
          <cell r="N99">
            <v>0.76</v>
          </cell>
          <cell r="O99">
            <v>22.5</v>
          </cell>
          <cell r="P99">
            <v>0.15625</v>
          </cell>
          <cell r="Q99">
            <v>0.0006535</v>
          </cell>
          <cell r="R99">
            <v>0.34134</v>
          </cell>
        </row>
        <row r="99">
          <cell r="U99">
            <v>0.498380825</v>
          </cell>
        </row>
        <row r="100">
          <cell r="B100" t="str">
            <v>SHT0000052</v>
          </cell>
          <cell r="C100" t="str">
            <v>重汽价值版/一汽调角器左罩壳</v>
          </cell>
          <cell r="D100" t="str">
            <v>TP30黑色P1M6K-JF01</v>
          </cell>
          <cell r="E100">
            <v>0.297</v>
          </cell>
          <cell r="F100">
            <v>0.307</v>
          </cell>
          <cell r="G100">
            <v>6.7257</v>
          </cell>
          <cell r="H100">
            <v>2.0647899</v>
          </cell>
          <cell r="I100" t="str">
            <v>MA1200/370G</v>
          </cell>
          <cell r="J100">
            <v>60</v>
          </cell>
          <cell r="K100">
            <v>60</v>
          </cell>
          <cell r="L100">
            <v>1</v>
          </cell>
          <cell r="M100">
            <v>29.25</v>
          </cell>
          <cell r="N100">
            <v>0.76</v>
          </cell>
          <cell r="O100">
            <v>22.5</v>
          </cell>
          <cell r="P100">
            <v>0.375</v>
          </cell>
          <cell r="Q100">
            <v>0.142047653429603</v>
          </cell>
          <cell r="R100">
            <v>2.94969985714286</v>
          </cell>
        </row>
        <row r="100">
          <cell r="U100">
            <v>3.06010337203249</v>
          </cell>
        </row>
        <row r="101">
          <cell r="B101" t="str">
            <v>SHT0014666</v>
          </cell>
          <cell r="C101" t="str">
            <v>重汽价值版调角器右罩壳</v>
          </cell>
          <cell r="D101" t="str">
            <v>TP30黑色P1M6K-JF01</v>
          </cell>
          <cell r="E101">
            <v>0.298</v>
          </cell>
          <cell r="F101">
            <v>0.308</v>
          </cell>
          <cell r="G101">
            <v>6.7257</v>
          </cell>
          <cell r="H101">
            <v>2.0715156</v>
          </cell>
          <cell r="I101" t="str">
            <v>MA1200/370G</v>
          </cell>
          <cell r="J101">
            <v>60</v>
          </cell>
          <cell r="K101">
            <v>60</v>
          </cell>
          <cell r="L101">
            <v>1</v>
          </cell>
          <cell r="M101">
            <v>29.25</v>
          </cell>
          <cell r="N101">
            <v>0.76</v>
          </cell>
          <cell r="O101">
            <v>22.5</v>
          </cell>
          <cell r="P101">
            <v>0.375</v>
          </cell>
          <cell r="Q101">
            <v>0.142047653429603</v>
          </cell>
          <cell r="R101">
            <v>2.959308</v>
          </cell>
        </row>
        <row r="101">
          <cell r="U101">
            <v>3.06756889903249</v>
          </cell>
        </row>
        <row r="102">
          <cell r="B102" t="str">
            <v>SHT0010676</v>
          </cell>
          <cell r="C102" t="str">
            <v>H6副驾驶员主边罩壳</v>
          </cell>
          <cell r="D102" t="str">
            <v>PP-T20(PIM4R-DZ01)</v>
          </cell>
          <cell r="E102">
            <v>0.2804</v>
          </cell>
          <cell r="F102">
            <v>0.2869</v>
          </cell>
          <cell r="G102">
            <v>10.3</v>
          </cell>
          <cell r="H102">
            <v>2.95507</v>
          </cell>
          <cell r="I102" t="str">
            <v>MA6000IIS/3200</v>
          </cell>
          <cell r="J102">
            <v>55.3846153846154</v>
          </cell>
          <cell r="K102">
            <v>65</v>
          </cell>
          <cell r="L102">
            <v>1</v>
          </cell>
          <cell r="M102">
            <v>121.5</v>
          </cell>
          <cell r="N102">
            <v>0.76</v>
          </cell>
          <cell r="O102">
            <v>22.5</v>
          </cell>
          <cell r="P102">
            <v>0.40625</v>
          </cell>
          <cell r="Q102">
            <v>0.1327</v>
          </cell>
          <cell r="R102">
            <v>4.22152857142857</v>
          </cell>
        </row>
        <row r="102">
          <cell r="U102">
            <v>4.79306995</v>
          </cell>
        </row>
        <row r="103">
          <cell r="B103" t="str">
            <v>SHT0010675</v>
          </cell>
          <cell r="C103" t="str">
            <v>H6副驾驶员副边罩壳</v>
          </cell>
          <cell r="D103" t="str">
            <v>PP-T20(PIM4R-DZ01)</v>
          </cell>
          <cell r="E103">
            <v>0.2546</v>
          </cell>
          <cell r="F103">
            <v>0.2611</v>
          </cell>
          <cell r="G103">
            <v>10.3</v>
          </cell>
          <cell r="H103">
            <v>2.68933</v>
          </cell>
          <cell r="I103" t="str">
            <v>MA6000IIS/3200</v>
          </cell>
          <cell r="J103">
            <v>55.3846153846154</v>
          </cell>
          <cell r="K103">
            <v>65</v>
          </cell>
          <cell r="L103">
            <v>1</v>
          </cell>
          <cell r="M103">
            <v>121.5</v>
          </cell>
          <cell r="N103">
            <v>0.76</v>
          </cell>
          <cell r="O103">
            <v>22.5</v>
          </cell>
          <cell r="P103">
            <v>0.40625</v>
          </cell>
          <cell r="Q103">
            <v>0.1327</v>
          </cell>
          <cell r="R103">
            <v>3.8419</v>
          </cell>
        </row>
        <row r="103">
          <cell r="U103">
            <v>4.49809855</v>
          </cell>
        </row>
        <row r="104">
          <cell r="B104" t="str">
            <v>SHT0011556</v>
          </cell>
          <cell r="C104" t="str">
            <v>H6副驾驶后部罩壳</v>
          </cell>
          <cell r="D104" t="str">
            <v>PP-T20(PIM4R-DZ01)</v>
          </cell>
          <cell r="E104">
            <v>0.1503</v>
          </cell>
          <cell r="F104">
            <v>0.1529</v>
          </cell>
          <cell r="G104">
            <v>10.3</v>
          </cell>
          <cell r="H104">
            <v>1.57487</v>
          </cell>
          <cell r="I104" t="str">
            <v>SA6000II/4500</v>
          </cell>
          <cell r="J104">
            <v>55.3846153846154</v>
          </cell>
          <cell r="K104">
            <v>65</v>
          </cell>
          <cell r="L104">
            <v>1</v>
          </cell>
          <cell r="M104">
            <v>117.35</v>
          </cell>
          <cell r="N104">
            <v>0.76</v>
          </cell>
          <cell r="O104">
            <v>22.5</v>
          </cell>
          <cell r="P104">
            <v>0.40625</v>
          </cell>
          <cell r="Q104">
            <v>0.2035</v>
          </cell>
          <cell r="R104">
            <v>2.24981428571429</v>
          </cell>
        </row>
        <row r="104">
          <cell r="U104">
            <v>3.30236624166667</v>
          </cell>
        </row>
        <row r="105">
          <cell r="B105" t="str">
            <v>SHT0010657</v>
          </cell>
          <cell r="C105" t="str">
            <v>H6驾驶后侧罩壳</v>
          </cell>
          <cell r="D105" t="str">
            <v>PP-T20(PIM4R-DZ01)</v>
          </cell>
          <cell r="E105">
            <v>0.1346</v>
          </cell>
          <cell r="F105">
            <v>0.1372</v>
          </cell>
          <cell r="G105">
            <v>10.3</v>
          </cell>
          <cell r="H105">
            <v>1.41316</v>
          </cell>
          <cell r="I105" t="str">
            <v>SA6000II/4500</v>
          </cell>
          <cell r="J105">
            <v>55.3846153846154</v>
          </cell>
          <cell r="K105">
            <v>65</v>
          </cell>
          <cell r="L105">
            <v>1</v>
          </cell>
          <cell r="M105">
            <v>117.35</v>
          </cell>
          <cell r="N105">
            <v>0.76</v>
          </cell>
          <cell r="O105">
            <v>22.5</v>
          </cell>
          <cell r="P105">
            <v>0.40625</v>
          </cell>
          <cell r="Q105">
            <v>0.1327</v>
          </cell>
          <cell r="R105">
            <v>2.0188</v>
          </cell>
        </row>
        <row r="105">
          <cell r="U105">
            <v>3.04994414166667</v>
          </cell>
        </row>
        <row r="106">
          <cell r="B106" t="str">
            <v>SHT0010677</v>
          </cell>
          <cell r="C106" t="str">
            <v>H6副驾驶低配靠背调节手柄</v>
          </cell>
          <cell r="D106" t="str">
            <v>PA6-GF30北鸿科</v>
          </cell>
          <cell r="E106">
            <v>0.0532</v>
          </cell>
          <cell r="F106">
            <v>0.0537</v>
          </cell>
          <cell r="G106">
            <v>15.9292</v>
          </cell>
          <cell r="H106">
            <v>0.85539804</v>
          </cell>
          <cell r="I106" t="str">
            <v>MA3200/1700</v>
          </cell>
          <cell r="J106">
            <v>65.4545454545455</v>
          </cell>
          <cell r="K106">
            <v>65</v>
          </cell>
          <cell r="L106">
            <v>1</v>
          </cell>
          <cell r="M106">
            <v>77.4</v>
          </cell>
          <cell r="N106">
            <v>0.76</v>
          </cell>
          <cell r="O106">
            <v>22.5</v>
          </cell>
          <cell r="P106">
            <v>0.34375</v>
          </cell>
          <cell r="Q106">
            <v>0.6831</v>
          </cell>
          <cell r="R106">
            <v>1.22214005714286</v>
          </cell>
        </row>
        <row r="106">
          <cell r="U106">
            <v>2.5334258244</v>
          </cell>
        </row>
        <row r="107">
          <cell r="B107" t="str">
            <v>SHT0010336</v>
          </cell>
          <cell r="C107" t="str">
            <v>H6驾驶员靠背调节手柄</v>
          </cell>
          <cell r="D107" t="str">
            <v>PA6-GF30北鸿科</v>
          </cell>
          <cell r="E107">
            <v>0.0533</v>
          </cell>
          <cell r="F107">
            <v>0.0538</v>
          </cell>
          <cell r="G107">
            <v>15.9292</v>
          </cell>
          <cell r="H107">
            <v>0.85699096</v>
          </cell>
          <cell r="I107" t="str">
            <v>MA3200/1700</v>
          </cell>
          <cell r="J107">
            <v>65.4545454545455</v>
          </cell>
          <cell r="K107">
            <v>55</v>
          </cell>
          <cell r="L107">
            <v>1</v>
          </cell>
          <cell r="M107">
            <v>77.4</v>
          </cell>
          <cell r="N107">
            <v>0.76</v>
          </cell>
          <cell r="O107">
            <v>22.5</v>
          </cell>
          <cell r="P107">
            <v>0.34375</v>
          </cell>
          <cell r="Q107">
            <v>0.6831</v>
          </cell>
          <cell r="R107">
            <v>1.2242728</v>
          </cell>
        </row>
        <row r="107">
          <cell r="U107">
            <v>2.5351939656</v>
          </cell>
        </row>
        <row r="108">
          <cell r="B108" t="str">
            <v>SHT0011508</v>
          </cell>
          <cell r="C108" t="str">
            <v>H6副驾驶高配靠背调节手柄</v>
          </cell>
          <cell r="D108" t="str">
            <v>PA6-GF30北鸿科</v>
          </cell>
          <cell r="E108">
            <v>0.074825</v>
          </cell>
          <cell r="F108">
            <v>0.0796</v>
          </cell>
          <cell r="G108">
            <v>15.9292</v>
          </cell>
          <cell r="H108">
            <v>1.26796432</v>
          </cell>
          <cell r="I108" t="str">
            <v>MA3200/1700</v>
          </cell>
          <cell r="J108">
            <v>65.4545454545455</v>
          </cell>
          <cell r="K108">
            <v>55</v>
          </cell>
          <cell r="L108">
            <v>2</v>
          </cell>
          <cell r="M108">
            <v>77.4</v>
          </cell>
          <cell r="N108">
            <v>0.76</v>
          </cell>
          <cell r="O108">
            <v>22.5</v>
          </cell>
          <cell r="P108">
            <v>0.171875</v>
          </cell>
          <cell r="Q108">
            <v>0.6831</v>
          </cell>
          <cell r="R108">
            <v>1.81152045714286</v>
          </cell>
        </row>
        <row r="108">
          <cell r="U108">
            <v>2.5512038952</v>
          </cell>
        </row>
        <row r="109">
          <cell r="B109" t="str">
            <v>SHT0011462</v>
          </cell>
          <cell r="C109" t="str">
            <v>副驾驶高配右侧罩壳</v>
          </cell>
          <cell r="D109" t="str">
            <v>PP-T20(PIM4R-DZ01)</v>
          </cell>
          <cell r="E109">
            <v>0.359</v>
          </cell>
          <cell r="F109">
            <v>0.372</v>
          </cell>
          <cell r="G109">
            <v>10.3</v>
          </cell>
          <cell r="H109">
            <v>3.8316</v>
          </cell>
          <cell r="I109" t="str">
            <v>MA6000IIS/3200</v>
          </cell>
          <cell r="J109">
            <v>55.3846153846154</v>
          </cell>
          <cell r="K109">
            <v>65</v>
          </cell>
          <cell r="L109">
            <v>1</v>
          </cell>
          <cell r="M109">
            <v>121.5</v>
          </cell>
          <cell r="N109">
            <v>0.76</v>
          </cell>
          <cell r="O109">
            <v>22.5</v>
          </cell>
          <cell r="P109">
            <v>0.40625</v>
          </cell>
          <cell r="Q109">
            <v>0.2035</v>
          </cell>
          <cell r="R109">
            <v>5.47371428571429</v>
          </cell>
        </row>
        <row r="109">
          <cell r="U109">
            <v>5.83894225</v>
          </cell>
        </row>
        <row r="110">
          <cell r="B110" t="str">
            <v>SHT0010331</v>
          </cell>
          <cell r="C110" t="str">
            <v>司机主边罩壳</v>
          </cell>
          <cell r="D110" t="str">
            <v>PP-T20(PIM4R-DZ01)</v>
          </cell>
          <cell r="E110">
            <v>0.2191</v>
          </cell>
          <cell r="F110">
            <v>0.3516</v>
          </cell>
          <cell r="G110">
            <v>10.3</v>
          </cell>
          <cell r="H110">
            <v>3.62148</v>
          </cell>
          <cell r="I110" t="str">
            <v>MA6000IIS/3200</v>
          </cell>
          <cell r="J110">
            <v>55.3846153846154</v>
          </cell>
          <cell r="K110">
            <v>65</v>
          </cell>
          <cell r="L110">
            <v>1</v>
          </cell>
          <cell r="M110">
            <v>121.5</v>
          </cell>
          <cell r="N110">
            <v>0.76</v>
          </cell>
          <cell r="O110">
            <v>22.5</v>
          </cell>
          <cell r="P110">
            <v>0.40625</v>
          </cell>
          <cell r="Q110">
            <v>0.2035</v>
          </cell>
          <cell r="R110">
            <v>5.17354285714286</v>
          </cell>
        </row>
        <row r="110">
          <cell r="U110">
            <v>5.60570905</v>
          </cell>
        </row>
        <row r="111">
          <cell r="B111" t="str">
            <v>SHT0011463</v>
          </cell>
          <cell r="C111" t="str">
            <v>副驾驶高配左侧罩壳</v>
          </cell>
          <cell r="D111" t="str">
            <v>PP-T20(PIM4R-DZ01)</v>
          </cell>
          <cell r="E111">
            <v>0.359</v>
          </cell>
          <cell r="F111">
            <v>0.372</v>
          </cell>
          <cell r="G111">
            <v>10.3</v>
          </cell>
          <cell r="H111">
            <v>3.8316</v>
          </cell>
          <cell r="I111" t="str">
            <v>MA6000IIS/3200</v>
          </cell>
          <cell r="J111">
            <v>55.3846153846154</v>
          </cell>
          <cell r="K111">
            <v>65</v>
          </cell>
          <cell r="L111">
            <v>1</v>
          </cell>
          <cell r="M111">
            <v>121.5</v>
          </cell>
          <cell r="N111">
            <v>0.76</v>
          </cell>
          <cell r="O111">
            <v>22.5</v>
          </cell>
          <cell r="P111">
            <v>0.40625</v>
          </cell>
          <cell r="Q111">
            <v>0.2035</v>
          </cell>
          <cell r="R111">
            <v>5.47371428571429</v>
          </cell>
        </row>
        <row r="111">
          <cell r="U111">
            <v>5.83894225</v>
          </cell>
        </row>
        <row r="112">
          <cell r="B112" t="str">
            <v>SHT0010333</v>
          </cell>
          <cell r="C112" t="str">
            <v>司机副边罩壳</v>
          </cell>
          <cell r="D112" t="str">
            <v>PP-T20(PIM4R-DZ01)</v>
          </cell>
          <cell r="E112">
            <v>0.3517</v>
          </cell>
          <cell r="F112">
            <v>0.3567</v>
          </cell>
          <cell r="G112">
            <v>10.3</v>
          </cell>
          <cell r="H112">
            <v>3.67401</v>
          </cell>
          <cell r="I112" t="str">
            <v>MA6000IIS/3200</v>
          </cell>
          <cell r="J112">
            <v>55.3846153846154</v>
          </cell>
          <cell r="K112">
            <v>65</v>
          </cell>
          <cell r="L112">
            <v>1</v>
          </cell>
          <cell r="M112">
            <v>121.5</v>
          </cell>
          <cell r="N112">
            <v>0.76</v>
          </cell>
          <cell r="O112">
            <v>22.5</v>
          </cell>
          <cell r="P112">
            <v>0.40625</v>
          </cell>
          <cell r="Q112">
            <v>0.2035</v>
          </cell>
          <cell r="R112">
            <v>5.24858571428571</v>
          </cell>
        </row>
        <row r="112">
          <cell r="U112">
            <v>5.66401735</v>
          </cell>
        </row>
        <row r="113">
          <cell r="B113" t="str">
            <v>SHT0010332</v>
          </cell>
          <cell r="C113" t="str">
            <v>司机标配前罩壳</v>
          </cell>
          <cell r="D113" t="str">
            <v>PP-T20(PIM4R-DZ01)</v>
          </cell>
          <cell r="E113">
            <v>0.095</v>
          </cell>
          <cell r="F113">
            <v>0.099</v>
          </cell>
          <cell r="G113">
            <v>10.3</v>
          </cell>
          <cell r="H113">
            <v>1.0197</v>
          </cell>
          <cell r="I113" t="str">
            <v>MA2000/700</v>
          </cell>
          <cell r="J113">
            <v>65.4545454545455</v>
          </cell>
          <cell r="K113">
            <v>55</v>
          </cell>
          <cell r="L113">
            <v>2</v>
          </cell>
          <cell r="M113">
            <v>39.75</v>
          </cell>
          <cell r="N113">
            <v>0.76</v>
          </cell>
          <cell r="O113">
            <v>22.5</v>
          </cell>
          <cell r="P113">
            <v>0.171875</v>
          </cell>
          <cell r="Q113">
            <v>0.12</v>
          </cell>
          <cell r="R113">
            <v>1.45671428571429</v>
          </cell>
        </row>
        <row r="113">
          <cell r="U113">
            <v>1.5743260625</v>
          </cell>
        </row>
        <row r="114">
          <cell r="B114" t="str">
            <v>SHT0010354</v>
          </cell>
          <cell r="C114" t="str">
            <v>坐盆延伸手柄</v>
          </cell>
          <cell r="D114" t="str">
            <v>PA6-GF30北鸿科</v>
          </cell>
          <cell r="E114">
            <v>0.0231</v>
          </cell>
          <cell r="F114">
            <v>0.0255</v>
          </cell>
          <cell r="G114">
            <v>15.9292</v>
          </cell>
          <cell r="H114">
            <v>0.4061946</v>
          </cell>
          <cell r="I114" t="str">
            <v>MA3200/1700</v>
          </cell>
          <cell r="J114">
            <v>65.4545454545455</v>
          </cell>
          <cell r="K114">
            <v>55</v>
          </cell>
          <cell r="L114">
            <v>2</v>
          </cell>
          <cell r="M114">
            <v>77.4</v>
          </cell>
          <cell r="N114">
            <v>0.76</v>
          </cell>
          <cell r="O114">
            <v>22.5</v>
          </cell>
          <cell r="P114">
            <v>0.171875</v>
          </cell>
          <cell r="Q114">
            <v>0.014407</v>
          </cell>
          <cell r="R114">
            <v>0.580278</v>
          </cell>
        </row>
        <row r="114">
          <cell r="U114">
            <v>0.905885716</v>
          </cell>
        </row>
        <row r="115">
          <cell r="B115" t="str">
            <v>SHT0010878</v>
          </cell>
          <cell r="C115" t="str">
            <v>安全带高调解锁按钮底座</v>
          </cell>
          <cell r="D115" t="str">
            <v>ABS757</v>
          </cell>
          <cell r="E115">
            <v>0.02867</v>
          </cell>
          <cell r="F115">
            <v>0.031</v>
          </cell>
          <cell r="G115">
            <v>10.9735</v>
          </cell>
          <cell r="H115">
            <v>0.3401785</v>
          </cell>
          <cell r="I115" t="str">
            <v>MA2000/700</v>
          </cell>
          <cell r="J115">
            <v>65.4545454545455</v>
          </cell>
          <cell r="K115">
            <v>55</v>
          </cell>
          <cell r="L115">
            <v>1</v>
          </cell>
          <cell r="M115">
            <v>38.75</v>
          </cell>
          <cell r="N115">
            <v>0.76</v>
          </cell>
          <cell r="O115">
            <v>22.5</v>
          </cell>
          <cell r="P115">
            <v>0.34375</v>
          </cell>
          <cell r="Q115">
            <v>0.014407</v>
          </cell>
          <cell r="R115">
            <v>0.485969285714286</v>
          </cell>
        </row>
        <row r="115">
          <cell r="U115">
            <v>1.02371130333333</v>
          </cell>
        </row>
        <row r="116">
          <cell r="B116" t="str">
            <v>SHT0010879</v>
          </cell>
          <cell r="C116" t="str">
            <v>安全带高调解锁按钮</v>
          </cell>
          <cell r="D116" t="str">
            <v>ABS757</v>
          </cell>
          <cell r="E116">
            <v>0.01467</v>
          </cell>
          <cell r="F116">
            <v>0.017</v>
          </cell>
          <cell r="G116">
            <v>10.9735</v>
          </cell>
          <cell r="H116">
            <v>0.1865495</v>
          </cell>
          <cell r="I116" t="str">
            <v>MA2000/700</v>
          </cell>
          <cell r="J116">
            <v>65.4545454545455</v>
          </cell>
          <cell r="K116">
            <v>55</v>
          </cell>
          <cell r="L116">
            <v>1</v>
          </cell>
          <cell r="M116">
            <v>38.75</v>
          </cell>
          <cell r="N116">
            <v>0.76</v>
          </cell>
          <cell r="O116">
            <v>22.5</v>
          </cell>
          <cell r="P116">
            <v>0.34375</v>
          </cell>
          <cell r="Q116">
            <v>0.014407</v>
          </cell>
          <cell r="R116">
            <v>0.266499285714286</v>
          </cell>
        </row>
        <row r="116">
          <cell r="U116">
            <v>0.853183113333333</v>
          </cell>
        </row>
        <row r="117">
          <cell r="B117" t="str">
            <v>SHT0010365</v>
          </cell>
          <cell r="C117" t="str">
            <v>安全带吊环罩壳</v>
          </cell>
          <cell r="D117" t="str">
            <v>PP-T20(PIM4R-DZ01)</v>
          </cell>
          <cell r="E117">
            <v>0.0128</v>
          </cell>
          <cell r="F117">
            <v>0.0128</v>
          </cell>
          <cell r="G117">
            <v>10.3</v>
          </cell>
          <cell r="H117">
            <v>0.13184</v>
          </cell>
          <cell r="I117" t="str">
            <v>MA2000/700</v>
          </cell>
          <cell r="J117">
            <v>65.4545454545455</v>
          </cell>
          <cell r="K117">
            <v>55</v>
          </cell>
          <cell r="L117">
            <v>2</v>
          </cell>
          <cell r="M117">
            <v>38.75</v>
          </cell>
          <cell r="N117">
            <v>0.76</v>
          </cell>
          <cell r="O117">
            <v>22.5</v>
          </cell>
          <cell r="P117">
            <v>0.171875</v>
          </cell>
          <cell r="Q117">
            <v>0.0139713333333333</v>
          </cell>
          <cell r="R117">
            <v>0.188342857142857</v>
          </cell>
        </row>
        <row r="117">
          <cell r="U117">
            <v>0.4763698525</v>
          </cell>
        </row>
        <row r="118">
          <cell r="B118" t="str">
            <v>SHT0011574</v>
          </cell>
          <cell r="C118" t="str">
            <v>高调器上滑盖</v>
          </cell>
          <cell r="D118" t="str">
            <v>PC-365K(ABS+PC)</v>
          </cell>
          <cell r="E118">
            <v>0.019</v>
          </cell>
          <cell r="F118">
            <v>0.0195</v>
          </cell>
          <cell r="G118">
            <v>23.8053</v>
          </cell>
          <cell r="H118">
            <v>0.46420335</v>
          </cell>
          <cell r="I118" t="str">
            <v>MA2000/700</v>
          </cell>
          <cell r="J118">
            <v>65.4545454545455</v>
          </cell>
          <cell r="K118">
            <v>55</v>
          </cell>
          <cell r="L118">
            <v>1</v>
          </cell>
          <cell r="M118">
            <v>38.75</v>
          </cell>
          <cell r="N118">
            <v>0.76</v>
          </cell>
          <cell r="O118">
            <v>22.5</v>
          </cell>
          <cell r="P118">
            <v>0.34375</v>
          </cell>
          <cell r="Q118">
            <v>0.014407</v>
          </cell>
          <cell r="R118">
            <v>0.663147642857143</v>
          </cell>
        </row>
        <row r="118">
          <cell r="U118">
            <v>1.16137888683333</v>
          </cell>
        </row>
        <row r="119">
          <cell r="B119" t="str">
            <v>SHT0011575</v>
          </cell>
          <cell r="C119" t="str">
            <v>高调器下滑盖</v>
          </cell>
          <cell r="D119" t="str">
            <v>PC-365K(ABS+PC)</v>
          </cell>
          <cell r="E119">
            <v>0.012</v>
          </cell>
          <cell r="F119">
            <v>0.0125</v>
          </cell>
          <cell r="G119">
            <v>23.8053</v>
          </cell>
          <cell r="H119">
            <v>0.29756625</v>
          </cell>
          <cell r="I119" t="str">
            <v>MA2000/700</v>
          </cell>
          <cell r="J119">
            <v>65.4545454545455</v>
          </cell>
          <cell r="K119">
            <v>55</v>
          </cell>
          <cell r="L119">
            <v>1</v>
          </cell>
          <cell r="M119">
            <v>38.75</v>
          </cell>
          <cell r="N119">
            <v>0.76</v>
          </cell>
          <cell r="O119">
            <v>22.5</v>
          </cell>
          <cell r="P119">
            <v>0.34375</v>
          </cell>
          <cell r="Q119">
            <v>0.014407</v>
          </cell>
          <cell r="R119">
            <v>0.425094642857143</v>
          </cell>
        </row>
        <row r="119">
          <cell r="U119">
            <v>0.976411705833333</v>
          </cell>
        </row>
        <row r="120">
          <cell r="B120" t="str">
            <v>SHT0011482</v>
          </cell>
          <cell r="C120" t="str">
            <v>副驾驶塑料件支撑板</v>
          </cell>
          <cell r="D120" t="str">
            <v>PA6-GF30北鸿科</v>
          </cell>
          <cell r="E120">
            <v>0.1907</v>
          </cell>
          <cell r="F120">
            <v>0.1947</v>
          </cell>
          <cell r="G120">
            <v>15.9292</v>
          </cell>
          <cell r="H120">
            <v>3.10141524</v>
          </cell>
          <cell r="I120" t="str">
            <v>MA3200/1700</v>
          </cell>
          <cell r="J120">
            <v>55</v>
          </cell>
          <cell r="K120">
            <v>65.4545454545455</v>
          </cell>
          <cell r="L120">
            <v>2</v>
          </cell>
          <cell r="M120">
            <v>68.9</v>
          </cell>
          <cell r="N120">
            <v>0.76</v>
          </cell>
          <cell r="O120">
            <v>22.5</v>
          </cell>
          <cell r="P120">
            <v>0.204545454545455</v>
          </cell>
          <cell r="Q120">
            <v>0.0291</v>
          </cell>
          <cell r="R120">
            <v>4.4305932</v>
          </cell>
        </row>
        <row r="120">
          <cell r="U120">
            <v>3.96378955276364</v>
          </cell>
        </row>
        <row r="121">
          <cell r="B121" t="str">
            <v>SHT0010981</v>
          </cell>
          <cell r="C121" t="str">
            <v>驾驶员塑料件支撑板</v>
          </cell>
          <cell r="D121" t="str">
            <v>PA6-GF30北鸿科</v>
          </cell>
          <cell r="E121">
            <v>0.1797</v>
          </cell>
          <cell r="F121">
            <v>0.183</v>
          </cell>
          <cell r="G121">
            <v>15.9292</v>
          </cell>
          <cell r="H121">
            <v>2.9150436</v>
          </cell>
          <cell r="I121" t="str">
            <v>MA3200/1700</v>
          </cell>
          <cell r="J121">
            <v>55</v>
          </cell>
          <cell r="K121">
            <v>65.4545454545455</v>
          </cell>
          <cell r="L121">
            <v>2</v>
          </cell>
          <cell r="M121">
            <v>68.9</v>
          </cell>
          <cell r="N121">
            <v>0.76</v>
          </cell>
          <cell r="O121">
            <v>22.5</v>
          </cell>
          <cell r="P121">
            <v>0.204545454545455</v>
          </cell>
          <cell r="Q121">
            <v>0.0291</v>
          </cell>
          <cell r="R121">
            <v>4.164348</v>
          </cell>
        </row>
        <row r="121">
          <cell r="U121">
            <v>3.75691703236364</v>
          </cell>
        </row>
        <row r="122">
          <cell r="B122" t="str">
            <v>SHT0010883</v>
          </cell>
          <cell r="C122" t="str">
            <v>标配安全带出口罩壳底座
</v>
          </cell>
          <cell r="D122" t="str">
            <v>PC-365K(ABS+PC)</v>
          </cell>
          <cell r="E122">
            <v>0.1465</v>
          </cell>
          <cell r="F122">
            <v>0.151</v>
          </cell>
          <cell r="G122">
            <v>23.8053</v>
          </cell>
          <cell r="H122">
            <v>3.5946003</v>
          </cell>
          <cell r="I122" t="str">
            <v>SA6000/4500u</v>
          </cell>
          <cell r="J122">
            <v>55</v>
          </cell>
          <cell r="K122">
            <v>65.4545454545455</v>
          </cell>
          <cell r="L122">
            <v>1</v>
          </cell>
          <cell r="M122">
            <v>111.35</v>
          </cell>
          <cell r="N122">
            <v>0.76</v>
          </cell>
          <cell r="O122">
            <v>22.5</v>
          </cell>
          <cell r="P122">
            <v>0.409090909090909</v>
          </cell>
          <cell r="Q122">
            <v>0.1327</v>
          </cell>
          <cell r="R122">
            <v>5.13514328571429</v>
          </cell>
        </row>
        <row r="122">
          <cell r="U122">
            <v>5.43473151481818</v>
          </cell>
        </row>
        <row r="123">
          <cell r="B123" t="str">
            <v>SHT0011030</v>
          </cell>
          <cell r="C123" t="str">
            <v>副驾安全带出口罩壳底座
</v>
          </cell>
          <cell r="D123" t="str">
            <v>PC-365K(ABS+PC)</v>
          </cell>
          <cell r="E123">
            <v>0.1465</v>
          </cell>
          <cell r="F123">
            <v>0.151</v>
          </cell>
          <cell r="G123">
            <v>23.8053</v>
          </cell>
          <cell r="H123">
            <v>3.5946003</v>
          </cell>
          <cell r="I123" t="str">
            <v>SA6000/4500u</v>
          </cell>
          <cell r="J123">
            <v>55</v>
          </cell>
          <cell r="K123">
            <v>65.4545454545455</v>
          </cell>
          <cell r="L123">
            <v>1</v>
          </cell>
          <cell r="M123">
            <v>111.35</v>
          </cell>
          <cell r="N123">
            <v>0.76</v>
          </cell>
          <cell r="O123">
            <v>22.5</v>
          </cell>
          <cell r="P123">
            <v>0.409090909090909</v>
          </cell>
          <cell r="Q123">
            <v>0.1327</v>
          </cell>
          <cell r="R123">
            <v>5.13514328571429</v>
          </cell>
        </row>
        <row r="123">
          <cell r="U123">
            <v>5.43473151481818</v>
          </cell>
        </row>
        <row r="124">
          <cell r="B124" t="str">
            <v>SHT0010674</v>
          </cell>
          <cell r="C124" t="str">
            <v>副驾安全带出口罩壳</v>
          </cell>
          <cell r="D124" t="str">
            <v>PC-365K(ABS+PC)</v>
          </cell>
          <cell r="E124">
            <v>0.079</v>
          </cell>
          <cell r="F124">
            <v>0.086</v>
          </cell>
          <cell r="G124">
            <v>23.8053</v>
          </cell>
          <cell r="H124">
            <v>2.0472558</v>
          </cell>
          <cell r="I124" t="str">
            <v>SA6000/4500u</v>
          </cell>
          <cell r="J124">
            <v>55</v>
          </cell>
          <cell r="K124">
            <v>65.4545454545455</v>
          </cell>
          <cell r="L124">
            <v>1</v>
          </cell>
          <cell r="M124">
            <v>111.35</v>
          </cell>
          <cell r="N124">
            <v>0.76</v>
          </cell>
          <cell r="O124">
            <v>22.5</v>
          </cell>
          <cell r="P124">
            <v>0.409090909090909</v>
          </cell>
          <cell r="Q124">
            <v>0.1327</v>
          </cell>
          <cell r="R124">
            <v>2.79032123571429</v>
          </cell>
        </row>
        <row r="124">
          <cell r="U124">
            <v>3.71717911981818</v>
          </cell>
        </row>
        <row r="125">
          <cell r="B125" t="str">
            <v>SHT0010668</v>
          </cell>
          <cell r="C125" t="str">
            <v>标配安全带出口罩壳</v>
          </cell>
          <cell r="D125" t="str">
            <v>PC-365K(ABS+PC)</v>
          </cell>
          <cell r="E125">
            <v>0.079</v>
          </cell>
          <cell r="F125">
            <v>0.086</v>
          </cell>
          <cell r="G125">
            <v>23.8053</v>
          </cell>
          <cell r="H125">
            <v>2.0472558</v>
          </cell>
          <cell r="I125" t="str">
            <v>SA6000/4500u</v>
          </cell>
          <cell r="J125">
            <v>55</v>
          </cell>
          <cell r="K125">
            <v>65.4545454545455</v>
          </cell>
          <cell r="L125">
            <v>1</v>
          </cell>
          <cell r="M125">
            <v>111.35</v>
          </cell>
          <cell r="N125">
            <v>0.76</v>
          </cell>
          <cell r="O125">
            <v>22.5</v>
          </cell>
          <cell r="P125">
            <v>0.409090909090909</v>
          </cell>
          <cell r="Q125">
            <v>0.1327</v>
          </cell>
          <cell r="R125">
            <v>2.79032123571429</v>
          </cell>
        </row>
        <row r="125">
          <cell r="U125">
            <v>3.71717911981818</v>
          </cell>
        </row>
        <row r="126">
          <cell r="B126" t="str">
            <v>SHT0010882</v>
          </cell>
          <cell r="C126" t="str">
            <v>高配安全带出口罩壳底座</v>
          </cell>
          <cell r="D126" t="str">
            <v>PC-365K(ABS+PC)</v>
          </cell>
          <cell r="E126">
            <v>0.1061</v>
          </cell>
          <cell r="F126">
            <v>0.1071</v>
          </cell>
          <cell r="G126">
            <v>23.8053</v>
          </cell>
          <cell r="H126">
            <v>2.54954763</v>
          </cell>
          <cell r="I126" t="str">
            <v>SA6000/4500u</v>
          </cell>
          <cell r="J126">
            <v>55</v>
          </cell>
          <cell r="K126">
            <v>65.4545454545455</v>
          </cell>
          <cell r="L126">
            <v>1</v>
          </cell>
          <cell r="M126">
            <v>111.35</v>
          </cell>
          <cell r="N126">
            <v>0.76</v>
          </cell>
          <cell r="O126">
            <v>22.5</v>
          </cell>
          <cell r="P126">
            <v>0.409090909090909</v>
          </cell>
          <cell r="Q126">
            <v>0.1327</v>
          </cell>
          <cell r="R126">
            <v>3.6422109</v>
          </cell>
        </row>
        <row r="126">
          <cell r="U126">
            <v>4.27472305111818</v>
          </cell>
        </row>
        <row r="127">
          <cell r="B127" t="str">
            <v>SHT0010667</v>
          </cell>
          <cell r="C127" t="str">
            <v>高配安全带出口罩壳</v>
          </cell>
          <cell r="D127" t="str">
            <v>PC-365K(ABS+PC)</v>
          </cell>
          <cell r="E127">
            <v>0.08</v>
          </cell>
          <cell r="F127">
            <v>0.09</v>
          </cell>
          <cell r="G127">
            <v>23.8053</v>
          </cell>
          <cell r="H127">
            <v>2.142477</v>
          </cell>
          <cell r="I127" t="str">
            <v>SA6000/4500u</v>
          </cell>
          <cell r="J127">
            <v>55</v>
          </cell>
          <cell r="K127">
            <v>65.4545454545455</v>
          </cell>
          <cell r="L127">
            <v>1</v>
          </cell>
          <cell r="M127">
            <v>111.35</v>
          </cell>
          <cell r="N127">
            <v>0.76</v>
          </cell>
          <cell r="O127">
            <v>22.5</v>
          </cell>
          <cell r="P127">
            <v>0.409090909090909</v>
          </cell>
          <cell r="Q127">
            <v>0.1327</v>
          </cell>
          <cell r="R127">
            <v>2.89064357142857</v>
          </cell>
        </row>
        <row r="127">
          <cell r="U127">
            <v>3.82287465181818</v>
          </cell>
        </row>
        <row r="128">
          <cell r="B128" t="str">
            <v>SHT0011600</v>
          </cell>
          <cell r="C128" t="str">
            <v>H6解锁机构内壳分总成</v>
          </cell>
          <cell r="D128" t="str">
            <v>PA6-GF30北鸿科</v>
          </cell>
          <cell r="E128">
            <v>0.0041</v>
          </cell>
          <cell r="F128">
            <v>0.0051</v>
          </cell>
          <cell r="G128">
            <v>15.9292</v>
          </cell>
          <cell r="H128">
            <v>0.08123892</v>
          </cell>
          <cell r="I128" t="str">
            <v>MA3200/1700</v>
          </cell>
          <cell r="J128">
            <v>65</v>
          </cell>
          <cell r="K128">
            <v>55.3846153846154</v>
          </cell>
          <cell r="L128">
            <v>2</v>
          </cell>
          <cell r="M128">
            <v>74.4</v>
          </cell>
          <cell r="N128">
            <v>0.76</v>
          </cell>
          <cell r="O128">
            <v>22.5</v>
          </cell>
          <cell r="P128">
            <v>0.173076923076923</v>
          </cell>
          <cell r="Q128">
            <v>0.630291</v>
          </cell>
          <cell r="R128">
            <v>1.0160556</v>
          </cell>
        </row>
        <row r="128">
          <cell r="U128">
            <v>1.17288970043077</v>
          </cell>
        </row>
        <row r="129">
          <cell r="B129" t="str">
            <v>SHT0011388</v>
          </cell>
          <cell r="C129" t="str">
            <v>H6滑轨解锁机构外壳</v>
          </cell>
          <cell r="D129" t="str">
            <v>PA6-GF30北鸿科</v>
          </cell>
          <cell r="E129">
            <v>0.001</v>
          </cell>
          <cell r="F129">
            <v>0.002</v>
          </cell>
          <cell r="G129">
            <v>15.9292</v>
          </cell>
          <cell r="H129">
            <v>0.0318584</v>
          </cell>
          <cell r="I129" t="str">
            <v>MA3200/1700</v>
          </cell>
          <cell r="J129">
            <v>65.4545454545455</v>
          </cell>
          <cell r="K129">
            <v>55</v>
          </cell>
          <cell r="L129">
            <v>2</v>
          </cell>
          <cell r="M129">
            <v>74.4</v>
          </cell>
          <cell r="N129">
            <v>0.76</v>
          </cell>
          <cell r="O129">
            <v>22.5</v>
          </cell>
          <cell r="P129">
            <v>0.171875</v>
          </cell>
          <cell r="Q129">
            <v>0.000291</v>
          </cell>
          <cell r="R129">
            <v>2.36925485714286</v>
          </cell>
        </row>
        <row r="129">
          <cell r="U129">
            <v>0.466166804</v>
          </cell>
        </row>
        <row r="130">
          <cell r="B130" t="str">
            <v>SLT0010924</v>
          </cell>
          <cell r="C130" t="str">
            <v>背板支撑块(黑色）</v>
          </cell>
          <cell r="D130" t="str">
            <v>PP+GF30</v>
          </cell>
          <cell r="E130">
            <v>0.083</v>
          </cell>
          <cell r="F130">
            <v>0.0845</v>
          </cell>
          <cell r="G130">
            <v>10.48</v>
          </cell>
          <cell r="H130">
            <v>0.88556</v>
          </cell>
          <cell r="I130" t="str">
            <v>MA1600IIS/570</v>
          </cell>
          <cell r="J130">
            <v>80</v>
          </cell>
          <cell r="K130">
            <v>45</v>
          </cell>
          <cell r="L130">
            <v>8</v>
          </cell>
          <cell r="M130">
            <v>48.5</v>
          </cell>
          <cell r="N130">
            <v>0.76</v>
          </cell>
          <cell r="O130">
            <v>22.5</v>
          </cell>
          <cell r="P130">
            <v>0.03515625</v>
          </cell>
          <cell r="Q130">
            <v>0.000582</v>
          </cell>
          <cell r="R130">
            <v>1.49557757142857</v>
          </cell>
        </row>
        <row r="130">
          <cell r="U130">
            <v>1.05455902875</v>
          </cell>
        </row>
        <row r="131">
          <cell r="B131" t="str">
            <v>SLT0010942</v>
          </cell>
          <cell r="C131" t="str">
            <v>主驾靠背一级调节解锁手柄（蓝黑色）</v>
          </cell>
          <cell r="D131" t="str">
            <v>PA6-GF30北鸿科</v>
          </cell>
          <cell r="E131">
            <v>0.0584</v>
          </cell>
          <cell r="F131">
            <v>0.0619</v>
          </cell>
          <cell r="G131">
            <v>15.9292</v>
          </cell>
          <cell r="H131">
            <v>0.98601748</v>
          </cell>
          <cell r="I131" t="str">
            <v>MA1600IIS/570</v>
          </cell>
          <cell r="J131">
            <v>65.4545454545455</v>
          </cell>
          <cell r="K131">
            <v>55</v>
          </cell>
          <cell r="L131">
            <v>2</v>
          </cell>
          <cell r="M131">
            <v>48.5</v>
          </cell>
          <cell r="N131">
            <v>0.76</v>
          </cell>
          <cell r="O131">
            <v>22.5</v>
          </cell>
          <cell r="P131">
            <v>0.171875</v>
          </cell>
          <cell r="Q131">
            <v>0.0131</v>
          </cell>
          <cell r="R131">
            <v>1.4085964</v>
          </cell>
        </row>
        <row r="131">
          <cell r="U131">
            <v>1.45502469446667</v>
          </cell>
        </row>
        <row r="132">
          <cell r="B132" t="str">
            <v>SLT0010943</v>
          </cell>
          <cell r="C132" t="str">
            <v>主驾二级调节左罩壳（蓝黑色）</v>
          </cell>
          <cell r="D132" t="str">
            <v>PP-TD30蓝黑</v>
          </cell>
          <cell r="E132">
            <v>0.0609</v>
          </cell>
          <cell r="F132">
            <v>0.0611</v>
          </cell>
          <cell r="G132">
            <v>10.3</v>
          </cell>
          <cell r="H132">
            <v>0.62933</v>
          </cell>
          <cell r="I132" t="str">
            <v>MA3200IIS/1350</v>
          </cell>
          <cell r="J132">
            <v>65.4545454545455</v>
          </cell>
          <cell r="K132">
            <v>55</v>
          </cell>
          <cell r="L132">
            <v>2</v>
          </cell>
          <cell r="M132">
            <v>64</v>
          </cell>
          <cell r="N132">
            <v>0.76</v>
          </cell>
          <cell r="O132">
            <v>22.5</v>
          </cell>
          <cell r="P132">
            <v>0.171875</v>
          </cell>
          <cell r="Q132">
            <v>0.0131</v>
          </cell>
          <cell r="R132">
            <v>1.05354285714286</v>
          </cell>
        </row>
        <row r="132">
          <cell r="U132">
            <v>1.10904388333333</v>
          </cell>
        </row>
        <row r="133">
          <cell r="B133" t="str">
            <v>SLT0010944</v>
          </cell>
          <cell r="C133" t="str">
            <v>主驾右侧罩壳（蓝黑色）</v>
          </cell>
          <cell r="D133" t="str">
            <v>PP-TD30蓝黑</v>
          </cell>
          <cell r="E133">
            <v>0.0785</v>
          </cell>
          <cell r="F133">
            <v>0.0791</v>
          </cell>
          <cell r="G133">
            <v>10.3</v>
          </cell>
          <cell r="H133">
            <v>0.81473</v>
          </cell>
          <cell r="I133" t="str">
            <v>MA1600IIS/570</v>
          </cell>
          <cell r="J133">
            <v>65.4545454545455</v>
          </cell>
          <cell r="K133">
            <v>55</v>
          </cell>
          <cell r="L133">
            <v>1</v>
          </cell>
          <cell r="M133">
            <v>40</v>
          </cell>
          <cell r="N133">
            <v>0.76</v>
          </cell>
          <cell r="O133">
            <v>22.5</v>
          </cell>
          <cell r="P133">
            <v>0.34375</v>
          </cell>
          <cell r="Q133">
            <v>0.0291</v>
          </cell>
          <cell r="R133">
            <v>1.1639</v>
          </cell>
        </row>
        <row r="133">
          <cell r="U133">
            <v>1.57365246666667</v>
          </cell>
        </row>
        <row r="134">
          <cell r="B134" t="str">
            <v>SLT0010945</v>
          </cell>
          <cell r="C134" t="str">
            <v>主驾驶左侧大护板（蓝黑色）</v>
          </cell>
          <cell r="D134" t="str">
            <v>PP-TD30蓝黑</v>
          </cell>
          <cell r="E134">
            <v>0.2144</v>
          </cell>
          <cell r="F134">
            <v>0.2264</v>
          </cell>
          <cell r="G134">
            <v>10.3</v>
          </cell>
          <cell r="H134">
            <v>2.33192</v>
          </cell>
          <cell r="I134" t="str">
            <v>MA3800II/2250</v>
          </cell>
          <cell r="J134">
            <v>60</v>
          </cell>
          <cell r="K134">
            <v>60</v>
          </cell>
          <cell r="L134">
            <v>1</v>
          </cell>
          <cell r="M134">
            <v>72.7</v>
          </cell>
          <cell r="N134">
            <v>0.76</v>
          </cell>
          <cell r="O134">
            <v>22.5</v>
          </cell>
          <cell r="P134">
            <v>0.375</v>
          </cell>
          <cell r="Q134">
            <v>0.1307</v>
          </cell>
          <cell r="R134">
            <v>3.33131428571429</v>
          </cell>
        </row>
        <row r="134">
          <cell r="U134">
            <v>3.6503832</v>
          </cell>
        </row>
        <row r="135">
          <cell r="B135" t="str">
            <v>SLT0011310</v>
          </cell>
          <cell r="C135" t="str">
            <v>主驾驶左侧大护板（蓝黑色）</v>
          </cell>
          <cell r="D135" t="str">
            <v>PP-TD30蓝黑</v>
          </cell>
          <cell r="E135">
            <v>0.2114</v>
          </cell>
          <cell r="F135">
            <v>0.2234</v>
          </cell>
          <cell r="G135">
            <v>10.3</v>
          </cell>
          <cell r="H135">
            <v>2.30102</v>
          </cell>
          <cell r="I135" t="str">
            <v>MA3800II/2250</v>
          </cell>
          <cell r="J135">
            <v>60</v>
          </cell>
          <cell r="K135">
            <v>60</v>
          </cell>
          <cell r="L135">
            <v>1</v>
          </cell>
          <cell r="M135">
            <v>72.7</v>
          </cell>
          <cell r="N135">
            <v>0.76</v>
          </cell>
          <cell r="O135">
            <v>22.5</v>
          </cell>
          <cell r="P135">
            <v>0.375</v>
          </cell>
          <cell r="Q135">
            <v>0.1307</v>
          </cell>
          <cell r="R135">
            <v>3.97285714285714</v>
          </cell>
        </row>
        <row r="135">
          <cell r="U135">
            <v>3.6160842</v>
          </cell>
        </row>
        <row r="136">
          <cell r="B136" t="str">
            <v>SLT0011052</v>
          </cell>
          <cell r="C136" t="str">
            <v>副驾右罩壳（蓝黑色）</v>
          </cell>
          <cell r="D136" t="str">
            <v>PP-TD30蓝黑</v>
          </cell>
          <cell r="E136">
            <v>0.0862</v>
          </cell>
          <cell r="F136">
            <v>0.0982</v>
          </cell>
          <cell r="G136">
            <v>10.3</v>
          </cell>
          <cell r="H136">
            <v>1.01146</v>
          </cell>
          <cell r="I136" t="str">
            <v>MA3800II/2250</v>
          </cell>
          <cell r="J136">
            <v>60</v>
          </cell>
          <cell r="K136">
            <v>60</v>
          </cell>
          <cell r="L136">
            <v>2</v>
          </cell>
          <cell r="M136">
            <v>71.2</v>
          </cell>
          <cell r="N136">
            <v>0.76</v>
          </cell>
          <cell r="O136">
            <v>22.5</v>
          </cell>
          <cell r="P136">
            <v>0.1875</v>
          </cell>
          <cell r="Q136">
            <v>0.0291</v>
          </cell>
          <cell r="R136">
            <v>1.44494285714286</v>
          </cell>
        </row>
        <row r="136">
          <cell r="U136">
            <v>1.6110866</v>
          </cell>
        </row>
        <row r="137">
          <cell r="B137" t="str">
            <v>SLT0011054</v>
          </cell>
          <cell r="C137" t="str">
            <v>副驾靠背解锁手把（蓝黑色）</v>
          </cell>
          <cell r="D137" t="str">
            <v>PA6-GF30北鸿科</v>
          </cell>
          <cell r="E137">
            <v>0.0559</v>
          </cell>
          <cell r="F137">
            <v>0.0619</v>
          </cell>
          <cell r="G137">
            <v>15.9292</v>
          </cell>
          <cell r="H137">
            <v>0.98601748</v>
          </cell>
          <cell r="I137" t="str">
            <v>MA1600IIS/570</v>
          </cell>
          <cell r="J137">
            <v>60</v>
          </cell>
          <cell r="K137">
            <v>60</v>
          </cell>
          <cell r="L137">
            <v>2</v>
          </cell>
          <cell r="M137">
            <v>48.5</v>
          </cell>
          <cell r="N137">
            <v>0.76</v>
          </cell>
          <cell r="O137">
            <v>22.5</v>
          </cell>
          <cell r="P137">
            <v>0.1875</v>
          </cell>
          <cell r="Q137">
            <v>0.0131</v>
          </cell>
          <cell r="R137">
            <v>1.4085964</v>
          </cell>
        </row>
        <row r="137">
          <cell r="U137">
            <v>1.4865749028</v>
          </cell>
        </row>
        <row r="138">
          <cell r="B138" t="str">
            <v>SLT0011111</v>
          </cell>
          <cell r="C138" t="str">
            <v>解锁手把固定座（蓝黑色）</v>
          </cell>
          <cell r="D138" t="str">
            <v>PA6-GF30北鸿科</v>
          </cell>
          <cell r="E138">
            <v>0.069</v>
          </cell>
          <cell r="F138">
            <v>0.0706</v>
          </cell>
          <cell r="G138">
            <v>15.9292</v>
          </cell>
          <cell r="H138">
            <v>1.12460152</v>
          </cell>
          <cell r="I138" t="str">
            <v>MA1600IIS/570</v>
          </cell>
          <cell r="J138">
            <v>60</v>
          </cell>
          <cell r="K138">
            <v>60</v>
          </cell>
          <cell r="L138">
            <v>2</v>
          </cell>
          <cell r="M138">
            <v>48.5</v>
          </cell>
          <cell r="N138">
            <v>0.76</v>
          </cell>
          <cell r="O138">
            <v>22.5</v>
          </cell>
          <cell r="P138">
            <v>0.1875</v>
          </cell>
          <cell r="Q138">
            <v>0.0131</v>
          </cell>
          <cell r="R138">
            <v>1.6065736</v>
          </cell>
        </row>
        <row r="138">
          <cell r="U138">
            <v>1.6404031872</v>
          </cell>
        </row>
        <row r="139">
          <cell r="B139" t="str">
            <v>SLT0011112</v>
          </cell>
          <cell r="C139" t="str">
            <v>解锁手把（蓝黑色）</v>
          </cell>
          <cell r="D139" t="str">
            <v>PA6-GF30北鸿科</v>
          </cell>
          <cell r="E139">
            <v>0.0215</v>
          </cell>
          <cell r="F139">
            <v>0.024</v>
          </cell>
          <cell r="G139">
            <v>15.9292</v>
          </cell>
          <cell r="H139">
            <v>0.3823008</v>
          </cell>
          <cell r="I139" t="str">
            <v>MA1600IIS/570</v>
          </cell>
          <cell r="J139">
            <v>65.4545454545455</v>
          </cell>
          <cell r="K139">
            <v>55</v>
          </cell>
          <cell r="L139">
            <v>2</v>
          </cell>
          <cell r="M139">
            <v>48.5</v>
          </cell>
          <cell r="N139">
            <v>0.76</v>
          </cell>
          <cell r="O139">
            <v>22.5</v>
          </cell>
          <cell r="P139">
            <v>0.171875</v>
          </cell>
          <cell r="Q139">
            <v>0.0131</v>
          </cell>
          <cell r="R139">
            <v>0.546144</v>
          </cell>
        </row>
        <row r="139">
          <cell r="U139">
            <v>0.784899179666667</v>
          </cell>
        </row>
        <row r="140">
          <cell r="B140" t="str">
            <v>SLT0011117</v>
          </cell>
          <cell r="C140" t="str">
            <v>副驾左侧罩壳（蓝黑色）</v>
          </cell>
          <cell r="D140" t="str">
            <v>PP-TD30蓝黑</v>
          </cell>
          <cell r="E140">
            <v>0.08</v>
          </cell>
          <cell r="F140">
            <v>0.0811</v>
          </cell>
          <cell r="G140">
            <v>10.3</v>
          </cell>
          <cell r="H140">
            <v>0.83533</v>
          </cell>
          <cell r="I140" t="str">
            <v>MA3800II/2250</v>
          </cell>
          <cell r="J140">
            <v>60</v>
          </cell>
          <cell r="K140">
            <v>60</v>
          </cell>
          <cell r="L140">
            <v>1</v>
          </cell>
          <cell r="M140">
            <v>71.2</v>
          </cell>
          <cell r="N140">
            <v>0.76</v>
          </cell>
          <cell r="O140">
            <v>22.5</v>
          </cell>
          <cell r="P140">
            <v>0.375</v>
          </cell>
          <cell r="Q140">
            <v>0.0291</v>
          </cell>
          <cell r="R140">
            <v>1.19332857142857</v>
          </cell>
        </row>
        <row r="140">
          <cell r="U140">
            <v>1.8739753</v>
          </cell>
        </row>
        <row r="141">
          <cell r="B141" t="str">
            <v>SLT0011196</v>
          </cell>
          <cell r="C141" t="str">
            <v>扣手螺钉堵盖（蓝黑色）</v>
          </cell>
          <cell r="D141" t="str">
            <v>PP-TD30蓝黑</v>
          </cell>
          <cell r="E141">
            <v>0.001</v>
          </cell>
          <cell r="F141">
            <v>0.002</v>
          </cell>
          <cell r="G141">
            <v>10.3</v>
          </cell>
          <cell r="H141">
            <v>0.0206</v>
          </cell>
          <cell r="I141" t="str">
            <v>MA1600IIS/570</v>
          </cell>
          <cell r="J141">
            <v>80</v>
          </cell>
          <cell r="K141">
            <v>45</v>
          </cell>
          <cell r="L141">
            <v>4</v>
          </cell>
          <cell r="M141">
            <v>40</v>
          </cell>
          <cell r="N141">
            <v>0.76</v>
          </cell>
          <cell r="O141">
            <v>22.5</v>
          </cell>
          <cell r="P141">
            <v>0.0703125</v>
          </cell>
          <cell r="Q141">
            <v>0.000131</v>
          </cell>
          <cell r="R141">
            <v>0.0294285714285714</v>
          </cell>
        </row>
        <row r="141">
          <cell r="U141">
            <v>0.153772805</v>
          </cell>
        </row>
        <row r="142">
          <cell r="B142" t="str">
            <v>SLT0011118</v>
          </cell>
          <cell r="C142" t="str">
            <v>副驾罩壳堵盖（蓝黑色）</v>
          </cell>
          <cell r="D142" t="str">
            <v>PP-TD30蓝黑</v>
          </cell>
          <cell r="E142">
            <v>0.002</v>
          </cell>
          <cell r="F142">
            <v>0.0015</v>
          </cell>
          <cell r="G142">
            <v>10.3</v>
          </cell>
          <cell r="H142">
            <v>0.01545</v>
          </cell>
          <cell r="I142" t="str">
            <v>MA1600IIS/570</v>
          </cell>
          <cell r="J142">
            <v>80</v>
          </cell>
          <cell r="K142">
            <v>45</v>
          </cell>
          <cell r="L142">
            <v>8</v>
          </cell>
          <cell r="M142">
            <v>48.5</v>
          </cell>
          <cell r="N142">
            <v>0.76</v>
          </cell>
          <cell r="O142">
            <v>22.5</v>
          </cell>
          <cell r="P142">
            <v>0.03515625</v>
          </cell>
          <cell r="Q142">
            <v>0.006841</v>
          </cell>
          <cell r="R142">
            <v>0.0220714285714286</v>
          </cell>
        </row>
        <row r="142">
          <cell r="U142">
            <v>0.09518369875</v>
          </cell>
        </row>
        <row r="143">
          <cell r="B143" t="str">
            <v>Bfa0000003</v>
          </cell>
          <cell r="C143" t="str">
            <v>F扣</v>
          </cell>
          <cell r="D143" t="str">
            <v>Pa6尼龙增韧</v>
          </cell>
          <cell r="E143">
            <v>0.00059</v>
          </cell>
          <cell r="F143">
            <v>0.00134</v>
          </cell>
          <cell r="G143">
            <v>13.0973</v>
          </cell>
          <cell r="H143">
            <v>0.017550382</v>
          </cell>
          <cell r="I143" t="str">
            <v>MA1200/370G</v>
          </cell>
          <cell r="J143">
            <v>90</v>
          </cell>
          <cell r="K143">
            <v>40</v>
          </cell>
          <cell r="L143">
            <v>12</v>
          </cell>
          <cell r="M143">
            <v>26.75</v>
          </cell>
          <cell r="N143">
            <v>0.76</v>
          </cell>
          <cell r="O143">
            <v>22.5</v>
          </cell>
          <cell r="P143">
            <v>0.0208333333333333</v>
          </cell>
          <cell r="Q143">
            <v>2.614e-5</v>
          </cell>
          <cell r="R143">
            <v>0.0195004244444444</v>
          </cell>
        </row>
        <row r="143">
          <cell r="U143">
            <v>0.0530802093311111</v>
          </cell>
        </row>
        <row r="144">
          <cell r="B144" t="str">
            <v>Bfa0000001</v>
          </cell>
          <cell r="C144" t="str">
            <v>L 项目端盖</v>
          </cell>
          <cell r="D144" t="str">
            <v>Pa6尼龙增韧</v>
          </cell>
          <cell r="E144">
            <v>0.002</v>
          </cell>
          <cell r="F144">
            <v>0.003</v>
          </cell>
          <cell r="G144">
            <v>13.0973</v>
          </cell>
          <cell r="H144">
            <v>0.0392919</v>
          </cell>
          <cell r="I144" t="str">
            <v>MA1200/370G</v>
          </cell>
          <cell r="J144">
            <v>80</v>
          </cell>
          <cell r="K144">
            <v>45</v>
          </cell>
          <cell r="L144">
            <v>6</v>
          </cell>
          <cell r="M144">
            <v>26.75</v>
          </cell>
          <cell r="N144">
            <v>0.76</v>
          </cell>
          <cell r="O144">
            <v>22.5</v>
          </cell>
          <cell r="P144">
            <v>0.046875</v>
          </cell>
          <cell r="Q144">
            <v>0.000131</v>
          </cell>
          <cell r="R144">
            <v>0.0561312857142857</v>
          </cell>
        </row>
        <row r="144">
          <cell r="U144">
            <v>0.1192867515</v>
          </cell>
        </row>
        <row r="145">
          <cell r="B145" t="str">
            <v>SHT0011380</v>
          </cell>
          <cell r="C145" t="str">
            <v>H6扶手底座</v>
          </cell>
          <cell r="D145" t="str">
            <v>PA6-GF30北鸿科</v>
          </cell>
          <cell r="E145">
            <v>0.325</v>
          </cell>
          <cell r="F145">
            <v>0.331</v>
          </cell>
          <cell r="G145">
            <v>15.9292</v>
          </cell>
          <cell r="H145">
            <v>5.2725652</v>
          </cell>
          <cell r="I145" t="str">
            <v>MA3200/1700</v>
          </cell>
          <cell r="J145">
            <v>48</v>
          </cell>
          <cell r="K145">
            <v>75</v>
          </cell>
          <cell r="L145">
            <v>2</v>
          </cell>
          <cell r="M145">
            <v>84.4</v>
          </cell>
          <cell r="N145">
            <v>0.76</v>
          </cell>
          <cell r="O145">
            <v>22.5</v>
          </cell>
          <cell r="P145">
            <v>0.234375</v>
          </cell>
          <cell r="Q145">
            <v>0.06535</v>
          </cell>
          <cell r="R145">
            <v>7.532236</v>
          </cell>
        </row>
        <row r="145">
          <cell r="U145">
            <v>6.550846622</v>
          </cell>
        </row>
        <row r="146">
          <cell r="B146" t="str">
            <v>SHT0011370</v>
          </cell>
          <cell r="C146" t="str">
            <v>H6扶手调节手轮黑色</v>
          </cell>
          <cell r="D146" t="str">
            <v>ABS 757</v>
          </cell>
          <cell r="E146">
            <v>0.056</v>
          </cell>
          <cell r="F146">
            <v>0.062</v>
          </cell>
          <cell r="G146">
            <v>10.9735</v>
          </cell>
          <cell r="H146">
            <v>0.680357</v>
          </cell>
          <cell r="I146" t="str">
            <v>MA3200/1700</v>
          </cell>
          <cell r="J146">
            <v>40</v>
          </cell>
          <cell r="K146">
            <v>90</v>
          </cell>
          <cell r="L146">
            <v>2</v>
          </cell>
          <cell r="M146">
            <v>73.4</v>
          </cell>
          <cell r="N146">
            <v>0.76</v>
          </cell>
          <cell r="O146">
            <v>22.5</v>
          </cell>
          <cell r="P146">
            <v>0.28125</v>
          </cell>
          <cell r="Q146">
            <v>0.001307</v>
          </cell>
          <cell r="R146">
            <v>0.971938571428571</v>
          </cell>
        </row>
        <row r="146">
          <cell r="U146">
            <v>1.45573148</v>
          </cell>
        </row>
        <row r="147">
          <cell r="B147" t="str">
            <v>SHT0011371</v>
          </cell>
          <cell r="C147" t="str">
            <v>H6扶手手轮端盖</v>
          </cell>
          <cell r="D147" t="str">
            <v>POM-M90-88</v>
          </cell>
          <cell r="E147">
            <v>0.005</v>
          </cell>
          <cell r="F147">
            <v>0.005</v>
          </cell>
          <cell r="G147">
            <v>25.6637</v>
          </cell>
          <cell r="H147">
            <v>0.1283185</v>
          </cell>
          <cell r="I147" t="str">
            <v>MA1600IIS/570</v>
          </cell>
          <cell r="J147">
            <v>80</v>
          </cell>
          <cell r="K147">
            <v>45</v>
          </cell>
          <cell r="L147">
            <v>4</v>
          </cell>
          <cell r="M147">
            <v>47.5</v>
          </cell>
          <cell r="N147">
            <v>0.76</v>
          </cell>
          <cell r="O147">
            <v>22.5</v>
          </cell>
          <cell r="P147">
            <v>0.0703125</v>
          </cell>
          <cell r="Q147">
            <v>0.000291</v>
          </cell>
          <cell r="R147">
            <v>0.183312142857143</v>
          </cell>
        </row>
        <row r="147">
          <cell r="U147">
            <v>0.2833910775</v>
          </cell>
        </row>
        <row r="148">
          <cell r="B148" t="str">
            <v>BAS0010010</v>
          </cell>
          <cell r="C148" t="str">
            <v>H6扶手旋转轴套</v>
          </cell>
          <cell r="D148" t="str">
            <v>POM-M90-88</v>
          </cell>
          <cell r="E148">
            <v>0.002</v>
          </cell>
          <cell r="F148">
            <v>0.002</v>
          </cell>
          <cell r="G148">
            <v>25.6637</v>
          </cell>
          <cell r="H148">
            <v>0.0513274</v>
          </cell>
          <cell r="I148" t="str">
            <v>MA1600IIS/570</v>
          </cell>
          <cell r="J148">
            <v>80</v>
          </cell>
          <cell r="K148">
            <v>45</v>
          </cell>
          <cell r="L148">
            <v>4</v>
          </cell>
          <cell r="M148">
            <v>47.5</v>
          </cell>
          <cell r="N148">
            <v>0.76</v>
          </cell>
          <cell r="O148">
            <v>22.5</v>
          </cell>
          <cell r="P148">
            <v>0.0703125</v>
          </cell>
          <cell r="Q148">
            <v>0.000131</v>
          </cell>
          <cell r="R148">
            <v>0.0733248571428571</v>
          </cell>
        </row>
        <row r="148">
          <cell r="U148">
            <v>0.1977661565</v>
          </cell>
        </row>
        <row r="149">
          <cell r="B149" t="str">
            <v>SHT0011330</v>
          </cell>
          <cell r="C149" t="str">
            <v>H6扶手外盖</v>
          </cell>
          <cell r="D149" t="str">
            <v>PA6-GF30北鸿科</v>
          </cell>
          <cell r="E149">
            <v>0.0135</v>
          </cell>
          <cell r="F149">
            <v>0.015</v>
          </cell>
          <cell r="G149">
            <v>15.9292</v>
          </cell>
          <cell r="H149">
            <v>0.238938</v>
          </cell>
          <cell r="I149" t="str">
            <v>MA1600IIS/570</v>
          </cell>
          <cell r="J149">
            <v>80</v>
          </cell>
          <cell r="K149">
            <v>45</v>
          </cell>
          <cell r="L149">
            <v>2</v>
          </cell>
          <cell r="M149">
            <v>58.5</v>
          </cell>
          <cell r="N149">
            <v>0.76</v>
          </cell>
          <cell r="O149">
            <v>22.5</v>
          </cell>
          <cell r="P149">
            <v>0.140625</v>
          </cell>
          <cell r="Q149">
            <v>0.0006535</v>
          </cell>
          <cell r="R149">
            <v>0.34134</v>
          </cell>
        </row>
        <row r="149">
          <cell r="U149">
            <v>0.57620866</v>
          </cell>
        </row>
        <row r="150">
          <cell r="B150" t="str">
            <v>SHT0011660</v>
          </cell>
          <cell r="C150" t="str">
            <v>H6扶手上盖</v>
          </cell>
          <cell r="D150" t="str">
            <v>ABS 757</v>
          </cell>
          <cell r="E150">
            <v>0.0755</v>
          </cell>
          <cell r="F150">
            <v>0.0802</v>
          </cell>
          <cell r="G150">
            <v>10.9735</v>
          </cell>
          <cell r="H150">
            <v>0.8800747</v>
          </cell>
          <cell r="I150" t="str">
            <v>MA2000/700</v>
          </cell>
          <cell r="J150">
            <v>72</v>
          </cell>
          <cell r="K150">
            <v>50</v>
          </cell>
          <cell r="L150">
            <v>2</v>
          </cell>
          <cell r="M150">
            <v>37.75</v>
          </cell>
          <cell r="N150">
            <v>0.76</v>
          </cell>
          <cell r="O150">
            <v>22.5</v>
          </cell>
          <cell r="P150">
            <v>0.15625</v>
          </cell>
          <cell r="Q150">
            <v>0.007275</v>
          </cell>
          <cell r="R150">
            <v>1.25724957142857</v>
          </cell>
        </row>
        <row r="150">
          <cell r="U150">
            <v>1.26838970866667</v>
          </cell>
        </row>
        <row r="151">
          <cell r="B151" t="str">
            <v>REM0001654</v>
          </cell>
          <cell r="C151" t="str">
            <v>1029后视镜头</v>
          </cell>
          <cell r="D151" t="str">
            <v>PP改性镜头料</v>
          </cell>
          <cell r="E151">
            <v>0.2</v>
          </cell>
          <cell r="F151">
            <v>0.206</v>
          </cell>
          <cell r="G151">
            <v>8.1416</v>
          </cell>
          <cell r="H151">
            <v>1.6771696</v>
          </cell>
          <cell r="I151" t="str">
            <v>MA3000/1800G</v>
          </cell>
          <cell r="J151">
            <v>51.4285714285714</v>
          </cell>
          <cell r="K151">
            <v>70</v>
          </cell>
          <cell r="L151">
            <v>1</v>
          </cell>
          <cell r="M151">
            <v>67.6</v>
          </cell>
          <cell r="N151">
            <v>0.76</v>
          </cell>
          <cell r="O151">
            <v>22.5</v>
          </cell>
          <cell r="P151">
            <v>0.4375</v>
          </cell>
          <cell r="Q151">
            <v>3.4264</v>
          </cell>
          <cell r="R151">
            <v>4.85</v>
          </cell>
        </row>
        <row r="151">
          <cell r="U151">
            <v>6.43090792266667</v>
          </cell>
        </row>
        <row r="152">
          <cell r="B152" t="str">
            <v>REM0003190</v>
          </cell>
          <cell r="C152" t="str">
            <v>1029后盖</v>
          </cell>
          <cell r="D152" t="str">
            <v>PP改性镜头料</v>
          </cell>
          <cell r="E152">
            <v>0.015</v>
          </cell>
          <cell r="F152">
            <v>0.016</v>
          </cell>
          <cell r="G152">
            <v>8.1416</v>
          </cell>
          <cell r="H152">
            <v>0.1302656</v>
          </cell>
          <cell r="I152" t="str">
            <v>MA1200/370G</v>
          </cell>
          <cell r="J152">
            <v>65.4545454545455</v>
          </cell>
          <cell r="K152">
            <v>55</v>
          </cell>
          <cell r="L152">
            <v>2</v>
          </cell>
          <cell r="M152">
            <v>26.75</v>
          </cell>
          <cell r="N152">
            <v>0.76</v>
          </cell>
          <cell r="O152">
            <v>22.5</v>
          </cell>
          <cell r="P152">
            <v>0.171875</v>
          </cell>
          <cell r="Q152">
            <v>0.0006535</v>
          </cell>
          <cell r="R152">
            <v>0.19</v>
          </cell>
        </row>
        <row r="152">
          <cell r="U152">
            <v>0.422239900166667</v>
          </cell>
        </row>
        <row r="153">
          <cell r="B153" t="str">
            <v>REM0001658</v>
          </cell>
          <cell r="C153" t="str">
            <v>1780镜头</v>
          </cell>
          <cell r="D153" t="str">
            <v>PP改性镜头料</v>
          </cell>
          <cell r="E153">
            <v>0.243</v>
          </cell>
          <cell r="F153">
            <v>0.24745</v>
          </cell>
          <cell r="G153">
            <v>8.1416</v>
          </cell>
          <cell r="H153">
            <v>2.01463892</v>
          </cell>
          <cell r="I153" t="str">
            <v>MA3000/1800G</v>
          </cell>
          <cell r="J153">
            <v>51.4285714285714</v>
          </cell>
          <cell r="K153">
            <v>70</v>
          </cell>
          <cell r="L153">
            <v>1</v>
          </cell>
          <cell r="M153">
            <v>67.6</v>
          </cell>
          <cell r="N153">
            <v>0.76</v>
          </cell>
          <cell r="O153">
            <v>22.5</v>
          </cell>
          <cell r="P153">
            <v>0.4375</v>
          </cell>
          <cell r="Q153">
            <v>4.3965</v>
          </cell>
          <cell r="R153">
            <v>5.88</v>
          </cell>
        </row>
        <row r="153">
          <cell r="U153">
            <v>7.80470186786667</v>
          </cell>
        </row>
        <row r="154">
          <cell r="B154" t="str">
            <v>REM0001776</v>
          </cell>
          <cell r="C154" t="str">
            <v>调整座大(调整座)</v>
          </cell>
          <cell r="D154" t="str">
            <v>PA66-RN130本色</v>
          </cell>
          <cell r="E154">
            <v>0.022</v>
          </cell>
          <cell r="F154">
            <v>0.022</v>
          </cell>
          <cell r="G154">
            <v>31.8584</v>
          </cell>
          <cell r="H154">
            <v>0.7008848</v>
          </cell>
          <cell r="I154" t="str">
            <v>MA1200/370G</v>
          </cell>
          <cell r="J154">
            <v>72</v>
          </cell>
          <cell r="K154">
            <v>50</v>
          </cell>
          <cell r="L154">
            <v>3</v>
          </cell>
          <cell r="M154">
            <v>26.75</v>
          </cell>
          <cell r="N154">
            <v>0.76</v>
          </cell>
          <cell r="O154">
            <v>22.5</v>
          </cell>
          <cell r="P154">
            <v>0.104166666666667</v>
          </cell>
          <cell r="Q154">
            <v>0.0006535</v>
          </cell>
          <cell r="R154">
            <v>1</v>
          </cell>
        </row>
        <row r="154">
          <cell r="U154">
            <v>0.946517038555555</v>
          </cell>
        </row>
        <row r="155">
          <cell r="B155" t="str">
            <v>REM0001778</v>
          </cell>
          <cell r="C155" t="str">
            <v>弹簧压盖</v>
          </cell>
          <cell r="D155" t="str">
            <v>PA66-RN130本色</v>
          </cell>
          <cell r="E155">
            <v>0.011</v>
          </cell>
          <cell r="F155">
            <v>0.012</v>
          </cell>
          <cell r="G155">
            <v>31.8584</v>
          </cell>
          <cell r="H155">
            <v>0.3823008</v>
          </cell>
          <cell r="I155" t="str">
            <v>MA1200/370G</v>
          </cell>
          <cell r="J155">
            <v>72</v>
          </cell>
          <cell r="K155">
            <v>50</v>
          </cell>
          <cell r="L155">
            <v>3</v>
          </cell>
          <cell r="M155">
            <v>26.75</v>
          </cell>
          <cell r="N155">
            <v>0.76</v>
          </cell>
          <cell r="O155">
            <v>22.5</v>
          </cell>
          <cell r="P155">
            <v>0.104166666666667</v>
          </cell>
          <cell r="Q155">
            <v>0.0002614</v>
          </cell>
          <cell r="R155">
            <v>0.55</v>
          </cell>
        </row>
        <row r="155">
          <cell r="U155">
            <v>0.592484935555556</v>
          </cell>
        </row>
        <row r="156">
          <cell r="B156" t="str">
            <v>REM0001777</v>
          </cell>
          <cell r="C156" t="str">
            <v>弹簧底盖</v>
          </cell>
          <cell r="D156" t="str">
            <v>PA66-RN130本色</v>
          </cell>
          <cell r="E156">
            <v>0.008</v>
          </cell>
          <cell r="F156">
            <v>0.008</v>
          </cell>
          <cell r="G156">
            <v>31.8584</v>
          </cell>
          <cell r="H156">
            <v>0.2548672</v>
          </cell>
          <cell r="I156" t="str">
            <v>MA1200/370G</v>
          </cell>
          <cell r="J156">
            <v>72</v>
          </cell>
          <cell r="K156">
            <v>50</v>
          </cell>
          <cell r="L156">
            <v>3</v>
          </cell>
          <cell r="M156">
            <v>26.75</v>
          </cell>
          <cell r="N156">
            <v>0.76</v>
          </cell>
          <cell r="O156">
            <v>22.5</v>
          </cell>
          <cell r="P156">
            <v>0.104166666666667</v>
          </cell>
          <cell r="Q156">
            <v>0.0002614</v>
          </cell>
          <cell r="R156">
            <v>0.36</v>
          </cell>
        </row>
        <row r="156">
          <cell r="U156">
            <v>0.451033639555556</v>
          </cell>
        </row>
        <row r="157">
          <cell r="B157" t="str">
            <v>REM0002669</v>
          </cell>
          <cell r="C157" t="str">
            <v>豪泺十字横梁</v>
          </cell>
          <cell r="D157" t="str">
            <v>PA66-RN230十字横梁料</v>
          </cell>
          <cell r="E157">
            <v>0.04</v>
          </cell>
          <cell r="F157">
            <v>0.044</v>
          </cell>
          <cell r="G157">
            <v>31.8584</v>
          </cell>
          <cell r="H157">
            <v>1.4017696</v>
          </cell>
          <cell r="I157" t="str">
            <v>MA1200/370G</v>
          </cell>
          <cell r="J157">
            <v>72</v>
          </cell>
          <cell r="K157">
            <v>50</v>
          </cell>
          <cell r="L157">
            <v>1</v>
          </cell>
          <cell r="M157">
            <v>26.75</v>
          </cell>
          <cell r="N157">
            <v>0.76</v>
          </cell>
          <cell r="O157">
            <v>22.5</v>
          </cell>
          <cell r="P157">
            <v>0.3125</v>
          </cell>
          <cell r="Q157">
            <v>0.001307</v>
          </cell>
          <cell r="R157">
            <v>2</v>
          </cell>
        </row>
        <row r="157">
          <cell r="U157">
            <v>2.06089588266667</v>
          </cell>
        </row>
        <row r="158">
          <cell r="B158" t="str">
            <v>REM0002786</v>
          </cell>
          <cell r="C158" t="str">
            <v>豪泺弹簧座</v>
          </cell>
          <cell r="D158" t="str">
            <v>PA66-RN230十字横梁料</v>
          </cell>
          <cell r="E158">
            <v>0.005</v>
          </cell>
          <cell r="F158">
            <v>0.005</v>
          </cell>
          <cell r="G158">
            <v>31.8584</v>
          </cell>
          <cell r="H158">
            <v>0.159292</v>
          </cell>
          <cell r="I158" t="str">
            <v>MA1200/370G</v>
          </cell>
          <cell r="J158">
            <v>72</v>
          </cell>
          <cell r="K158">
            <v>50</v>
          </cell>
          <cell r="L158">
            <v>1</v>
          </cell>
          <cell r="M158">
            <v>26.75</v>
          </cell>
          <cell r="N158">
            <v>0.76</v>
          </cell>
          <cell r="O158">
            <v>22.5</v>
          </cell>
          <cell r="P158">
            <v>0.3125</v>
          </cell>
          <cell r="Q158">
            <v>0.000131</v>
          </cell>
          <cell r="R158">
            <v>0.23</v>
          </cell>
        </row>
        <row r="158">
          <cell r="U158">
            <v>0.680534466666667</v>
          </cell>
        </row>
        <row r="159">
          <cell r="B159" t="str">
            <v>REM0002663</v>
          </cell>
          <cell r="C159" t="str">
            <v>豪泺旋转底座</v>
          </cell>
          <cell r="D159" t="str">
            <v>PA66+GF35尼龙料S1685黑色</v>
          </cell>
          <cell r="E159">
            <v>0.126</v>
          </cell>
          <cell r="F159">
            <v>0.13</v>
          </cell>
          <cell r="G159">
            <v>30.9735</v>
          </cell>
          <cell r="H159">
            <v>4.026555</v>
          </cell>
          <cell r="I159" t="str">
            <v>MA1600IIS/570</v>
          </cell>
          <cell r="J159">
            <v>65.4545454545455</v>
          </cell>
          <cell r="K159">
            <v>55</v>
          </cell>
          <cell r="L159">
            <v>2</v>
          </cell>
          <cell r="M159">
            <v>39</v>
          </cell>
          <cell r="N159">
            <v>0.76</v>
          </cell>
          <cell r="O159">
            <v>22.5</v>
          </cell>
          <cell r="P159">
            <v>0.171875</v>
          </cell>
          <cell r="Q159">
            <v>0</v>
          </cell>
          <cell r="R159">
            <v>5.75</v>
          </cell>
        </row>
        <row r="159">
          <cell r="U159">
            <v>4.78591855</v>
          </cell>
        </row>
        <row r="160">
          <cell r="B160" t="str">
            <v>REM0000290</v>
          </cell>
          <cell r="C160" t="str">
            <v>ETX大镜体</v>
          </cell>
          <cell r="D160" t="str">
            <v>ABS757</v>
          </cell>
          <cell r="E160">
            <v>0.708</v>
          </cell>
          <cell r="F160">
            <v>0.71287</v>
          </cell>
          <cell r="G160">
            <v>10.9735</v>
          </cell>
          <cell r="H160">
            <v>7.822678945</v>
          </cell>
          <cell r="I160" t="str">
            <v>SA3200/1700</v>
          </cell>
          <cell r="J160">
            <v>40</v>
          </cell>
          <cell r="K160">
            <v>90</v>
          </cell>
          <cell r="L160">
            <v>1</v>
          </cell>
          <cell r="M160">
            <v>67.9</v>
          </cell>
          <cell r="N160">
            <v>0.76</v>
          </cell>
          <cell r="O160">
            <v>22.5</v>
          </cell>
          <cell r="P160">
            <v>0.5625</v>
          </cell>
          <cell r="Q160">
            <v>1.02255</v>
          </cell>
          <cell r="R160">
            <v>12.75</v>
          </cell>
        </row>
        <row r="160">
          <cell r="U160">
            <v>11.07678062895</v>
          </cell>
        </row>
        <row r="161">
          <cell r="B161" t="str">
            <v>REM0000296</v>
          </cell>
          <cell r="C161" t="str">
            <v>ETX大镜片托架</v>
          </cell>
          <cell r="D161" t="str">
            <v>ABS757</v>
          </cell>
          <cell r="E161">
            <v>0.355</v>
          </cell>
          <cell r="F161">
            <v>0.36238</v>
          </cell>
          <cell r="G161">
            <v>10.9735</v>
          </cell>
          <cell r="H161">
            <v>3.97657693</v>
          </cell>
          <cell r="I161" t="str">
            <v>MA3800II/2250</v>
          </cell>
          <cell r="J161">
            <v>60</v>
          </cell>
          <cell r="K161">
            <v>60</v>
          </cell>
          <cell r="L161">
            <v>1</v>
          </cell>
          <cell r="M161">
            <v>71.7</v>
          </cell>
          <cell r="N161">
            <v>0.76</v>
          </cell>
          <cell r="O161">
            <v>22.5</v>
          </cell>
          <cell r="P161">
            <v>0.375</v>
          </cell>
          <cell r="Q161">
            <v>0.032675</v>
          </cell>
          <cell r="R161">
            <v>5.79</v>
          </cell>
        </row>
        <row r="161">
          <cell r="U161">
            <v>5.3679566423</v>
          </cell>
        </row>
        <row r="162">
          <cell r="B162" t="str">
            <v>REM0000291</v>
          </cell>
          <cell r="C162" t="str">
            <v>ETX后视镜大保护盖</v>
          </cell>
          <cell r="D162" t="str">
            <v>ABS757</v>
          </cell>
          <cell r="E162">
            <v>0.39</v>
          </cell>
          <cell r="F162">
            <v>0.39604</v>
          </cell>
          <cell r="G162">
            <v>10.9735</v>
          </cell>
          <cell r="H162">
            <v>4.34594494</v>
          </cell>
          <cell r="I162" t="str">
            <v>MA3800II/2250</v>
          </cell>
          <cell r="J162">
            <v>51.4285714285714</v>
          </cell>
          <cell r="K162">
            <v>70</v>
          </cell>
          <cell r="L162">
            <v>1</v>
          </cell>
          <cell r="M162">
            <v>71.7</v>
          </cell>
          <cell r="N162">
            <v>0.76</v>
          </cell>
          <cell r="O162">
            <v>22.5</v>
          </cell>
          <cell r="P162">
            <v>0.4375</v>
          </cell>
          <cell r="Q162">
            <v>0.0291</v>
          </cell>
          <cell r="R162">
            <v>6.32</v>
          </cell>
        </row>
        <row r="162">
          <cell r="U162">
            <v>5.9276563834</v>
          </cell>
        </row>
        <row r="163">
          <cell r="B163" t="str">
            <v>REM0000292</v>
          </cell>
          <cell r="C163" t="str">
            <v>ETX小镜体</v>
          </cell>
          <cell r="D163" t="str">
            <v>ABS757</v>
          </cell>
          <cell r="E163">
            <v>0.27</v>
          </cell>
          <cell r="F163">
            <v>0.27723</v>
          </cell>
          <cell r="G163">
            <v>10.9735</v>
          </cell>
          <cell r="H163">
            <v>3.042183405</v>
          </cell>
          <cell r="I163" t="str">
            <v>MA2000/700</v>
          </cell>
          <cell r="J163">
            <v>60</v>
          </cell>
          <cell r="K163">
            <v>60</v>
          </cell>
          <cell r="L163">
            <v>1</v>
          </cell>
          <cell r="M163">
            <v>37.75</v>
          </cell>
          <cell r="N163">
            <v>0.76</v>
          </cell>
          <cell r="O163">
            <v>22.5</v>
          </cell>
          <cell r="P163">
            <v>0.375</v>
          </cell>
          <cell r="Q163">
            <v>0.9863</v>
          </cell>
          <cell r="R163">
            <v>5.79</v>
          </cell>
        </row>
        <row r="163">
          <cell r="U163">
            <v>5.07434507955</v>
          </cell>
        </row>
        <row r="164">
          <cell r="B164" t="str">
            <v>REM0000293</v>
          </cell>
          <cell r="C164" t="str">
            <v>ETX后视镜小保护盖</v>
          </cell>
          <cell r="D164" t="str">
            <v>ABS757</v>
          </cell>
          <cell r="E164">
            <v>0.15</v>
          </cell>
          <cell r="F164">
            <v>0.15743</v>
          </cell>
          <cell r="G164">
            <v>10.9735</v>
          </cell>
          <cell r="H164">
            <v>1.727558105</v>
          </cell>
          <cell r="I164" t="str">
            <v>MA2000/700</v>
          </cell>
          <cell r="J164">
            <v>65.4545454545455</v>
          </cell>
          <cell r="K164">
            <v>55</v>
          </cell>
          <cell r="L164">
            <v>1</v>
          </cell>
          <cell r="M164">
            <v>37.75</v>
          </cell>
          <cell r="N164">
            <v>0.76</v>
          </cell>
          <cell r="O164">
            <v>22.5</v>
          </cell>
          <cell r="P164">
            <v>0.34375</v>
          </cell>
          <cell r="Q164">
            <v>0.0291</v>
          </cell>
          <cell r="R164">
            <v>2.51</v>
          </cell>
        </row>
        <row r="164">
          <cell r="U164">
            <v>2.57239228821667</v>
          </cell>
        </row>
        <row r="165">
          <cell r="B165" t="str">
            <v>REM0000297</v>
          </cell>
          <cell r="C165" t="str">
            <v>ETX广角镜片托(新国标)</v>
          </cell>
          <cell r="D165" t="str">
            <v>ABS757</v>
          </cell>
          <cell r="E165">
            <v>0.1</v>
          </cell>
          <cell r="F165">
            <v>0.10792</v>
          </cell>
          <cell r="G165">
            <v>10.9735</v>
          </cell>
          <cell r="H165">
            <v>1.18426012</v>
          </cell>
          <cell r="I165" t="str">
            <v>MA3800II/2250</v>
          </cell>
          <cell r="J165">
            <v>60</v>
          </cell>
          <cell r="K165">
            <v>60</v>
          </cell>
          <cell r="L165">
            <v>2</v>
          </cell>
          <cell r="M165">
            <v>71.7</v>
          </cell>
          <cell r="N165">
            <v>0.76</v>
          </cell>
          <cell r="O165">
            <v>22.5</v>
          </cell>
          <cell r="P165">
            <v>0.1875</v>
          </cell>
          <cell r="Q165">
            <v>0.0097</v>
          </cell>
          <cell r="R165">
            <v>1.72</v>
          </cell>
        </row>
        <row r="165">
          <cell r="U165">
            <v>1.7846702332</v>
          </cell>
        </row>
        <row r="166">
          <cell r="B166" t="str">
            <v>REM0001769</v>
          </cell>
          <cell r="C166" t="str">
            <v>ETX镜座左装饰盖</v>
          </cell>
          <cell r="D166" t="str">
            <v>ABS757</v>
          </cell>
          <cell r="E166">
            <v>0.072</v>
          </cell>
          <cell r="F166">
            <v>0.075</v>
          </cell>
          <cell r="G166">
            <v>10.9735</v>
          </cell>
          <cell r="H166">
            <v>0.8230125</v>
          </cell>
          <cell r="I166" t="str">
            <v>MA2000/700</v>
          </cell>
          <cell r="J166">
            <v>65.4545454545455</v>
          </cell>
          <cell r="K166">
            <v>55</v>
          </cell>
          <cell r="L166">
            <v>2</v>
          </cell>
          <cell r="M166">
            <v>37.75</v>
          </cell>
          <cell r="N166">
            <v>0.76</v>
          </cell>
          <cell r="O166">
            <v>22.5</v>
          </cell>
          <cell r="P166">
            <v>0.171875</v>
          </cell>
          <cell r="Q166">
            <v>0.0131</v>
          </cell>
          <cell r="R166">
            <v>1.2</v>
          </cell>
        </row>
        <row r="166">
          <cell r="U166">
            <v>1.23945177083333</v>
          </cell>
        </row>
        <row r="167">
          <cell r="B167" t="str">
            <v>REM0001760</v>
          </cell>
          <cell r="C167" t="str">
            <v>ETX镜座右装饰盖</v>
          </cell>
          <cell r="D167" t="str">
            <v>ABS757</v>
          </cell>
          <cell r="E167">
            <v>0.072</v>
          </cell>
          <cell r="F167">
            <v>0.075</v>
          </cell>
          <cell r="G167">
            <v>10.9735</v>
          </cell>
          <cell r="H167">
            <v>0.8230125</v>
          </cell>
          <cell r="I167" t="str">
            <v>MA2000/700</v>
          </cell>
          <cell r="J167">
            <v>65.4545454545455</v>
          </cell>
          <cell r="K167">
            <v>55</v>
          </cell>
          <cell r="L167">
            <v>2</v>
          </cell>
          <cell r="M167">
            <v>37.75</v>
          </cell>
          <cell r="N167">
            <v>0.76</v>
          </cell>
          <cell r="O167">
            <v>22.5</v>
          </cell>
          <cell r="P167">
            <v>0.171875</v>
          </cell>
          <cell r="Q167">
            <v>0.0131</v>
          </cell>
          <cell r="R167">
            <v>1.2</v>
          </cell>
        </row>
        <row r="167">
          <cell r="U167">
            <v>1.23945177083333</v>
          </cell>
        </row>
        <row r="168">
          <cell r="B168" t="str">
            <v>REM0001106</v>
          </cell>
          <cell r="C168" t="str">
            <v>B40L左镜片托</v>
          </cell>
          <cell r="D168" t="str">
            <v>ABS757</v>
          </cell>
          <cell r="E168">
            <v>0.06</v>
          </cell>
          <cell r="F168">
            <v>0.06881</v>
          </cell>
          <cell r="G168">
            <v>10.9735</v>
          </cell>
          <cell r="H168">
            <v>0.755086535</v>
          </cell>
          <cell r="I168" t="str">
            <v>MA3800II/2250</v>
          </cell>
          <cell r="J168">
            <v>65.4545454545455</v>
          </cell>
          <cell r="K168">
            <v>55</v>
          </cell>
          <cell r="L168">
            <v>2</v>
          </cell>
          <cell r="M168">
            <v>71.7</v>
          </cell>
          <cell r="N168">
            <v>0.76</v>
          </cell>
          <cell r="O168">
            <v>22.5</v>
          </cell>
          <cell r="P168">
            <v>0.171875</v>
          </cell>
          <cell r="Q168">
            <v>0.00582</v>
          </cell>
          <cell r="R168">
            <v>1.1</v>
          </cell>
        </row>
        <row r="168">
          <cell r="U168">
            <v>1.26594527885</v>
          </cell>
        </row>
        <row r="169">
          <cell r="B169" t="str">
            <v>REM0001186</v>
          </cell>
          <cell r="C169" t="str">
            <v>B40L左镜框</v>
          </cell>
          <cell r="D169" t="str">
            <v>ABS757</v>
          </cell>
          <cell r="E169">
            <v>0.09</v>
          </cell>
          <cell r="F169">
            <v>0.0955</v>
          </cell>
          <cell r="G169">
            <v>10.9735</v>
          </cell>
          <cell r="H169">
            <v>1.04796925</v>
          </cell>
          <cell r="I169" t="str">
            <v>SA6000II/4500</v>
          </cell>
          <cell r="J169">
            <v>55.3846153846154</v>
          </cell>
          <cell r="K169">
            <v>65</v>
          </cell>
          <cell r="L169">
            <v>2</v>
          </cell>
          <cell r="M169">
            <v>110.85</v>
          </cell>
          <cell r="N169">
            <v>0.76</v>
          </cell>
          <cell r="O169">
            <v>22.5</v>
          </cell>
          <cell r="P169">
            <v>0.203125</v>
          </cell>
          <cell r="Q169">
            <v>0.4117</v>
          </cell>
          <cell r="R169">
            <v>1.5</v>
          </cell>
        </row>
        <row r="169">
          <cell r="U169">
            <v>2.23487318</v>
          </cell>
        </row>
        <row r="170">
          <cell r="B170" t="str">
            <v>REM0001183</v>
          </cell>
          <cell r="C170" t="str">
            <v>B40L三角底座护罩左</v>
          </cell>
          <cell r="D170" t="str">
            <v>ABS757</v>
          </cell>
          <cell r="E170">
            <v>0.152</v>
          </cell>
          <cell r="F170">
            <v>0.155</v>
          </cell>
          <cell r="G170">
            <v>10.9735</v>
          </cell>
          <cell r="H170">
            <v>1.7008925</v>
          </cell>
          <cell r="I170" t="str">
            <v>SA6000II/4500</v>
          </cell>
          <cell r="J170">
            <v>45</v>
          </cell>
          <cell r="K170">
            <v>80</v>
          </cell>
          <cell r="L170">
            <v>2</v>
          </cell>
          <cell r="M170">
            <v>110.85</v>
          </cell>
          <cell r="N170">
            <v>0.76</v>
          </cell>
          <cell r="O170">
            <v>22.5</v>
          </cell>
          <cell r="P170">
            <v>0.25</v>
          </cell>
          <cell r="Q170">
            <v>0.4117</v>
          </cell>
          <cell r="R170">
            <v>2.43</v>
          </cell>
        </row>
        <row r="170">
          <cell r="U170">
            <v>3.109058675</v>
          </cell>
        </row>
        <row r="171">
          <cell r="B171" t="str">
            <v>REM0001131</v>
          </cell>
          <cell r="C171" t="str">
            <v>B40L左电折基板</v>
          </cell>
          <cell r="D171" t="str">
            <v>PA6-G50</v>
          </cell>
          <cell r="E171">
            <v>0.266</v>
          </cell>
          <cell r="F171">
            <v>0.268</v>
          </cell>
          <cell r="G171">
            <v>14</v>
          </cell>
          <cell r="H171">
            <v>3.752</v>
          </cell>
          <cell r="I171" t="str">
            <v>MA3200/1700</v>
          </cell>
          <cell r="J171">
            <v>55.3846153846154</v>
          </cell>
          <cell r="K171">
            <v>65</v>
          </cell>
          <cell r="L171">
            <v>2</v>
          </cell>
          <cell r="M171">
            <v>75.9</v>
          </cell>
          <cell r="N171">
            <v>0.76</v>
          </cell>
          <cell r="O171">
            <v>22.5</v>
          </cell>
          <cell r="P171">
            <v>0.203125</v>
          </cell>
        </row>
        <row r="171">
          <cell r="R171">
            <v>5.36</v>
          </cell>
        </row>
        <row r="171">
          <cell r="U171">
            <v>4.679209625</v>
          </cell>
        </row>
        <row r="172">
          <cell r="B172" t="str">
            <v>REM0001109</v>
          </cell>
          <cell r="C172" t="str">
            <v>B40L左转向灯灯罩</v>
          </cell>
          <cell r="D172" t="str">
            <v>PMMA/VH001(PMMA)(白)</v>
          </cell>
          <cell r="E172">
            <v>0.016</v>
          </cell>
          <cell r="F172">
            <v>0.0165</v>
          </cell>
          <cell r="G172">
            <v>16.11</v>
          </cell>
          <cell r="H172">
            <v>0.265815</v>
          </cell>
          <cell r="I172" t="str">
            <v>MA2000/770G</v>
          </cell>
          <cell r="J172">
            <v>60</v>
          </cell>
          <cell r="K172">
            <v>60</v>
          </cell>
          <cell r="L172">
            <v>2</v>
          </cell>
          <cell r="M172">
            <v>38.75</v>
          </cell>
          <cell r="N172">
            <v>0.76</v>
          </cell>
          <cell r="O172">
            <v>22.5</v>
          </cell>
          <cell r="P172">
            <v>0.1875</v>
          </cell>
          <cell r="Q172">
            <v>0.007132</v>
          </cell>
          <cell r="R172">
            <v>0.38</v>
          </cell>
        </row>
        <row r="172">
          <cell r="U172">
            <v>0.64673186</v>
          </cell>
        </row>
        <row r="173">
          <cell r="B173" t="str">
            <v>REM0001099</v>
          </cell>
          <cell r="C173" t="str">
            <v>B40L左导光条安装板</v>
          </cell>
          <cell r="D173" t="str">
            <v>ABS757</v>
          </cell>
          <cell r="E173">
            <v>0.006</v>
          </cell>
          <cell r="F173">
            <v>0.00644</v>
          </cell>
          <cell r="G173">
            <v>10.9735</v>
          </cell>
          <cell r="H173">
            <v>0.07066934</v>
          </cell>
          <cell r="I173" t="str">
            <v>MA1200/370G</v>
          </cell>
          <cell r="J173">
            <v>80</v>
          </cell>
          <cell r="K173">
            <v>45</v>
          </cell>
          <cell r="L173">
            <v>2</v>
          </cell>
          <cell r="M173">
            <v>26.75</v>
          </cell>
          <cell r="N173">
            <v>0.76</v>
          </cell>
          <cell r="O173">
            <v>22.5</v>
          </cell>
          <cell r="P173">
            <v>0.140625</v>
          </cell>
          <cell r="Q173">
            <v>0.007132</v>
          </cell>
          <cell r="R173">
            <v>0.1</v>
          </cell>
        </row>
        <row r="173">
          <cell r="U173">
            <v>0.3124023649</v>
          </cell>
        </row>
        <row r="174">
          <cell r="B174" t="str">
            <v>REM0001100</v>
          </cell>
          <cell r="C174" t="str">
            <v>B40L左转向灯底座</v>
          </cell>
          <cell r="D174" t="str">
            <v>ABS757</v>
          </cell>
          <cell r="E174">
            <v>0.009</v>
          </cell>
          <cell r="F174">
            <v>0.00941</v>
          </cell>
          <cell r="G174">
            <v>10.9735</v>
          </cell>
          <cell r="H174">
            <v>0.103260635</v>
          </cell>
          <cell r="I174" t="str">
            <v>MA1200/370G</v>
          </cell>
          <cell r="J174">
            <v>80</v>
          </cell>
          <cell r="K174">
            <v>45</v>
          </cell>
          <cell r="L174">
            <v>2</v>
          </cell>
          <cell r="M174">
            <v>26.75</v>
          </cell>
          <cell r="N174">
            <v>0.76</v>
          </cell>
          <cell r="O174">
            <v>22.5</v>
          </cell>
          <cell r="P174">
            <v>0.140625</v>
          </cell>
          <cell r="Q174">
            <v>0.0006535</v>
          </cell>
          <cell r="R174">
            <v>0.15</v>
          </cell>
        </row>
        <row r="174">
          <cell r="U174">
            <v>0.34190584735</v>
          </cell>
        </row>
        <row r="175">
          <cell r="B175" t="str">
            <v>REM0001122</v>
          </cell>
          <cell r="C175" t="str">
            <v>B40L右镜片托</v>
          </cell>
          <cell r="D175" t="str">
            <v>ABS757</v>
          </cell>
          <cell r="E175">
            <v>0.06</v>
          </cell>
          <cell r="F175">
            <v>0.06881</v>
          </cell>
          <cell r="G175">
            <v>10.9735</v>
          </cell>
          <cell r="H175">
            <v>0.755086535</v>
          </cell>
          <cell r="I175" t="str">
            <v>MA3800II/2250</v>
          </cell>
          <cell r="J175">
            <v>65.4545454545455</v>
          </cell>
          <cell r="K175">
            <v>55</v>
          </cell>
          <cell r="L175">
            <v>2</v>
          </cell>
          <cell r="M175">
            <v>71.7</v>
          </cell>
          <cell r="N175">
            <v>0.76</v>
          </cell>
          <cell r="O175">
            <v>22.5</v>
          </cell>
          <cell r="P175">
            <v>0.171875</v>
          </cell>
          <cell r="Q175">
            <v>0.00582</v>
          </cell>
          <cell r="R175">
            <v>1.1</v>
          </cell>
        </row>
        <row r="175">
          <cell r="U175">
            <v>1.26594527885</v>
          </cell>
        </row>
        <row r="176">
          <cell r="B176" t="str">
            <v>REM0001150</v>
          </cell>
          <cell r="C176" t="str">
            <v>B40L右电折基板</v>
          </cell>
          <cell r="D176" t="str">
            <v>PA6-G50</v>
          </cell>
          <cell r="E176">
            <v>0.266</v>
          </cell>
          <cell r="F176">
            <v>0.268</v>
          </cell>
          <cell r="G176">
            <v>14</v>
          </cell>
          <cell r="H176">
            <v>3.752</v>
          </cell>
          <cell r="I176" t="str">
            <v>MA3200/1700</v>
          </cell>
          <cell r="J176">
            <v>55.3846153846154</v>
          </cell>
          <cell r="K176">
            <v>65</v>
          </cell>
          <cell r="L176">
            <v>2</v>
          </cell>
          <cell r="M176">
            <v>75.9</v>
          </cell>
          <cell r="N176">
            <v>0.76</v>
          </cell>
          <cell r="O176">
            <v>22.5</v>
          </cell>
          <cell r="P176">
            <v>0.203125</v>
          </cell>
          <cell r="Q176">
            <v>0</v>
          </cell>
          <cell r="R176">
            <v>5.36</v>
          </cell>
        </row>
        <row r="176">
          <cell r="U176">
            <v>4.679209625</v>
          </cell>
        </row>
        <row r="177">
          <cell r="B177" t="str">
            <v>REM0001185</v>
          </cell>
          <cell r="C177" t="str">
            <v>B40L右镜框  </v>
          </cell>
          <cell r="D177" t="str">
            <v>ABS757</v>
          </cell>
          <cell r="E177">
            <v>0.09</v>
          </cell>
          <cell r="F177">
            <v>0.0955</v>
          </cell>
          <cell r="G177">
            <v>10.9735</v>
          </cell>
          <cell r="H177">
            <v>1.04796925</v>
          </cell>
          <cell r="I177" t="str">
            <v>SA6000II/4500</v>
          </cell>
          <cell r="J177">
            <v>55.3846153846154</v>
          </cell>
          <cell r="K177">
            <v>65</v>
          </cell>
          <cell r="L177">
            <v>2</v>
          </cell>
          <cell r="M177">
            <v>110.85</v>
          </cell>
          <cell r="N177">
            <v>0.76</v>
          </cell>
          <cell r="O177">
            <v>22.5</v>
          </cell>
          <cell r="P177">
            <v>0.203125</v>
          </cell>
          <cell r="Q177">
            <v>0.4117</v>
          </cell>
          <cell r="R177">
            <v>1.5</v>
          </cell>
        </row>
        <row r="177">
          <cell r="U177">
            <v>2.23487318</v>
          </cell>
        </row>
        <row r="178">
          <cell r="B178" t="str">
            <v>REM0001180</v>
          </cell>
          <cell r="C178" t="str">
            <v>B40L三角底座护罩右</v>
          </cell>
          <cell r="D178" t="str">
            <v>ABS757</v>
          </cell>
          <cell r="E178">
            <v>0.152</v>
          </cell>
          <cell r="F178">
            <v>0.155</v>
          </cell>
          <cell r="G178">
            <v>10.9735</v>
          </cell>
          <cell r="H178">
            <v>1.7008925</v>
          </cell>
          <cell r="I178" t="str">
            <v>SA6000II/4500</v>
          </cell>
          <cell r="J178">
            <v>45</v>
          </cell>
          <cell r="K178">
            <v>80</v>
          </cell>
          <cell r="L178">
            <v>2</v>
          </cell>
          <cell r="M178">
            <v>110.85</v>
          </cell>
          <cell r="N178">
            <v>0.76</v>
          </cell>
          <cell r="O178">
            <v>22.5</v>
          </cell>
          <cell r="P178">
            <v>0.25</v>
          </cell>
          <cell r="Q178">
            <v>0.4117</v>
          </cell>
          <cell r="R178">
            <v>2.43</v>
          </cell>
        </row>
        <row r="178">
          <cell r="U178">
            <v>3.109058675</v>
          </cell>
        </row>
        <row r="179">
          <cell r="B179" t="str">
            <v>REM0001124</v>
          </cell>
          <cell r="C179" t="str">
            <v>B40L右转向灯灯罩</v>
          </cell>
          <cell r="D179" t="str">
            <v>PMMA/VH001(PMMA)(白)</v>
          </cell>
          <cell r="E179">
            <v>0.016</v>
          </cell>
          <cell r="F179">
            <v>0.0165</v>
          </cell>
          <cell r="G179">
            <v>16.11</v>
          </cell>
          <cell r="H179">
            <v>0.265815</v>
          </cell>
          <cell r="I179" t="str">
            <v>MA2000/770G</v>
          </cell>
          <cell r="J179">
            <v>65.4545454545455</v>
          </cell>
          <cell r="K179">
            <v>55</v>
          </cell>
          <cell r="L179">
            <v>2</v>
          </cell>
          <cell r="M179">
            <v>38.75</v>
          </cell>
          <cell r="N179">
            <v>0.76</v>
          </cell>
          <cell r="O179">
            <v>22.5</v>
          </cell>
          <cell r="P179">
            <v>0.171875</v>
          </cell>
          <cell r="Q179">
            <v>0.007132</v>
          </cell>
          <cell r="R179">
            <v>0.38</v>
          </cell>
        </row>
        <row r="179">
          <cell r="U179">
            <v>0.618037589166667</v>
          </cell>
        </row>
        <row r="180">
          <cell r="B180" t="str">
            <v>REM0001116</v>
          </cell>
          <cell r="C180" t="str">
            <v>B40L右导光条安装板</v>
          </cell>
          <cell r="D180" t="str">
            <v>ABS757</v>
          </cell>
          <cell r="E180">
            <v>0.00644</v>
          </cell>
          <cell r="F180">
            <v>0.00644</v>
          </cell>
          <cell r="G180">
            <v>10.9735</v>
          </cell>
          <cell r="H180">
            <v>0.07066934</v>
          </cell>
          <cell r="I180" t="str">
            <v>MA1200/370G</v>
          </cell>
          <cell r="J180">
            <v>80</v>
          </cell>
          <cell r="K180">
            <v>45</v>
          </cell>
          <cell r="L180">
            <v>2</v>
          </cell>
          <cell r="M180">
            <v>26.75</v>
          </cell>
          <cell r="N180">
            <v>0.76</v>
          </cell>
          <cell r="O180">
            <v>22.5</v>
          </cell>
          <cell r="P180">
            <v>0.140625</v>
          </cell>
          <cell r="Q180">
            <v>0.007132</v>
          </cell>
          <cell r="R180">
            <v>0.1</v>
          </cell>
        </row>
        <row r="180">
          <cell r="U180">
            <v>0.3124023649</v>
          </cell>
        </row>
        <row r="181">
          <cell r="B181" t="str">
            <v>REM0001117</v>
          </cell>
          <cell r="C181" t="str">
            <v>B40L右转向灯底座</v>
          </cell>
          <cell r="D181" t="str">
            <v>ABS757</v>
          </cell>
          <cell r="E181">
            <v>0.00941</v>
          </cell>
          <cell r="F181">
            <v>0.00941</v>
          </cell>
          <cell r="G181">
            <v>10.9735</v>
          </cell>
          <cell r="H181">
            <v>0.103260635</v>
          </cell>
          <cell r="I181" t="str">
            <v>MA1200/370G</v>
          </cell>
          <cell r="J181">
            <v>80</v>
          </cell>
          <cell r="K181">
            <v>45</v>
          </cell>
          <cell r="L181">
            <v>2</v>
          </cell>
          <cell r="M181">
            <v>26.75</v>
          </cell>
          <cell r="N181">
            <v>0.76</v>
          </cell>
          <cell r="O181">
            <v>22.5</v>
          </cell>
          <cell r="P181">
            <v>0.140625</v>
          </cell>
          <cell r="Q181">
            <v>0.0006535</v>
          </cell>
          <cell r="R181">
            <v>0.15</v>
          </cell>
        </row>
        <row r="181">
          <cell r="U181">
            <v>0.34190584735</v>
          </cell>
        </row>
        <row r="182">
          <cell r="B182" t="str">
            <v>REM0001134</v>
          </cell>
          <cell r="C182" t="str">
            <v>B80迎宾灯支架左</v>
          </cell>
          <cell r="D182" t="str">
            <v>K8303</v>
          </cell>
          <cell r="E182">
            <v>0.005</v>
          </cell>
          <cell r="F182">
            <v>0.00495</v>
          </cell>
          <cell r="G182">
            <v>8.7611</v>
          </cell>
          <cell r="H182">
            <v>0.043367445</v>
          </cell>
          <cell r="I182" t="str">
            <v>MA1200/370G</v>
          </cell>
          <cell r="J182">
            <v>80</v>
          </cell>
          <cell r="K182">
            <v>45</v>
          </cell>
          <cell r="L182">
            <v>2</v>
          </cell>
          <cell r="M182">
            <v>26.75</v>
          </cell>
          <cell r="N182">
            <v>0.76</v>
          </cell>
          <cell r="O182">
            <v>22.5</v>
          </cell>
          <cell r="P182">
            <v>0.140625</v>
          </cell>
          <cell r="Q182">
            <v>0.000131</v>
          </cell>
          <cell r="R182">
            <v>0.06</v>
          </cell>
        </row>
        <row r="182">
          <cell r="U182">
            <v>0.27488623145</v>
          </cell>
        </row>
        <row r="183">
          <cell r="B183" t="str">
            <v>REM0001101</v>
          </cell>
          <cell r="C183" t="str">
            <v>B40L导光条</v>
          </cell>
          <cell r="D183" t="str">
            <v>PMMA/VH001(PMMA)(白)</v>
          </cell>
          <cell r="E183">
            <v>0.007</v>
          </cell>
          <cell r="F183">
            <v>0.0065</v>
          </cell>
          <cell r="G183">
            <v>16.11</v>
          </cell>
          <cell r="H183">
            <v>0.104715</v>
          </cell>
          <cell r="I183" t="str">
            <v>MA2000/770G</v>
          </cell>
          <cell r="J183">
            <v>72</v>
          </cell>
          <cell r="K183">
            <v>50</v>
          </cell>
          <cell r="L183">
            <v>2</v>
          </cell>
          <cell r="M183">
            <v>38.75</v>
          </cell>
          <cell r="N183">
            <v>0.76</v>
          </cell>
          <cell r="O183">
            <v>22.5</v>
          </cell>
          <cell r="P183">
            <v>0.15625</v>
          </cell>
          <cell r="Q183">
            <v>0.006841</v>
          </cell>
          <cell r="R183">
            <v>0.15</v>
          </cell>
        </row>
        <row r="183">
          <cell r="U183">
            <v>0.410222588333333</v>
          </cell>
        </row>
        <row r="184">
          <cell r="B184" t="str">
            <v>REM0001157</v>
          </cell>
          <cell r="C184" t="str">
            <v>B80迎宾灯支架右</v>
          </cell>
          <cell r="D184" t="str">
            <v>K8303</v>
          </cell>
          <cell r="E184">
            <v>0.005</v>
          </cell>
          <cell r="F184">
            <v>0.00495</v>
          </cell>
          <cell r="G184">
            <v>8.7611</v>
          </cell>
          <cell r="H184">
            <v>0.043367445</v>
          </cell>
          <cell r="I184" t="str">
            <v>MA1200/370G</v>
          </cell>
          <cell r="J184">
            <v>80</v>
          </cell>
          <cell r="K184">
            <v>45</v>
          </cell>
          <cell r="L184">
            <v>2</v>
          </cell>
          <cell r="M184">
            <v>26.75</v>
          </cell>
          <cell r="N184">
            <v>0.76</v>
          </cell>
          <cell r="O184">
            <v>22.5</v>
          </cell>
          <cell r="P184">
            <v>0.140625</v>
          </cell>
          <cell r="Q184">
            <v>0.000131</v>
          </cell>
          <cell r="R184">
            <v>0.06</v>
          </cell>
        </row>
        <row r="184">
          <cell r="U184">
            <v>0.27488623145</v>
          </cell>
        </row>
        <row r="185">
          <cell r="B185" t="str">
            <v>REM0001097</v>
          </cell>
          <cell r="C185" t="str">
            <v>B40L左手折基板</v>
          </cell>
          <cell r="D185" t="str">
            <v>PA6-G50</v>
          </cell>
          <cell r="E185">
            <v>0.223</v>
          </cell>
          <cell r="F185">
            <v>0.226</v>
          </cell>
          <cell r="G185">
            <v>14</v>
          </cell>
          <cell r="H185">
            <v>3.164</v>
          </cell>
          <cell r="I185" t="str">
            <v>MA3200/1700</v>
          </cell>
          <cell r="J185">
            <v>55.3846153846154</v>
          </cell>
          <cell r="K185">
            <v>65</v>
          </cell>
          <cell r="L185">
            <v>2</v>
          </cell>
          <cell r="M185">
            <v>75.9</v>
          </cell>
          <cell r="N185">
            <v>0.76</v>
          </cell>
          <cell r="O185">
            <v>22.5</v>
          </cell>
          <cell r="P185">
            <v>0.203125</v>
          </cell>
          <cell r="Q185">
            <v>0</v>
          </cell>
          <cell r="R185">
            <v>4.52</v>
          </cell>
        </row>
        <row r="185">
          <cell r="U185">
            <v>4.026529625</v>
          </cell>
        </row>
        <row r="186">
          <cell r="B186" t="str">
            <v>REM0001114</v>
          </cell>
          <cell r="C186" t="str">
            <v>B40L右手折基板</v>
          </cell>
          <cell r="D186" t="str">
            <v>PA6-G50</v>
          </cell>
          <cell r="E186">
            <v>0.23</v>
          </cell>
          <cell r="F186">
            <v>0.233</v>
          </cell>
          <cell r="G186">
            <v>14</v>
          </cell>
          <cell r="H186">
            <v>3.262</v>
          </cell>
          <cell r="I186" t="str">
            <v>MA3200/1700</v>
          </cell>
          <cell r="J186">
            <v>55.3846153846154</v>
          </cell>
          <cell r="K186">
            <v>65</v>
          </cell>
          <cell r="L186">
            <v>2</v>
          </cell>
          <cell r="M186">
            <v>75.9</v>
          </cell>
          <cell r="N186">
            <v>0.76</v>
          </cell>
          <cell r="O186">
            <v>22.5</v>
          </cell>
          <cell r="P186">
            <v>0.203125</v>
          </cell>
          <cell r="Q186">
            <v>0</v>
          </cell>
          <cell r="R186">
            <v>4.66</v>
          </cell>
        </row>
        <row r="186">
          <cell r="U186">
            <v>4.135309625</v>
          </cell>
        </row>
        <row r="187">
          <cell r="B187" t="str">
            <v>REM0001141</v>
          </cell>
          <cell r="C187" t="str">
            <v>B80C左转向灯灯罩</v>
          </cell>
          <cell r="D187" t="str">
            <v>PMMA/VH001(PMMA)(白)</v>
          </cell>
          <cell r="E187">
            <v>0.028</v>
          </cell>
          <cell r="F187">
            <v>0.0275</v>
          </cell>
          <cell r="G187">
            <v>16.11</v>
          </cell>
          <cell r="H187">
            <v>0.443025</v>
          </cell>
          <cell r="I187" t="str">
            <v>MA2000/770G</v>
          </cell>
          <cell r="J187">
            <v>65.4545454545455</v>
          </cell>
          <cell r="K187">
            <v>55</v>
          </cell>
          <cell r="L187">
            <v>2</v>
          </cell>
          <cell r="M187">
            <v>38.75</v>
          </cell>
          <cell r="N187">
            <v>0.76</v>
          </cell>
          <cell r="O187">
            <v>22.5</v>
          </cell>
          <cell r="P187">
            <v>0.171875</v>
          </cell>
          <cell r="Q187">
            <v>0.013682</v>
          </cell>
          <cell r="R187">
            <v>0.63</v>
          </cell>
        </row>
        <row r="187">
          <cell r="U187">
            <v>0.821487189166666</v>
          </cell>
        </row>
        <row r="188">
          <cell r="B188" t="str">
            <v>REM0001136</v>
          </cell>
          <cell r="C188" t="str">
            <v>B80C左导光条安装板</v>
          </cell>
          <cell r="D188" t="str">
            <v>ABS757</v>
          </cell>
          <cell r="E188">
            <v>0.01</v>
          </cell>
          <cell r="F188">
            <v>0.0099</v>
          </cell>
          <cell r="G188">
            <v>10.9735</v>
          </cell>
          <cell r="H188">
            <v>0.10863765</v>
          </cell>
          <cell r="I188" t="str">
            <v>MA1200/370G</v>
          </cell>
          <cell r="J188">
            <v>80</v>
          </cell>
          <cell r="K188">
            <v>45</v>
          </cell>
          <cell r="L188">
            <v>2</v>
          </cell>
          <cell r="M188">
            <v>26.75</v>
          </cell>
          <cell r="N188">
            <v>0.76</v>
          </cell>
          <cell r="O188">
            <v>22.5</v>
          </cell>
          <cell r="P188">
            <v>0.140625</v>
          </cell>
          <cell r="Q188">
            <v>0.013682</v>
          </cell>
          <cell r="R188">
            <v>0.16</v>
          </cell>
        </row>
        <row r="188">
          <cell r="U188">
            <v>0.361293689</v>
          </cell>
        </row>
        <row r="189">
          <cell r="B189" t="str">
            <v>REM0001137</v>
          </cell>
          <cell r="C189" t="str">
            <v>B80C左转向灯底座</v>
          </cell>
          <cell r="D189" t="str">
            <v>ABS757</v>
          </cell>
          <cell r="E189">
            <v>0.016</v>
          </cell>
          <cell r="F189">
            <v>0.01584</v>
          </cell>
          <cell r="G189">
            <v>10.9735</v>
          </cell>
          <cell r="H189">
            <v>0.17382024</v>
          </cell>
          <cell r="I189" t="str">
            <v>MA1200/370G</v>
          </cell>
          <cell r="J189">
            <v>80</v>
          </cell>
          <cell r="K189">
            <v>45</v>
          </cell>
          <cell r="L189">
            <v>2</v>
          </cell>
          <cell r="M189">
            <v>26.75</v>
          </cell>
          <cell r="N189">
            <v>0.76</v>
          </cell>
          <cell r="O189">
            <v>22.5</v>
          </cell>
          <cell r="P189">
            <v>0.140625</v>
          </cell>
          <cell r="Q189">
            <v>0.000582</v>
          </cell>
          <cell r="R189">
            <v>0.25</v>
          </cell>
        </row>
        <row r="189">
          <cell r="U189">
            <v>0.4201533639</v>
          </cell>
        </row>
        <row r="190">
          <cell r="B190" t="str">
            <v>REM0001138</v>
          </cell>
          <cell r="C190" t="str">
            <v>B80C转向灯导光条</v>
          </cell>
          <cell r="D190" t="str">
            <v>PMMA/VH001(PMMA)(白)</v>
          </cell>
          <cell r="E190">
            <v>0.01</v>
          </cell>
          <cell r="F190">
            <v>0.0095</v>
          </cell>
          <cell r="G190">
            <v>16.11</v>
          </cell>
          <cell r="H190">
            <v>0.153045</v>
          </cell>
          <cell r="I190" t="str">
            <v>MA2000/770G</v>
          </cell>
          <cell r="J190">
            <v>65.4545454545455</v>
          </cell>
          <cell r="K190">
            <v>55</v>
          </cell>
          <cell r="L190">
            <v>2</v>
          </cell>
          <cell r="M190">
            <v>38.75</v>
          </cell>
          <cell r="N190">
            <v>0.76</v>
          </cell>
          <cell r="O190">
            <v>22.5</v>
          </cell>
          <cell r="P190">
            <v>0.171875</v>
          </cell>
          <cell r="Q190">
            <v>0.006841</v>
          </cell>
          <cell r="R190">
            <v>0.22</v>
          </cell>
        </row>
        <row r="190">
          <cell r="U190">
            <v>0.492563159166666</v>
          </cell>
        </row>
        <row r="191">
          <cell r="B191" t="str">
            <v>REM0001182</v>
          </cell>
          <cell r="C191" t="str">
            <v>B80C左底座护罩</v>
          </cell>
          <cell r="D191" t="str">
            <v>ABS757</v>
          </cell>
          <cell r="E191">
            <v>0.112</v>
          </cell>
          <cell r="F191">
            <v>0.114</v>
          </cell>
          <cell r="G191">
            <v>10.9735</v>
          </cell>
          <cell r="H191">
            <v>1.250979</v>
          </cell>
          <cell r="I191" t="str">
            <v>SA6000II/4500</v>
          </cell>
          <cell r="J191">
            <v>45</v>
          </cell>
          <cell r="K191">
            <v>80</v>
          </cell>
          <cell r="L191">
            <v>2</v>
          </cell>
          <cell r="M191">
            <v>110.85</v>
          </cell>
          <cell r="N191">
            <v>0.76</v>
          </cell>
          <cell r="O191">
            <v>22.5</v>
          </cell>
          <cell r="P191">
            <v>0.25</v>
          </cell>
          <cell r="Q191">
            <v>0.4117</v>
          </cell>
          <cell r="R191">
            <v>1.79</v>
          </cell>
        </row>
        <row r="191">
          <cell r="U191">
            <v>2.60965469</v>
          </cell>
        </row>
        <row r="192">
          <cell r="B192" t="str">
            <v>REM0001163</v>
          </cell>
          <cell r="C192" t="str">
            <v>B80C右转向灯灯罩</v>
          </cell>
          <cell r="D192" t="str">
            <v>PMMA/VH001(PMMA)(白)</v>
          </cell>
          <cell r="E192">
            <v>0.028</v>
          </cell>
          <cell r="F192">
            <v>0.0275</v>
          </cell>
          <cell r="G192">
            <v>16.11</v>
          </cell>
          <cell r="H192">
            <v>0.443025</v>
          </cell>
          <cell r="I192" t="str">
            <v>MA2000/770G</v>
          </cell>
          <cell r="J192">
            <v>65.4545454545455</v>
          </cell>
          <cell r="K192">
            <v>55</v>
          </cell>
          <cell r="L192">
            <v>2</v>
          </cell>
          <cell r="M192">
            <v>38.75</v>
          </cell>
          <cell r="N192">
            <v>0.76</v>
          </cell>
          <cell r="O192">
            <v>22.5</v>
          </cell>
          <cell r="P192">
            <v>0.171875</v>
          </cell>
          <cell r="Q192">
            <v>0.013682</v>
          </cell>
          <cell r="R192">
            <v>0.63</v>
          </cell>
        </row>
        <row r="192">
          <cell r="U192">
            <v>0.821487189166666</v>
          </cell>
        </row>
        <row r="193">
          <cell r="B193" t="str">
            <v>REM0001159</v>
          </cell>
          <cell r="C193" t="str">
            <v>B80C右导光条安装板</v>
          </cell>
          <cell r="D193" t="str">
            <v>ABS757</v>
          </cell>
          <cell r="E193">
            <v>0.01</v>
          </cell>
          <cell r="F193">
            <v>0.0099</v>
          </cell>
          <cell r="G193">
            <v>10.9735</v>
          </cell>
          <cell r="H193">
            <v>0.10863765</v>
          </cell>
          <cell r="I193" t="str">
            <v>MA1200/370G</v>
          </cell>
          <cell r="J193">
            <v>80</v>
          </cell>
          <cell r="K193">
            <v>45</v>
          </cell>
          <cell r="L193">
            <v>2</v>
          </cell>
          <cell r="M193">
            <v>26.75</v>
          </cell>
          <cell r="N193">
            <v>0.76</v>
          </cell>
          <cell r="O193">
            <v>22.5</v>
          </cell>
          <cell r="P193">
            <v>0.140625</v>
          </cell>
          <cell r="Q193">
            <v>0.013682</v>
          </cell>
          <cell r="R193">
            <v>0.16</v>
          </cell>
        </row>
        <row r="193">
          <cell r="U193">
            <v>0.361293689</v>
          </cell>
        </row>
        <row r="194">
          <cell r="B194" t="str">
            <v>REM0001160</v>
          </cell>
          <cell r="C194" t="str">
            <v>B80C右转向灯底座</v>
          </cell>
          <cell r="D194" t="str">
            <v>ABS757</v>
          </cell>
          <cell r="E194">
            <v>0.016</v>
          </cell>
          <cell r="F194">
            <v>0.01584</v>
          </cell>
          <cell r="G194">
            <v>10.9735</v>
          </cell>
          <cell r="H194">
            <v>0.17382024</v>
          </cell>
          <cell r="I194" t="str">
            <v>MA1200/370G</v>
          </cell>
          <cell r="J194">
            <v>80</v>
          </cell>
          <cell r="K194">
            <v>45</v>
          </cell>
          <cell r="L194">
            <v>2</v>
          </cell>
          <cell r="M194">
            <v>26.75</v>
          </cell>
          <cell r="N194">
            <v>0.76</v>
          </cell>
          <cell r="O194">
            <v>22.5</v>
          </cell>
          <cell r="P194">
            <v>0.140625</v>
          </cell>
          <cell r="Q194">
            <v>0.000582</v>
          </cell>
          <cell r="R194">
            <v>0.25</v>
          </cell>
        </row>
        <row r="194">
          <cell r="U194">
            <v>0.4201533639</v>
          </cell>
        </row>
        <row r="195">
          <cell r="B195" t="str">
            <v>REM0001179</v>
          </cell>
          <cell r="C195" t="str">
            <v>B80C右底座护罩</v>
          </cell>
          <cell r="D195" t="str">
            <v>ABS757</v>
          </cell>
          <cell r="E195">
            <v>0.112</v>
          </cell>
          <cell r="F195">
            <v>0.114</v>
          </cell>
          <cell r="G195">
            <v>10.9735</v>
          </cell>
          <cell r="H195">
            <v>1.250979</v>
          </cell>
          <cell r="I195" t="str">
            <v>SA6000II/4500</v>
          </cell>
          <cell r="J195">
            <v>45</v>
          </cell>
          <cell r="K195">
            <v>80</v>
          </cell>
          <cell r="L195">
            <v>2</v>
          </cell>
          <cell r="M195">
            <v>110.85</v>
          </cell>
          <cell r="N195">
            <v>0.76</v>
          </cell>
          <cell r="O195">
            <v>22.5</v>
          </cell>
          <cell r="P195">
            <v>0.25</v>
          </cell>
          <cell r="Q195">
            <v>0.4117</v>
          </cell>
          <cell r="R195">
            <v>1.79</v>
          </cell>
        </row>
        <row r="195">
          <cell r="U195">
            <v>2.60965469</v>
          </cell>
        </row>
        <row r="196">
          <cell r="B196" t="str">
            <v>REM0000318</v>
          </cell>
          <cell r="C196" t="str">
            <v>ETX小镜片托</v>
          </cell>
          <cell r="D196" t="str">
            <v>ABS757</v>
          </cell>
          <cell r="E196">
            <v>0.146</v>
          </cell>
          <cell r="F196">
            <v>0.1495</v>
          </cell>
          <cell r="G196">
            <v>10.9735</v>
          </cell>
          <cell r="H196">
            <v>1.64053825</v>
          </cell>
          <cell r="I196" t="str">
            <v>MA2000/770G</v>
          </cell>
          <cell r="J196">
            <v>72</v>
          </cell>
          <cell r="K196">
            <v>50</v>
          </cell>
          <cell r="L196">
            <v>1</v>
          </cell>
          <cell r="M196">
            <v>38.75</v>
          </cell>
          <cell r="N196">
            <v>0.76</v>
          </cell>
          <cell r="O196">
            <v>22.5</v>
          </cell>
          <cell r="P196">
            <v>0.3125</v>
          </cell>
          <cell r="Q196">
            <v>0.0097</v>
          </cell>
          <cell r="R196">
            <v>2.39</v>
          </cell>
        </row>
        <row r="196">
          <cell r="U196">
            <v>2.40487387416667</v>
          </cell>
        </row>
        <row r="197">
          <cell r="B197" t="str">
            <v>REM0002666</v>
          </cell>
          <cell r="C197" t="str">
            <v>奥威十字横梁</v>
          </cell>
          <cell r="D197" t="str">
            <v>PA66-RN230十字横梁料</v>
          </cell>
          <cell r="E197">
            <v>0.026</v>
          </cell>
          <cell r="F197">
            <v>0.028</v>
          </cell>
          <cell r="G197">
            <v>31.8584</v>
          </cell>
          <cell r="H197">
            <v>0.8920352</v>
          </cell>
          <cell r="I197" t="str">
            <v>MA1200/370G</v>
          </cell>
          <cell r="J197">
            <v>72</v>
          </cell>
          <cell r="K197">
            <v>50</v>
          </cell>
          <cell r="L197">
            <v>1</v>
          </cell>
          <cell r="M197">
            <v>26.75</v>
          </cell>
          <cell r="N197">
            <v>0.76</v>
          </cell>
          <cell r="O197">
            <v>22.5</v>
          </cell>
          <cell r="P197">
            <v>0.3125</v>
          </cell>
          <cell r="Q197">
            <v>0.001307</v>
          </cell>
          <cell r="R197">
            <v>1.27</v>
          </cell>
        </row>
        <row r="197">
          <cell r="U197">
            <v>1.49509069866667</v>
          </cell>
        </row>
        <row r="198">
          <cell r="B198" t="str">
            <v>REM0002667</v>
          </cell>
          <cell r="C198" t="str">
            <v>奥威弹簧座</v>
          </cell>
          <cell r="D198" t="str">
            <v>PA66-RN230十字横梁料</v>
          </cell>
          <cell r="E198">
            <v>0.005</v>
          </cell>
          <cell r="F198">
            <v>0.005</v>
          </cell>
          <cell r="G198">
            <v>31.8584</v>
          </cell>
          <cell r="H198">
            <v>0.159292</v>
          </cell>
          <cell r="I198" t="str">
            <v>MA1200/370G</v>
          </cell>
          <cell r="J198">
            <v>72</v>
          </cell>
          <cell r="K198">
            <v>50</v>
          </cell>
          <cell r="L198">
            <v>1</v>
          </cell>
          <cell r="M198">
            <v>26.75</v>
          </cell>
          <cell r="N198">
            <v>0.76</v>
          </cell>
          <cell r="O198">
            <v>22.5</v>
          </cell>
          <cell r="P198">
            <v>0.3125</v>
          </cell>
          <cell r="Q198">
            <v>0.000131</v>
          </cell>
          <cell r="R198">
            <v>0.23</v>
          </cell>
        </row>
        <row r="198">
          <cell r="U198">
            <v>0.680534466666667</v>
          </cell>
        </row>
        <row r="199">
          <cell r="B199" t="str">
            <v>REM0002665</v>
          </cell>
          <cell r="C199" t="str">
            <v>奥威固定旋转座</v>
          </cell>
          <cell r="D199" t="str">
            <v>PA66+GF35尼龙料S1685黑色</v>
          </cell>
          <cell r="E199">
            <v>0.095</v>
          </cell>
          <cell r="F199">
            <v>0.097</v>
          </cell>
          <cell r="G199">
            <v>30.9735</v>
          </cell>
          <cell r="H199">
            <v>3.0044295</v>
          </cell>
          <cell r="I199" t="str">
            <v>MA1600IIS/570</v>
          </cell>
          <cell r="J199">
            <v>60</v>
          </cell>
          <cell r="K199">
            <v>60</v>
          </cell>
          <cell r="L199">
            <v>1</v>
          </cell>
          <cell r="M199">
            <v>39</v>
          </cell>
          <cell r="N199">
            <v>0.76</v>
          </cell>
          <cell r="O199">
            <v>22.5</v>
          </cell>
          <cell r="P199">
            <v>0.375</v>
          </cell>
          <cell r="Q199">
            <v>0</v>
          </cell>
          <cell r="R199">
            <v>4.29</v>
          </cell>
        </row>
        <row r="199">
          <cell r="U199">
            <v>4.025336745</v>
          </cell>
        </row>
        <row r="200">
          <cell r="B200" t="str">
            <v>REM0000468</v>
          </cell>
          <cell r="C200" t="str">
            <v>ETX改型左后视镜大镜片托</v>
          </cell>
          <cell r="D200" t="str">
            <v>ABS757</v>
          </cell>
          <cell r="E200">
            <v>0.18</v>
          </cell>
          <cell r="F200">
            <v>0.18416</v>
          </cell>
          <cell r="G200">
            <v>10.9735</v>
          </cell>
          <cell r="H200">
            <v>2.02087976</v>
          </cell>
          <cell r="I200" t="str">
            <v>MA3800II/2250</v>
          </cell>
          <cell r="J200">
            <v>72</v>
          </cell>
          <cell r="K200">
            <v>50</v>
          </cell>
          <cell r="L200">
            <v>1</v>
          </cell>
          <cell r="M200">
            <v>71.7</v>
          </cell>
          <cell r="N200">
            <v>0.76</v>
          </cell>
          <cell r="O200">
            <v>22.5</v>
          </cell>
          <cell r="P200">
            <v>0.3125</v>
          </cell>
          <cell r="Q200">
            <v>0.0097</v>
          </cell>
          <cell r="R200">
            <v>2.94</v>
          </cell>
        </row>
        <row r="200">
          <cell r="U200">
            <v>3.0200850336</v>
          </cell>
        </row>
        <row r="201">
          <cell r="B201" t="str">
            <v>REM0001012</v>
          </cell>
          <cell r="C201" t="str">
            <v>ETX改型小镜片托(老)</v>
          </cell>
          <cell r="D201" t="str">
            <v>ABS757</v>
          </cell>
          <cell r="E201">
            <v>0.106</v>
          </cell>
          <cell r="F201">
            <v>0.1099</v>
          </cell>
          <cell r="G201">
            <v>10.9735</v>
          </cell>
          <cell r="H201">
            <v>1.20598765</v>
          </cell>
          <cell r="I201" t="str">
            <v>MA2000/770G</v>
          </cell>
          <cell r="J201">
            <v>72</v>
          </cell>
          <cell r="K201">
            <v>50</v>
          </cell>
          <cell r="L201">
            <v>1</v>
          </cell>
          <cell r="M201">
            <v>38.75</v>
          </cell>
          <cell r="N201">
            <v>0.76</v>
          </cell>
          <cell r="O201">
            <v>22.5</v>
          </cell>
          <cell r="P201">
            <v>0.3125</v>
          </cell>
          <cell r="Q201">
            <v>0.0097</v>
          </cell>
          <cell r="R201">
            <v>1.75</v>
          </cell>
        </row>
        <row r="201">
          <cell r="U201">
            <v>1.92252270816667</v>
          </cell>
        </row>
        <row r="202">
          <cell r="B202" t="str">
            <v>REM0000466</v>
          </cell>
          <cell r="C202" t="str">
            <v>ETX改型左后视镜镜体</v>
          </cell>
          <cell r="D202" t="str">
            <v>ABS757</v>
          </cell>
          <cell r="E202">
            <v>0.918</v>
          </cell>
          <cell r="F202">
            <v>0.92277</v>
          </cell>
          <cell r="G202">
            <v>10.9735</v>
          </cell>
          <cell r="H202">
            <v>10.126016595</v>
          </cell>
          <cell r="I202" t="str">
            <v>MA8000III/6800</v>
          </cell>
          <cell r="J202">
            <v>40</v>
          </cell>
          <cell r="K202">
            <v>90</v>
          </cell>
          <cell r="L202">
            <v>1</v>
          </cell>
          <cell r="M202">
            <v>110.5</v>
          </cell>
          <cell r="N202">
            <v>0.76</v>
          </cell>
          <cell r="O202">
            <v>22.5</v>
          </cell>
          <cell r="P202">
            <v>0.5625</v>
          </cell>
          <cell r="Q202">
            <v>2.039</v>
          </cell>
          <cell r="R202">
            <v>17.27</v>
          </cell>
        </row>
        <row r="202">
          <cell r="U202">
            <v>15.12964592045</v>
          </cell>
        </row>
        <row r="203">
          <cell r="B203" t="str">
            <v>REM0000467</v>
          </cell>
          <cell r="C203" t="str">
            <v>ETX改型左后视镜大保护盖</v>
          </cell>
          <cell r="D203" t="str">
            <v>ABS757</v>
          </cell>
          <cell r="E203">
            <v>0.61</v>
          </cell>
          <cell r="F203">
            <v>0.62574</v>
          </cell>
          <cell r="G203">
            <v>10.9735</v>
          </cell>
          <cell r="H203">
            <v>6.86655789</v>
          </cell>
          <cell r="I203" t="str">
            <v>MA8000III/6800</v>
          </cell>
          <cell r="J203">
            <v>27.6923076923077</v>
          </cell>
          <cell r="K203">
            <v>130</v>
          </cell>
          <cell r="L203">
            <v>1</v>
          </cell>
          <cell r="M203">
            <v>110.5</v>
          </cell>
          <cell r="N203">
            <v>0.76</v>
          </cell>
          <cell r="O203">
            <v>22.5</v>
          </cell>
          <cell r="P203">
            <v>0.8125</v>
          </cell>
          <cell r="Q203">
            <v>0.2614</v>
          </cell>
          <cell r="R203">
            <v>9.99</v>
          </cell>
        </row>
        <row r="203">
          <cell r="U203">
            <v>10.4760954245667</v>
          </cell>
        </row>
        <row r="204">
          <cell r="B204" t="str">
            <v>REM0000485</v>
          </cell>
          <cell r="C204" t="str">
            <v>ETX改型右后视镜大镜片托</v>
          </cell>
          <cell r="D204" t="str">
            <v>ABS757</v>
          </cell>
          <cell r="E204">
            <v>0.175</v>
          </cell>
          <cell r="F204">
            <v>0.1802</v>
          </cell>
          <cell r="G204">
            <v>10.9735</v>
          </cell>
          <cell r="H204">
            <v>1.9774247</v>
          </cell>
          <cell r="I204" t="str">
            <v>MA3800II/2250</v>
          </cell>
          <cell r="J204">
            <v>65.4545454545455</v>
          </cell>
          <cell r="K204">
            <v>55</v>
          </cell>
          <cell r="L204">
            <v>1</v>
          </cell>
          <cell r="M204">
            <v>71.7</v>
          </cell>
          <cell r="N204">
            <v>0.76</v>
          </cell>
          <cell r="O204">
            <v>22.5</v>
          </cell>
          <cell r="P204">
            <v>0.34375</v>
          </cell>
          <cell r="Q204">
            <v>0.0097</v>
          </cell>
          <cell r="R204">
            <v>2.88</v>
          </cell>
        </row>
        <row r="204">
          <cell r="U204">
            <v>3.048541667</v>
          </cell>
        </row>
        <row r="205">
          <cell r="B205" t="str">
            <v>REM0000483</v>
          </cell>
          <cell r="C205" t="str">
            <v>ETX改型右后视镜镜体</v>
          </cell>
          <cell r="D205" t="str">
            <v>ABS757</v>
          </cell>
          <cell r="E205">
            <v>0.892</v>
          </cell>
          <cell r="F205">
            <v>0.90198</v>
          </cell>
          <cell r="G205">
            <v>10.9735</v>
          </cell>
          <cell r="H205">
            <v>9.89787753</v>
          </cell>
          <cell r="I205" t="str">
            <v>MA8000III/6800</v>
          </cell>
          <cell r="J205">
            <v>37.8947368421053</v>
          </cell>
          <cell r="K205">
            <v>94.9999999999999</v>
          </cell>
          <cell r="L205">
            <v>1</v>
          </cell>
          <cell r="M205">
            <v>110.5</v>
          </cell>
          <cell r="N205">
            <v>0.76</v>
          </cell>
          <cell r="O205">
            <v>22.5</v>
          </cell>
          <cell r="P205">
            <v>0.593749999999999</v>
          </cell>
          <cell r="Q205">
            <v>2.039</v>
          </cell>
          <cell r="R205">
            <v>16.94</v>
          </cell>
        </row>
        <row r="205">
          <cell r="U205">
            <v>14.9758336416333</v>
          </cell>
        </row>
        <row r="206">
          <cell r="B206" t="str">
            <v>REM0000484</v>
          </cell>
          <cell r="C206" t="str">
            <v>ETX改型右后视镜大保护盖</v>
          </cell>
          <cell r="D206" t="str">
            <v>ABS757</v>
          </cell>
          <cell r="E206">
            <v>0.592</v>
          </cell>
          <cell r="F206">
            <v>0.60693</v>
          </cell>
          <cell r="G206">
            <v>10.9735</v>
          </cell>
          <cell r="H206">
            <v>6.660146355</v>
          </cell>
          <cell r="I206" t="str">
            <v>MA8000III/6800</v>
          </cell>
          <cell r="J206">
            <v>27.6923076923077</v>
          </cell>
          <cell r="K206">
            <v>130</v>
          </cell>
          <cell r="L206">
            <v>1</v>
          </cell>
          <cell r="M206">
            <v>110.5</v>
          </cell>
          <cell r="N206">
            <v>0.76</v>
          </cell>
          <cell r="O206">
            <v>22.5</v>
          </cell>
          <cell r="P206">
            <v>0.8125</v>
          </cell>
          <cell r="Q206">
            <v>0.2614</v>
          </cell>
          <cell r="R206">
            <v>9.69</v>
          </cell>
        </row>
        <row r="206">
          <cell r="U206">
            <v>10.2469786207167</v>
          </cell>
        </row>
        <row r="207">
          <cell r="B207" t="str">
            <v>REM0000461</v>
          </cell>
          <cell r="C207" t="str">
            <v>ETX改型广角镜镜托新国标</v>
          </cell>
          <cell r="D207" t="str">
            <v>ABS757</v>
          </cell>
          <cell r="E207">
            <v>0.08</v>
          </cell>
          <cell r="F207">
            <v>0.08416</v>
          </cell>
          <cell r="G207">
            <v>10.9735</v>
          </cell>
          <cell r="H207">
            <v>0.92352976</v>
          </cell>
          <cell r="I207" t="str">
            <v>MA2000/776G</v>
          </cell>
          <cell r="J207">
            <v>65.4545454545455</v>
          </cell>
          <cell r="K207">
            <v>55</v>
          </cell>
          <cell r="L207">
            <v>2</v>
          </cell>
          <cell r="M207">
            <v>44.81</v>
          </cell>
          <cell r="N207">
            <v>0.76</v>
          </cell>
          <cell r="O207">
            <v>22.5</v>
          </cell>
          <cell r="P207">
            <v>0.171875</v>
          </cell>
          <cell r="Q207">
            <v>0.0097</v>
          </cell>
          <cell r="R207">
            <v>1.34</v>
          </cell>
        </row>
        <row r="207">
          <cell r="U207">
            <v>1.37027183776667</v>
          </cell>
        </row>
        <row r="208">
          <cell r="B208" t="str">
            <v>REM0001675</v>
          </cell>
          <cell r="C208" t="str">
            <v>H3主镜体</v>
          </cell>
          <cell r="D208" t="str">
            <v>PP改性镜头料</v>
          </cell>
          <cell r="E208">
            <v>0.26</v>
          </cell>
          <cell r="F208">
            <v>0.264</v>
          </cell>
          <cell r="G208">
            <v>8.1416</v>
          </cell>
          <cell r="H208">
            <v>2.1493824</v>
          </cell>
          <cell r="I208" t="str">
            <v>MA3000/1800G</v>
          </cell>
          <cell r="J208">
            <v>55.3846153846154</v>
          </cell>
          <cell r="K208">
            <v>65</v>
          </cell>
          <cell r="L208">
            <v>1</v>
          </cell>
          <cell r="M208">
            <v>67.6</v>
          </cell>
          <cell r="N208">
            <v>0.76</v>
          </cell>
          <cell r="O208">
            <v>22.5</v>
          </cell>
          <cell r="P208">
            <v>0.40625</v>
          </cell>
          <cell r="Q208">
            <v>6.8466</v>
          </cell>
          <cell r="R208">
            <v>9.78</v>
          </cell>
        </row>
        <row r="208">
          <cell r="U208">
            <v>10.4035802973333</v>
          </cell>
        </row>
        <row r="209">
          <cell r="B209" t="str">
            <v>REM0001676</v>
          </cell>
          <cell r="C209" t="str">
            <v>H3广角镜体</v>
          </cell>
          <cell r="D209" t="str">
            <v>PP改性镜头料</v>
          </cell>
          <cell r="E209">
            <v>0.18</v>
          </cell>
          <cell r="F209">
            <v>0.184</v>
          </cell>
          <cell r="G209">
            <v>8.1416</v>
          </cell>
          <cell r="H209">
            <v>1.4980544</v>
          </cell>
          <cell r="I209" t="str">
            <v>MA3000/1800G</v>
          </cell>
          <cell r="J209">
            <v>55.3846153846154</v>
          </cell>
          <cell r="K209">
            <v>65</v>
          </cell>
          <cell r="L209">
            <v>1</v>
          </cell>
          <cell r="M209">
            <v>67.6</v>
          </cell>
          <cell r="N209">
            <v>0.76</v>
          </cell>
          <cell r="O209">
            <v>22.5</v>
          </cell>
          <cell r="P209">
            <v>0.40625</v>
          </cell>
          <cell r="Q209">
            <v>6.1706</v>
          </cell>
          <cell r="R209">
            <v>8.82</v>
          </cell>
        </row>
        <row r="209">
          <cell r="U209">
            <v>8.98432621733333</v>
          </cell>
        </row>
        <row r="210">
          <cell r="B210" t="str">
            <v>REM0001684</v>
          </cell>
          <cell r="C210" t="str">
            <v>H3下镜座盖</v>
          </cell>
          <cell r="D210" t="str">
            <v>ABS757</v>
          </cell>
          <cell r="E210">
            <v>0.06</v>
          </cell>
          <cell r="F210">
            <v>0.06089</v>
          </cell>
          <cell r="G210">
            <v>10.9735</v>
          </cell>
          <cell r="H210">
            <v>0.668176415</v>
          </cell>
          <cell r="I210" t="str">
            <v>MA2000/700</v>
          </cell>
          <cell r="J210">
            <v>65.4545454545455</v>
          </cell>
          <cell r="K210">
            <v>55</v>
          </cell>
          <cell r="L210">
            <v>2</v>
          </cell>
          <cell r="M210">
            <v>37.75</v>
          </cell>
          <cell r="N210">
            <v>0.76</v>
          </cell>
          <cell r="O210">
            <v>22.5</v>
          </cell>
          <cell r="P210">
            <v>0.171875</v>
          </cell>
          <cell r="Q210">
            <v>0.0131</v>
          </cell>
          <cell r="R210">
            <v>0.97</v>
          </cell>
        </row>
        <row r="210">
          <cell r="U210">
            <v>1.06758371648333</v>
          </cell>
        </row>
        <row r="211">
          <cell r="B211" t="str">
            <v>REM0001697</v>
          </cell>
          <cell r="C211" t="str">
            <v>K1压边左</v>
          </cell>
          <cell r="D211" t="str">
            <v>ABS757</v>
          </cell>
          <cell r="E211">
            <v>0.04</v>
          </cell>
          <cell r="F211">
            <v>0.04406</v>
          </cell>
          <cell r="G211">
            <v>10.9735</v>
          </cell>
          <cell r="H211">
            <v>0.48349241</v>
          </cell>
          <cell r="I211" t="str">
            <v>MA2000/700</v>
          </cell>
          <cell r="J211">
            <v>65.4545454545455</v>
          </cell>
          <cell r="K211">
            <v>55</v>
          </cell>
          <cell r="L211">
            <v>2</v>
          </cell>
          <cell r="M211">
            <v>37.75</v>
          </cell>
          <cell r="N211">
            <v>0.76</v>
          </cell>
          <cell r="O211">
            <v>22.5</v>
          </cell>
          <cell r="P211">
            <v>0.171875</v>
          </cell>
          <cell r="Q211">
            <v>0.00582</v>
          </cell>
          <cell r="R211">
            <v>0.7</v>
          </cell>
        </row>
        <row r="211">
          <cell r="U211">
            <v>0.855086070933333</v>
          </cell>
        </row>
        <row r="212">
          <cell r="B212" t="str">
            <v>REM0001707</v>
          </cell>
          <cell r="C212" t="str">
            <v>K1压边右</v>
          </cell>
          <cell r="D212" t="str">
            <v>ABS757</v>
          </cell>
          <cell r="E212">
            <v>0.04</v>
          </cell>
          <cell r="F212">
            <v>0.04406</v>
          </cell>
          <cell r="G212">
            <v>10.9735</v>
          </cell>
          <cell r="H212">
            <v>0.48349241</v>
          </cell>
          <cell r="I212" t="str">
            <v>MA2000/700</v>
          </cell>
          <cell r="J212">
            <v>65.4545454545455</v>
          </cell>
          <cell r="K212">
            <v>55</v>
          </cell>
          <cell r="L212">
            <v>2</v>
          </cell>
          <cell r="M212">
            <v>37.75</v>
          </cell>
          <cell r="N212">
            <v>0.76</v>
          </cell>
          <cell r="O212">
            <v>22.5</v>
          </cell>
          <cell r="P212">
            <v>0.171875</v>
          </cell>
          <cell r="Q212">
            <v>0.00582</v>
          </cell>
          <cell r="R212">
            <v>0.7</v>
          </cell>
        </row>
        <row r="212">
          <cell r="U212">
            <v>0.855086070933333</v>
          </cell>
        </row>
        <row r="213">
          <cell r="B213" t="str">
            <v>REM0002250</v>
          </cell>
          <cell r="C213" t="str">
            <v>T5G主镜片托左</v>
          </cell>
          <cell r="D213" t="str">
            <v>ABS757</v>
          </cell>
          <cell r="E213">
            <v>0.166</v>
          </cell>
          <cell r="F213">
            <v>0.16832</v>
          </cell>
          <cell r="G213">
            <v>10.9735</v>
          </cell>
          <cell r="H213">
            <v>1.84705952</v>
          </cell>
          <cell r="I213" t="str">
            <v>PL2500/900</v>
          </cell>
          <cell r="J213">
            <v>65.4545454545455</v>
          </cell>
          <cell r="K213">
            <v>55</v>
          </cell>
          <cell r="L213">
            <v>1</v>
          </cell>
          <cell r="M213">
            <v>52.05</v>
          </cell>
          <cell r="N213">
            <v>0.76</v>
          </cell>
          <cell r="O213">
            <v>22.5</v>
          </cell>
          <cell r="P213">
            <v>0.34375</v>
          </cell>
          <cell r="Q213">
            <v>0.00582</v>
          </cell>
          <cell r="R213">
            <v>2.69</v>
          </cell>
        </row>
        <row r="213">
          <cell r="U213">
            <v>2.7732120422</v>
          </cell>
        </row>
        <row r="214">
          <cell r="B214" t="str">
            <v>REM0002253</v>
          </cell>
          <cell r="C214" t="str">
            <v>T5G广角镜片托左</v>
          </cell>
          <cell r="D214" t="str">
            <v>ABS757</v>
          </cell>
          <cell r="E214">
            <v>0.072</v>
          </cell>
          <cell r="F214">
            <v>0.07525</v>
          </cell>
          <cell r="G214">
            <v>10.9735</v>
          </cell>
          <cell r="H214">
            <v>0.825755875</v>
          </cell>
          <cell r="I214" t="str">
            <v>MA3800II/2250</v>
          </cell>
          <cell r="J214">
            <v>65.4545454545455</v>
          </cell>
          <cell r="K214">
            <v>55</v>
          </cell>
          <cell r="L214">
            <v>2</v>
          </cell>
          <cell r="M214">
            <v>71.7</v>
          </cell>
          <cell r="N214">
            <v>0.76</v>
          </cell>
          <cell r="O214">
            <v>22.5</v>
          </cell>
          <cell r="P214">
            <v>0.171875</v>
          </cell>
          <cell r="Q214">
            <v>0.00582</v>
          </cell>
          <cell r="R214">
            <v>1.2</v>
          </cell>
        </row>
        <row r="214">
          <cell r="U214">
            <v>1.34438824625</v>
          </cell>
        </row>
        <row r="215">
          <cell r="B215" t="str">
            <v>REM0002256</v>
          </cell>
          <cell r="C215" t="str">
            <v>T5G镜体左</v>
          </cell>
          <cell r="D215" t="str">
            <v>ABS757</v>
          </cell>
          <cell r="E215">
            <v>0.87</v>
          </cell>
          <cell r="F215">
            <v>0.87624</v>
          </cell>
          <cell r="G215">
            <v>10.9735</v>
          </cell>
          <cell r="H215">
            <v>9.61541964</v>
          </cell>
          <cell r="I215" t="str">
            <v>MA8000III/6800</v>
          </cell>
          <cell r="J215">
            <v>37.8947368421053</v>
          </cell>
          <cell r="K215">
            <v>94.9999999999999</v>
          </cell>
          <cell r="L215">
            <v>1</v>
          </cell>
          <cell r="M215">
            <v>110.5</v>
          </cell>
          <cell r="N215">
            <v>0.76</v>
          </cell>
          <cell r="O215">
            <v>22.5</v>
          </cell>
          <cell r="P215">
            <v>0.593749999999999</v>
          </cell>
          <cell r="Q215">
            <v>0.2614</v>
          </cell>
          <cell r="R215">
            <v>13.99</v>
          </cell>
        </row>
        <row r="215">
          <cell r="U215">
            <v>12.8313773837333</v>
          </cell>
        </row>
        <row r="216">
          <cell r="B216" t="str">
            <v>REM0002257</v>
          </cell>
          <cell r="C216" t="str">
            <v>T5G后盖左</v>
          </cell>
          <cell r="D216" t="str">
            <v>ABS757</v>
          </cell>
          <cell r="E216">
            <v>0.82</v>
          </cell>
          <cell r="F216">
            <v>0.83119</v>
          </cell>
          <cell r="G216">
            <v>10.9735</v>
          </cell>
          <cell r="H216">
            <v>9.121063465</v>
          </cell>
          <cell r="I216" t="str">
            <v>MA8000III/6800</v>
          </cell>
          <cell r="J216">
            <v>32.7272727272727</v>
          </cell>
          <cell r="K216">
            <v>110</v>
          </cell>
          <cell r="L216">
            <v>1</v>
          </cell>
          <cell r="M216">
            <v>110.5</v>
          </cell>
          <cell r="N216">
            <v>0.76</v>
          </cell>
          <cell r="O216">
            <v>22.5</v>
          </cell>
          <cell r="P216">
            <v>0.687500000000001</v>
          </cell>
          <cell r="Q216">
            <v>0.2614</v>
          </cell>
          <cell r="R216">
            <v>13.27</v>
          </cell>
        </row>
        <row r="216">
          <cell r="U216">
            <v>12.5809082794833</v>
          </cell>
        </row>
        <row r="217">
          <cell r="B217" t="str">
            <v>REM0002261</v>
          </cell>
          <cell r="C217" t="str">
            <v>T5G调角器左</v>
          </cell>
          <cell r="D217" t="str">
            <v>PA6-GF30北鸿科</v>
          </cell>
          <cell r="E217">
            <v>0.032</v>
          </cell>
          <cell r="F217">
            <v>0.032</v>
          </cell>
          <cell r="G217">
            <v>15.9292</v>
          </cell>
          <cell r="H217">
            <v>0.5097344</v>
          </cell>
          <cell r="I217" t="str">
            <v>MA3200/1700</v>
          </cell>
          <cell r="J217">
            <v>72</v>
          </cell>
          <cell r="K217">
            <v>50</v>
          </cell>
          <cell r="L217">
            <v>2</v>
          </cell>
          <cell r="M217">
            <v>75.9</v>
          </cell>
          <cell r="N217">
            <v>0.76</v>
          </cell>
          <cell r="O217">
            <v>22.5</v>
          </cell>
          <cell r="P217">
            <v>0.15625</v>
          </cell>
          <cell r="Q217">
            <v>0.001307</v>
          </cell>
          <cell r="R217">
            <v>0.73</v>
          </cell>
        </row>
        <row r="217">
          <cell r="U217">
            <v>0.962912644</v>
          </cell>
        </row>
        <row r="218">
          <cell r="B218" t="str">
            <v>REM0010158</v>
          </cell>
          <cell r="C218" t="str">
            <v>H6基板</v>
          </cell>
          <cell r="D218" t="str">
            <v>PA6+GF50%</v>
          </cell>
          <cell r="E218">
            <v>0.132</v>
          </cell>
          <cell r="F218">
            <v>0.1315</v>
          </cell>
          <cell r="G218">
            <v>17.1</v>
          </cell>
          <cell r="H218">
            <v>2.24865</v>
          </cell>
          <cell r="I218" t="str">
            <v>MA3200/1700</v>
          </cell>
          <cell r="J218">
            <v>55.3846153846154</v>
          </cell>
          <cell r="K218">
            <v>65</v>
          </cell>
          <cell r="L218">
            <v>2</v>
          </cell>
          <cell r="M218">
            <v>75.9</v>
          </cell>
          <cell r="N218">
            <v>0.76</v>
          </cell>
          <cell r="O218">
            <v>22.5</v>
          </cell>
          <cell r="P218">
            <v>0.203125</v>
          </cell>
          <cell r="Q218">
            <v>0</v>
          </cell>
          <cell r="R218">
            <v>2.91</v>
          </cell>
        </row>
        <row r="218">
          <cell r="U218">
            <v>3.010491125</v>
          </cell>
        </row>
        <row r="219">
          <cell r="B219" t="str">
            <v>REM0010170</v>
          </cell>
          <cell r="C219" t="str">
            <v>H6转轴</v>
          </cell>
          <cell r="D219" t="str">
            <v>PA6+GF50%</v>
          </cell>
          <cell r="E219">
            <v>0.033</v>
          </cell>
          <cell r="F219">
            <v>0.034</v>
          </cell>
          <cell r="G219">
            <v>17.1</v>
          </cell>
          <cell r="H219">
            <v>0.5814</v>
          </cell>
          <cell r="I219" t="str">
            <v>MA1200/370G</v>
          </cell>
          <cell r="J219">
            <v>72</v>
          </cell>
          <cell r="K219">
            <v>50</v>
          </cell>
          <cell r="L219">
            <v>2</v>
          </cell>
          <cell r="M219">
            <v>26.75</v>
          </cell>
          <cell r="N219">
            <v>0.76</v>
          </cell>
          <cell r="O219">
            <v>22.5</v>
          </cell>
          <cell r="P219">
            <v>0.15625</v>
          </cell>
          <cell r="Q219">
            <v>0.0006535</v>
          </cell>
          <cell r="R219">
            <v>0.75</v>
          </cell>
        </row>
        <row r="219">
          <cell r="U219">
            <v>0.897819813333334</v>
          </cell>
        </row>
        <row r="220">
          <cell r="B220" t="str">
            <v>REM0003016</v>
          </cell>
          <cell r="C220" t="str">
            <v>C7快换机构托板</v>
          </cell>
          <cell r="D220" t="str">
            <v>PA66-G50-BK110</v>
          </cell>
          <cell r="E220">
            <v>0.087</v>
          </cell>
          <cell r="F220">
            <v>0.089</v>
          </cell>
          <cell r="G220">
            <v>17.3451</v>
          </cell>
          <cell r="H220">
            <v>1.5437139</v>
          </cell>
          <cell r="I220" t="str">
            <v>MA3200/1700</v>
          </cell>
          <cell r="J220">
            <v>65.4545454545455</v>
          </cell>
          <cell r="K220">
            <v>55</v>
          </cell>
          <cell r="L220">
            <v>2</v>
          </cell>
          <cell r="M220">
            <v>75.9</v>
          </cell>
          <cell r="N220">
            <v>0.76</v>
          </cell>
          <cell r="O220">
            <v>22.5</v>
          </cell>
          <cell r="P220">
            <v>0.171875</v>
          </cell>
          <cell r="Q220">
            <v>0</v>
          </cell>
          <cell r="R220">
            <v>2.21</v>
          </cell>
        </row>
        <row r="220">
          <cell r="U220">
            <v>2.148859804</v>
          </cell>
        </row>
        <row r="221">
          <cell r="B221" t="str">
            <v>REM0010292</v>
          </cell>
          <cell r="C221" t="str">
            <v>T5G上镜臂左</v>
          </cell>
          <cell r="D221" t="str">
            <v>PA6-GF30北鸿科</v>
          </cell>
          <cell r="E221">
            <v>0.305</v>
          </cell>
          <cell r="F221">
            <v>0.307</v>
          </cell>
          <cell r="G221">
            <v>15.9292</v>
          </cell>
          <cell r="H221">
            <v>4.8902644</v>
          </cell>
          <cell r="I221" t="str">
            <v>MA3200/1700</v>
          </cell>
          <cell r="J221">
            <v>45</v>
          </cell>
          <cell r="K221">
            <v>80</v>
          </cell>
          <cell r="L221">
            <v>2</v>
          </cell>
          <cell r="M221">
            <v>75.9</v>
          </cell>
          <cell r="N221">
            <v>0.76</v>
          </cell>
          <cell r="O221">
            <v>45</v>
          </cell>
          <cell r="P221">
            <v>0.5</v>
          </cell>
          <cell r="Q221">
            <v>0</v>
          </cell>
          <cell r="R221">
            <v>6.99</v>
          </cell>
        </row>
        <row r="221">
          <cell r="U221">
            <v>6.338911484</v>
          </cell>
        </row>
        <row r="222">
          <cell r="B222" t="str">
            <v>REM0002473</v>
          </cell>
          <cell r="C222" t="str">
            <v>T5G下镜臂左</v>
          </cell>
          <cell r="D222" t="str">
            <v>PA6-GF30北鸿科</v>
          </cell>
          <cell r="E222">
            <v>0.305</v>
          </cell>
          <cell r="F222">
            <v>0.307</v>
          </cell>
          <cell r="G222">
            <v>15.9292</v>
          </cell>
          <cell r="H222">
            <v>4.8902644</v>
          </cell>
          <cell r="I222" t="str">
            <v>MA3200/1700</v>
          </cell>
          <cell r="J222">
            <v>45</v>
          </cell>
          <cell r="K222">
            <v>80</v>
          </cell>
          <cell r="L222">
            <v>2</v>
          </cell>
          <cell r="M222">
            <v>75.9</v>
          </cell>
          <cell r="N222">
            <v>0.76</v>
          </cell>
          <cell r="O222">
            <v>45</v>
          </cell>
          <cell r="P222">
            <v>0.5</v>
          </cell>
          <cell r="Q222">
            <v>0</v>
          </cell>
          <cell r="R222">
            <v>6.99</v>
          </cell>
        </row>
        <row r="222">
          <cell r="U222">
            <v>6.338911484</v>
          </cell>
        </row>
        <row r="223">
          <cell r="B223" t="str">
            <v>REM0002472</v>
          </cell>
          <cell r="C223" t="str">
            <v>T5G上镜臂盖左</v>
          </cell>
          <cell r="D223" t="str">
            <v>PA6-GF30北鸿科</v>
          </cell>
          <cell r="E223">
            <v>0.119</v>
          </cell>
          <cell r="F223">
            <v>0.121</v>
          </cell>
          <cell r="G223">
            <v>15.9292</v>
          </cell>
          <cell r="H223">
            <v>1.9274332</v>
          </cell>
          <cell r="I223" t="str">
            <v>MA3200/1700</v>
          </cell>
          <cell r="J223">
            <v>51.4285714285714</v>
          </cell>
          <cell r="K223">
            <v>70</v>
          </cell>
          <cell r="L223">
            <v>2</v>
          </cell>
          <cell r="M223">
            <v>75.9</v>
          </cell>
          <cell r="N223">
            <v>0.76</v>
          </cell>
          <cell r="O223">
            <v>45</v>
          </cell>
          <cell r="P223">
            <v>0.4375</v>
          </cell>
          <cell r="Q223">
            <v>0</v>
          </cell>
          <cell r="R223">
            <v>2.75</v>
          </cell>
        </row>
        <row r="223">
          <cell r="U223">
            <v>2.936329102</v>
          </cell>
        </row>
        <row r="224">
          <cell r="B224" t="str">
            <v>REM0002474</v>
          </cell>
          <cell r="C224" t="str">
            <v>T5G上镜臂盖右</v>
          </cell>
          <cell r="D224" t="str">
            <v>PA6-GF30北鸿科</v>
          </cell>
          <cell r="E224">
            <v>0.119</v>
          </cell>
          <cell r="F224">
            <v>0.121</v>
          </cell>
          <cell r="G224">
            <v>15.9292</v>
          </cell>
          <cell r="H224">
            <v>1.9274332</v>
          </cell>
          <cell r="I224" t="str">
            <v>MA3200/1700</v>
          </cell>
          <cell r="J224">
            <v>51.4285714285714</v>
          </cell>
          <cell r="K224">
            <v>70</v>
          </cell>
          <cell r="L224">
            <v>2</v>
          </cell>
          <cell r="M224">
            <v>75.9</v>
          </cell>
          <cell r="N224">
            <v>0.76</v>
          </cell>
          <cell r="O224">
            <v>45</v>
          </cell>
          <cell r="P224">
            <v>0.4375</v>
          </cell>
          <cell r="Q224">
            <v>0</v>
          </cell>
          <cell r="R224">
            <v>2.75</v>
          </cell>
        </row>
        <row r="224">
          <cell r="U224">
            <v>2.936329102</v>
          </cell>
        </row>
        <row r="225">
          <cell r="B225" t="str">
            <v>REM0002475</v>
          </cell>
          <cell r="C225" t="str">
            <v>T5G上安装座左</v>
          </cell>
          <cell r="D225" t="str">
            <v>PA6-GF30北鸿科</v>
          </cell>
          <cell r="E225">
            <v>0.23</v>
          </cell>
          <cell r="F225">
            <v>0.233</v>
          </cell>
          <cell r="G225">
            <v>15.9292</v>
          </cell>
          <cell r="H225">
            <v>3.7115036</v>
          </cell>
          <cell r="I225" t="str">
            <v>MA3200/1700</v>
          </cell>
          <cell r="J225">
            <v>55.3846153846154</v>
          </cell>
          <cell r="K225">
            <v>65</v>
          </cell>
          <cell r="L225">
            <v>2</v>
          </cell>
          <cell r="M225">
            <v>75.9</v>
          </cell>
          <cell r="N225">
            <v>0.76</v>
          </cell>
          <cell r="O225">
            <v>22.5</v>
          </cell>
          <cell r="P225">
            <v>0.203125</v>
          </cell>
          <cell r="Q225">
            <v>0</v>
          </cell>
          <cell r="R225">
            <v>5.3</v>
          </cell>
        </row>
        <row r="225">
          <cell r="U225">
            <v>4.634258621</v>
          </cell>
        </row>
        <row r="226">
          <cell r="B226" t="str">
            <v>REM0002476</v>
          </cell>
          <cell r="C226" t="str">
            <v>T5G下安装座左</v>
          </cell>
          <cell r="D226" t="str">
            <v>PA6-GF30北鸿科</v>
          </cell>
          <cell r="E226">
            <v>0.181</v>
          </cell>
          <cell r="F226">
            <v>0.184</v>
          </cell>
          <cell r="G226">
            <v>15.9292</v>
          </cell>
          <cell r="H226">
            <v>2.9309728</v>
          </cell>
          <cell r="I226" t="str">
            <v>MA3200/1700</v>
          </cell>
          <cell r="J226">
            <v>55.3846153846154</v>
          </cell>
          <cell r="K226">
            <v>65</v>
          </cell>
          <cell r="L226">
            <v>2</v>
          </cell>
          <cell r="M226">
            <v>75.9</v>
          </cell>
          <cell r="N226">
            <v>0.76</v>
          </cell>
          <cell r="O226">
            <v>22.5</v>
          </cell>
          <cell r="P226">
            <v>0.203125</v>
          </cell>
          <cell r="Q226">
            <v>0</v>
          </cell>
          <cell r="R226">
            <v>4.19</v>
          </cell>
        </row>
        <row r="226">
          <cell r="U226">
            <v>3.767869433</v>
          </cell>
        </row>
        <row r="227">
          <cell r="B227" t="str">
            <v>REM0002278</v>
          </cell>
          <cell r="C227" t="str">
            <v>T5G主镜片托右</v>
          </cell>
          <cell r="D227" t="str">
            <v>ABS757</v>
          </cell>
          <cell r="E227">
            <v>0.17</v>
          </cell>
          <cell r="F227">
            <v>0.17327</v>
          </cell>
          <cell r="G227">
            <v>10.9735</v>
          </cell>
          <cell r="H227">
            <v>1.901378345</v>
          </cell>
          <cell r="I227" t="str">
            <v>MA3800II/2250</v>
          </cell>
          <cell r="J227">
            <v>65.4545454545455</v>
          </cell>
          <cell r="K227">
            <v>55</v>
          </cell>
          <cell r="L227">
            <v>1</v>
          </cell>
          <cell r="M227">
            <v>71.7</v>
          </cell>
          <cell r="N227">
            <v>0.76</v>
          </cell>
          <cell r="O227">
            <v>22.5</v>
          </cell>
          <cell r="P227">
            <v>0.34375</v>
          </cell>
          <cell r="Q227">
            <v>0.00582</v>
          </cell>
          <cell r="R227">
            <v>2.77</v>
          </cell>
        </row>
        <row r="227">
          <cell r="U227">
            <v>2.96013381295</v>
          </cell>
        </row>
        <row r="228">
          <cell r="B228" t="str">
            <v>REM0002281</v>
          </cell>
          <cell r="C228" t="str">
            <v>T5G广角镜片托右</v>
          </cell>
          <cell r="D228" t="str">
            <v>ABS757</v>
          </cell>
          <cell r="E228">
            <v>0.072</v>
          </cell>
          <cell r="F228">
            <v>0.07525</v>
          </cell>
          <cell r="G228">
            <v>10.9735</v>
          </cell>
          <cell r="H228">
            <v>0.825755875</v>
          </cell>
          <cell r="I228" t="str">
            <v>MA3800II/2250</v>
          </cell>
          <cell r="J228">
            <v>65.4545454545455</v>
          </cell>
          <cell r="K228">
            <v>55</v>
          </cell>
          <cell r="L228">
            <v>2</v>
          </cell>
          <cell r="M228">
            <v>71.7</v>
          </cell>
          <cell r="N228">
            <v>0.76</v>
          </cell>
          <cell r="O228">
            <v>22.5</v>
          </cell>
          <cell r="P228">
            <v>0.171875</v>
          </cell>
          <cell r="Q228">
            <v>0.00582</v>
          </cell>
          <cell r="R228">
            <v>1.2</v>
          </cell>
        </row>
        <row r="228">
          <cell r="U228">
            <v>1.34438824625</v>
          </cell>
        </row>
        <row r="229">
          <cell r="B229" t="str">
            <v>REM0002284</v>
          </cell>
          <cell r="C229" t="str">
            <v>T5G镜体右</v>
          </cell>
          <cell r="D229" t="str">
            <v>ABS757</v>
          </cell>
          <cell r="E229">
            <v>0.87</v>
          </cell>
          <cell r="F229">
            <v>0.87624</v>
          </cell>
          <cell r="G229">
            <v>10.9735</v>
          </cell>
          <cell r="H229">
            <v>9.61541964</v>
          </cell>
          <cell r="I229" t="str">
            <v>MA8000III/6800</v>
          </cell>
          <cell r="J229">
            <v>37.8947368421053</v>
          </cell>
          <cell r="K229">
            <v>94.9999999999999</v>
          </cell>
          <cell r="L229">
            <v>1</v>
          </cell>
          <cell r="M229">
            <v>110.5</v>
          </cell>
          <cell r="N229">
            <v>0.76</v>
          </cell>
          <cell r="O229">
            <v>22.5</v>
          </cell>
          <cell r="P229">
            <v>0.593749999999999</v>
          </cell>
          <cell r="Q229">
            <v>0.2614</v>
          </cell>
          <cell r="R229">
            <v>13.99</v>
          </cell>
        </row>
        <row r="229">
          <cell r="U229">
            <v>12.8313773837333</v>
          </cell>
        </row>
        <row r="230">
          <cell r="B230" t="str">
            <v>REM0002285</v>
          </cell>
          <cell r="C230" t="str">
            <v>T5G后盖右</v>
          </cell>
          <cell r="D230" t="str">
            <v>ABS757</v>
          </cell>
          <cell r="E230">
            <v>0.8</v>
          </cell>
          <cell r="F230">
            <v>0.81238</v>
          </cell>
          <cell r="G230">
            <v>10.9735</v>
          </cell>
          <cell r="H230">
            <v>8.91465193</v>
          </cell>
          <cell r="I230" t="str">
            <v>MA8000III/6800</v>
          </cell>
          <cell r="J230">
            <v>32.7272727272727</v>
          </cell>
          <cell r="K230">
            <v>110</v>
          </cell>
          <cell r="L230">
            <v>1</v>
          </cell>
          <cell r="M230">
            <v>110.5</v>
          </cell>
          <cell r="N230">
            <v>0.76</v>
          </cell>
          <cell r="O230">
            <v>22.5</v>
          </cell>
          <cell r="P230">
            <v>0.687500000000001</v>
          </cell>
          <cell r="Q230">
            <v>0.2614</v>
          </cell>
          <cell r="R230">
            <v>12.97</v>
          </cell>
        </row>
        <row r="230">
          <cell r="U230">
            <v>12.3517914756333</v>
          </cell>
        </row>
        <row r="231">
          <cell r="B231" t="str">
            <v>REM0002289</v>
          </cell>
          <cell r="C231" t="str">
            <v>T5G调角器右</v>
          </cell>
          <cell r="D231" t="str">
            <v>PA6-GF30北鸿科</v>
          </cell>
          <cell r="E231">
            <v>0.032</v>
          </cell>
          <cell r="F231">
            <v>0.032</v>
          </cell>
          <cell r="G231">
            <v>15.9292</v>
          </cell>
          <cell r="H231">
            <v>0.5097344</v>
          </cell>
          <cell r="I231" t="str">
            <v>MA3200/1700</v>
          </cell>
          <cell r="J231">
            <v>72</v>
          </cell>
          <cell r="K231">
            <v>50</v>
          </cell>
          <cell r="L231">
            <v>2</v>
          </cell>
          <cell r="M231">
            <v>75.9</v>
          </cell>
          <cell r="N231">
            <v>0.76</v>
          </cell>
          <cell r="O231">
            <v>22.5</v>
          </cell>
          <cell r="P231">
            <v>0.15625</v>
          </cell>
          <cell r="Q231">
            <v>0.001307</v>
          </cell>
          <cell r="R231">
            <v>0.73</v>
          </cell>
        </row>
        <row r="231">
          <cell r="U231">
            <v>0.962912644</v>
          </cell>
        </row>
        <row r="232">
          <cell r="B232" t="str">
            <v>REM0010293</v>
          </cell>
          <cell r="C232" t="str">
            <v>T5G上镜臂右</v>
          </cell>
          <cell r="D232" t="str">
            <v>PA6-GF30北鸿科</v>
          </cell>
          <cell r="E232">
            <v>0.3</v>
          </cell>
          <cell r="F232">
            <v>0.307</v>
          </cell>
          <cell r="G232">
            <v>15.9292</v>
          </cell>
          <cell r="H232">
            <v>4.8902644</v>
          </cell>
          <cell r="I232" t="str">
            <v>MA3200/1700</v>
          </cell>
          <cell r="J232">
            <v>45</v>
          </cell>
          <cell r="K232">
            <v>80</v>
          </cell>
          <cell r="L232">
            <v>2</v>
          </cell>
          <cell r="M232">
            <v>75.9</v>
          </cell>
          <cell r="N232">
            <v>0.76</v>
          </cell>
          <cell r="O232">
            <v>45</v>
          </cell>
          <cell r="P232">
            <v>0.5</v>
          </cell>
          <cell r="Q232">
            <v>0</v>
          </cell>
          <cell r="R232">
            <v>6.99</v>
          </cell>
        </row>
        <row r="232">
          <cell r="U232">
            <v>6.338911484</v>
          </cell>
        </row>
        <row r="233">
          <cell r="B233" t="str">
            <v>REM0002471</v>
          </cell>
          <cell r="C233" t="str">
            <v>T5G下镜臂右</v>
          </cell>
          <cell r="D233" t="str">
            <v>PA6-GF30北鸿科</v>
          </cell>
          <cell r="E233">
            <v>0.3</v>
          </cell>
          <cell r="F233">
            <v>0.307</v>
          </cell>
          <cell r="G233">
            <v>15.9292</v>
          </cell>
          <cell r="H233">
            <v>4.8902644</v>
          </cell>
          <cell r="I233" t="str">
            <v>MA3200/1700</v>
          </cell>
          <cell r="J233">
            <v>45</v>
          </cell>
          <cell r="K233">
            <v>80</v>
          </cell>
          <cell r="L233">
            <v>2</v>
          </cell>
          <cell r="M233">
            <v>75.9</v>
          </cell>
          <cell r="N233">
            <v>0.76</v>
          </cell>
          <cell r="O233">
            <v>45</v>
          </cell>
          <cell r="P233">
            <v>0.5</v>
          </cell>
          <cell r="Q233">
            <v>0</v>
          </cell>
          <cell r="R233">
            <v>6.99</v>
          </cell>
        </row>
        <row r="233">
          <cell r="U233">
            <v>6.338911484</v>
          </cell>
        </row>
        <row r="234">
          <cell r="B234" t="str">
            <v>REM0002484</v>
          </cell>
          <cell r="C234" t="str">
            <v>T5G上安装座右</v>
          </cell>
          <cell r="D234" t="str">
            <v>PA6-GF30北鸿科</v>
          </cell>
          <cell r="E234">
            <v>0.23</v>
          </cell>
          <cell r="F234">
            <v>0.233</v>
          </cell>
          <cell r="G234">
            <v>15.9292</v>
          </cell>
          <cell r="H234">
            <v>3.7115036</v>
          </cell>
          <cell r="I234" t="str">
            <v>MA3200/1700</v>
          </cell>
          <cell r="J234">
            <v>55.3846153846154</v>
          </cell>
          <cell r="K234">
            <v>65</v>
          </cell>
          <cell r="L234">
            <v>2</v>
          </cell>
          <cell r="M234">
            <v>75.9</v>
          </cell>
          <cell r="N234">
            <v>0.76</v>
          </cell>
          <cell r="O234">
            <v>22.5</v>
          </cell>
          <cell r="P234">
            <v>0.203125</v>
          </cell>
          <cell r="Q234">
            <v>0</v>
          </cell>
          <cell r="R234">
            <v>5.3</v>
          </cell>
        </row>
        <row r="234">
          <cell r="U234">
            <v>4.634258621</v>
          </cell>
        </row>
        <row r="235">
          <cell r="B235" t="str">
            <v>REM0002485</v>
          </cell>
          <cell r="C235" t="str">
            <v>T5G下安装座右</v>
          </cell>
          <cell r="D235" t="str">
            <v>PA6-GF30北鸿科</v>
          </cell>
          <cell r="E235">
            <v>0.181</v>
          </cell>
          <cell r="F235">
            <v>0.184</v>
          </cell>
          <cell r="G235">
            <v>15.9292</v>
          </cell>
          <cell r="H235">
            <v>2.9309728</v>
          </cell>
          <cell r="I235" t="str">
            <v>MA3200/1700</v>
          </cell>
          <cell r="J235">
            <v>55.3846153846154</v>
          </cell>
          <cell r="K235">
            <v>65</v>
          </cell>
          <cell r="L235">
            <v>2</v>
          </cell>
          <cell r="M235">
            <v>75.9</v>
          </cell>
          <cell r="N235">
            <v>0.76</v>
          </cell>
          <cell r="O235">
            <v>22.5</v>
          </cell>
          <cell r="P235">
            <v>0.203125</v>
          </cell>
          <cell r="Q235">
            <v>0</v>
          </cell>
          <cell r="R235">
            <v>4.19</v>
          </cell>
        </row>
        <row r="235">
          <cell r="U235">
            <v>3.767869433</v>
          </cell>
        </row>
        <row r="236">
          <cell r="B236" t="str">
            <v>REM0010341</v>
          </cell>
          <cell r="C236" t="str">
            <v>T5G手动广角镜片托左</v>
          </cell>
          <cell r="D236" t="str">
            <v>ABS757</v>
          </cell>
          <cell r="E236">
            <v>0.088</v>
          </cell>
          <cell r="F236">
            <v>0.08762</v>
          </cell>
          <cell r="G236">
            <v>10.9735</v>
          </cell>
          <cell r="H236">
            <v>0.96149807</v>
          </cell>
          <cell r="I236" t="str">
            <v>MA3800II/2250</v>
          </cell>
          <cell r="J236">
            <v>60</v>
          </cell>
          <cell r="K236">
            <v>60</v>
          </cell>
          <cell r="L236">
            <v>2</v>
          </cell>
          <cell r="M236">
            <v>71.7</v>
          </cell>
          <cell r="N236">
            <v>0.76</v>
          </cell>
          <cell r="O236">
            <v>22.5</v>
          </cell>
          <cell r="P236">
            <v>0.1875</v>
          </cell>
          <cell r="Q236">
            <v>0.00582</v>
          </cell>
          <cell r="R236">
            <v>1.4</v>
          </cell>
        </row>
        <row r="236">
          <cell r="U236">
            <v>1.5334079577</v>
          </cell>
        </row>
        <row r="237">
          <cell r="B237" t="str">
            <v>REM0010342</v>
          </cell>
          <cell r="C237" t="str">
            <v>T5G手动调角器左</v>
          </cell>
          <cell r="D237" t="str">
            <v>PA6-GF30北鸿科</v>
          </cell>
          <cell r="E237">
            <v>0.032</v>
          </cell>
          <cell r="F237">
            <v>0.032</v>
          </cell>
          <cell r="G237">
            <v>15.9292</v>
          </cell>
          <cell r="H237">
            <v>0.5097344</v>
          </cell>
          <cell r="I237" t="str">
            <v>PL2500/900</v>
          </cell>
          <cell r="J237">
            <v>72</v>
          </cell>
          <cell r="K237">
            <v>50</v>
          </cell>
          <cell r="L237">
            <v>2</v>
          </cell>
          <cell r="M237">
            <v>52.05</v>
          </cell>
          <cell r="N237">
            <v>0.76</v>
          </cell>
          <cell r="O237">
            <v>22.5</v>
          </cell>
          <cell r="P237">
            <v>0.15625</v>
          </cell>
          <cell r="Q237">
            <v>0.001307</v>
          </cell>
          <cell r="R237">
            <v>0.73</v>
          </cell>
        </row>
        <row r="237">
          <cell r="U237">
            <v>0.893052019</v>
          </cell>
        </row>
        <row r="238">
          <cell r="B238" t="str">
            <v>REM0010343</v>
          </cell>
          <cell r="C238" t="str">
            <v>T5G手动广角镜片托右</v>
          </cell>
          <cell r="D238" t="str">
            <v>ABS757</v>
          </cell>
          <cell r="E238">
            <v>0.088</v>
          </cell>
          <cell r="F238">
            <v>0.08762</v>
          </cell>
          <cell r="G238">
            <v>10.9735</v>
          </cell>
          <cell r="H238">
            <v>0.96149807</v>
          </cell>
          <cell r="I238" t="str">
            <v>MA3800II/2250</v>
          </cell>
          <cell r="J238">
            <v>65.4545454545455</v>
          </cell>
          <cell r="K238">
            <v>55</v>
          </cell>
          <cell r="L238">
            <v>2</v>
          </cell>
          <cell r="M238">
            <v>71.7</v>
          </cell>
          <cell r="N238">
            <v>0.76</v>
          </cell>
          <cell r="O238">
            <v>22.5</v>
          </cell>
          <cell r="P238">
            <v>0.171875</v>
          </cell>
          <cell r="Q238">
            <v>0.00582</v>
          </cell>
          <cell r="R238">
            <v>1.4</v>
          </cell>
        </row>
        <row r="238">
          <cell r="U238">
            <v>1.4950620827</v>
          </cell>
        </row>
        <row r="239">
          <cell r="B239" t="str">
            <v>REM0010344</v>
          </cell>
          <cell r="C239" t="str">
            <v>T5G手动调角器右</v>
          </cell>
          <cell r="D239" t="str">
            <v>PA6-GF30北鸿科</v>
          </cell>
          <cell r="E239">
            <v>0.032</v>
          </cell>
          <cell r="F239">
            <v>0.032</v>
          </cell>
          <cell r="G239">
            <v>15.9292</v>
          </cell>
          <cell r="H239">
            <v>0.5097344</v>
          </cell>
          <cell r="I239" t="str">
            <v>PL2500/900</v>
          </cell>
          <cell r="J239">
            <v>65.4545454545455</v>
          </cell>
          <cell r="K239">
            <v>55</v>
          </cell>
          <cell r="L239">
            <v>2</v>
          </cell>
          <cell r="M239">
            <v>52.05</v>
          </cell>
          <cell r="N239">
            <v>0.76</v>
          </cell>
          <cell r="O239">
            <v>22.5</v>
          </cell>
          <cell r="P239">
            <v>0.171875</v>
          </cell>
          <cell r="Q239">
            <v>0.001307</v>
          </cell>
          <cell r="R239">
            <v>0.73</v>
          </cell>
        </row>
        <row r="239">
          <cell r="U239">
            <v>0.9256420815</v>
          </cell>
        </row>
        <row r="240">
          <cell r="B240" t="str">
            <v>REM0002477</v>
          </cell>
          <cell r="C240" t="str">
            <v>T5G下镜座装饰盖左</v>
          </cell>
          <cell r="D240" t="str">
            <v>ABS757</v>
          </cell>
          <cell r="E240">
            <v>0.092</v>
          </cell>
          <cell r="F240">
            <v>0.09455</v>
          </cell>
          <cell r="G240">
            <v>10.9735</v>
          </cell>
          <cell r="H240">
            <v>1.037544425</v>
          </cell>
          <cell r="I240" t="str">
            <v>MA3800II/2250</v>
          </cell>
          <cell r="J240">
            <v>55.3846153846154</v>
          </cell>
          <cell r="K240">
            <v>65</v>
          </cell>
          <cell r="L240">
            <v>2</v>
          </cell>
          <cell r="M240">
            <v>71.7</v>
          </cell>
          <cell r="N240">
            <v>0.76</v>
          </cell>
          <cell r="O240">
            <v>22.5</v>
          </cell>
          <cell r="P240">
            <v>0.203125</v>
          </cell>
          <cell r="Q240">
            <v>0.0291</v>
          </cell>
          <cell r="R240">
            <v>1.51</v>
          </cell>
        </row>
        <row r="240">
          <cell r="U240">
            <v>1.68014368675</v>
          </cell>
        </row>
        <row r="241">
          <cell r="B241" t="str">
            <v>REM0002486</v>
          </cell>
          <cell r="C241" t="str">
            <v>T5G下镜座装饰盖右</v>
          </cell>
          <cell r="D241" t="str">
            <v>ABS757</v>
          </cell>
          <cell r="E241">
            <v>0.092</v>
          </cell>
          <cell r="F241">
            <v>0.09455</v>
          </cell>
          <cell r="G241">
            <v>10.9735</v>
          </cell>
          <cell r="H241">
            <v>1.037544425</v>
          </cell>
          <cell r="I241" t="str">
            <v>MA3800II/2250</v>
          </cell>
          <cell r="J241">
            <v>55.3846153846154</v>
          </cell>
          <cell r="K241">
            <v>65</v>
          </cell>
          <cell r="L241">
            <v>2</v>
          </cell>
          <cell r="M241">
            <v>71.7</v>
          </cell>
          <cell r="N241">
            <v>0.76</v>
          </cell>
          <cell r="O241">
            <v>22.5</v>
          </cell>
          <cell r="P241">
            <v>0.203125</v>
          </cell>
          <cell r="Q241">
            <v>0.0291</v>
          </cell>
          <cell r="R241">
            <v>1.51</v>
          </cell>
        </row>
        <row r="241">
          <cell r="U241">
            <v>1.68014368675</v>
          </cell>
        </row>
        <row r="242">
          <cell r="B242" t="str">
            <v>REM0001719</v>
          </cell>
          <cell r="C242" t="str">
            <v>奥驰广角镜托左</v>
          </cell>
          <cell r="D242" t="str">
            <v>奥驰广角镜片</v>
          </cell>
          <cell r="E242">
            <v>0.031</v>
          </cell>
          <cell r="F242">
            <v>0.03267</v>
          </cell>
          <cell r="G242">
            <v>3.8632</v>
          </cell>
          <cell r="H242">
            <v>0.126210744</v>
          </cell>
          <cell r="I242" t="str">
            <v>MA3000/1800G</v>
          </cell>
          <cell r="J242">
            <v>72</v>
          </cell>
          <cell r="K242">
            <v>50</v>
          </cell>
          <cell r="L242">
            <v>2</v>
          </cell>
          <cell r="M242">
            <v>67.6</v>
          </cell>
          <cell r="N242">
            <v>0.76</v>
          </cell>
          <cell r="O242">
            <v>22.5</v>
          </cell>
          <cell r="P242">
            <v>0.15625</v>
          </cell>
          <cell r="Q242">
            <v>4.1665</v>
          </cell>
          <cell r="R242">
            <v>6.35</v>
          </cell>
        </row>
        <row r="242">
          <cell r="U242">
            <v>4.80303809250667</v>
          </cell>
        </row>
        <row r="243">
          <cell r="B243" t="str">
            <v>REM0001729</v>
          </cell>
          <cell r="C243" t="str">
            <v>奥驰广角镜托右</v>
          </cell>
          <cell r="D243" t="str">
            <v>奥驰广角镜片</v>
          </cell>
          <cell r="E243">
            <v>0.031</v>
          </cell>
          <cell r="F243">
            <v>0.03267</v>
          </cell>
          <cell r="G243">
            <v>3.8632</v>
          </cell>
          <cell r="H243">
            <v>0.126210744</v>
          </cell>
          <cell r="I243" t="str">
            <v>MA3000/1800G</v>
          </cell>
          <cell r="J243">
            <v>72</v>
          </cell>
          <cell r="K243">
            <v>50</v>
          </cell>
          <cell r="L243">
            <v>2</v>
          </cell>
          <cell r="M243">
            <v>67.6</v>
          </cell>
          <cell r="N243">
            <v>0.76</v>
          </cell>
          <cell r="O243">
            <v>22.5</v>
          </cell>
          <cell r="P243">
            <v>0.15625</v>
          </cell>
          <cell r="Q243">
            <v>4.1665</v>
          </cell>
          <cell r="R243">
            <v>6.35</v>
          </cell>
        </row>
        <row r="243">
          <cell r="U243">
            <v>4.80303809250667</v>
          </cell>
        </row>
        <row r="244">
          <cell r="B244" t="str">
            <v>REM0001725</v>
          </cell>
          <cell r="C244" t="str">
            <v>奥驰镜体右</v>
          </cell>
          <cell r="D244" t="str">
            <v>ABS757</v>
          </cell>
          <cell r="E244">
            <v>0.444</v>
          </cell>
          <cell r="F244">
            <v>0.44851</v>
          </cell>
          <cell r="G244">
            <v>10.9735</v>
          </cell>
          <cell r="H244">
            <v>4.921724485</v>
          </cell>
          <cell r="I244" t="str">
            <v>MA3800II/2250</v>
          </cell>
          <cell r="J244">
            <v>42.3529411764706</v>
          </cell>
          <cell r="K244">
            <v>85</v>
          </cell>
          <cell r="L244">
            <v>1</v>
          </cell>
          <cell r="M244">
            <v>71.7</v>
          </cell>
          <cell r="N244">
            <v>0.76</v>
          </cell>
          <cell r="O244">
            <v>22.5</v>
          </cell>
          <cell r="P244">
            <v>0.53125</v>
          </cell>
          <cell r="Q244">
            <v>0.0291</v>
          </cell>
          <cell r="R244">
            <v>7.16</v>
          </cell>
        </row>
        <row r="244">
          <cell r="U244">
            <v>6.79684692835</v>
          </cell>
        </row>
        <row r="245">
          <cell r="B245" t="str">
            <v>REM0001726</v>
          </cell>
          <cell r="C245" t="str">
            <v>奥驰镜框右</v>
          </cell>
          <cell r="D245" t="str">
            <v>ABS757</v>
          </cell>
          <cell r="E245">
            <v>0.185</v>
          </cell>
          <cell r="F245">
            <v>0.19109</v>
          </cell>
          <cell r="G245">
            <v>10.9735</v>
          </cell>
          <cell r="H245">
            <v>2.096926115</v>
          </cell>
          <cell r="I245" t="str">
            <v>SA3200/1700</v>
          </cell>
          <cell r="J245">
            <v>72</v>
          </cell>
          <cell r="K245">
            <v>50</v>
          </cell>
          <cell r="L245">
            <v>1</v>
          </cell>
          <cell r="M245">
            <v>67.9</v>
          </cell>
          <cell r="N245">
            <v>0.76</v>
          </cell>
          <cell r="O245">
            <v>22.5</v>
          </cell>
          <cell r="P245">
            <v>0.3125</v>
          </cell>
          <cell r="Q245">
            <v>0.0291</v>
          </cell>
          <cell r="R245">
            <v>3.05</v>
          </cell>
        </row>
        <row r="245">
          <cell r="U245">
            <v>3.10221682098333</v>
          </cell>
        </row>
        <row r="246">
          <cell r="B246" t="str">
            <v>RSM0000075</v>
          </cell>
          <cell r="C246" t="str">
            <v>J6K补盲镜镜体</v>
          </cell>
          <cell r="D246" t="str">
            <v>PP改性镜头料</v>
          </cell>
          <cell r="E246">
            <v>0.188</v>
          </cell>
          <cell r="F246">
            <v>0.192</v>
          </cell>
          <cell r="G246">
            <v>8.1416</v>
          </cell>
          <cell r="H246">
            <v>1.5631872</v>
          </cell>
          <cell r="I246" t="str">
            <v>MA3000/1800G</v>
          </cell>
          <cell r="J246">
            <v>60</v>
          </cell>
          <cell r="K246">
            <v>60</v>
          </cell>
          <cell r="L246">
            <v>1</v>
          </cell>
          <cell r="M246">
            <v>67.6</v>
          </cell>
          <cell r="N246">
            <v>0.76</v>
          </cell>
          <cell r="O246">
            <v>22.5</v>
          </cell>
          <cell r="P246">
            <v>0.375</v>
          </cell>
          <cell r="Q246">
            <v>0.0291</v>
          </cell>
          <cell r="R246">
            <v>2.23</v>
          </cell>
        </row>
        <row r="246">
          <cell r="U246">
            <v>2.656588792</v>
          </cell>
        </row>
        <row r="247">
          <cell r="B247" t="str">
            <v>RSM0000024</v>
          </cell>
          <cell r="C247" t="str">
            <v>J6K补盲镜后盖</v>
          </cell>
          <cell r="D247" t="str">
            <v>PP改性镜头料</v>
          </cell>
          <cell r="E247">
            <v>0.017</v>
          </cell>
          <cell r="F247">
            <v>0.018</v>
          </cell>
          <cell r="G247">
            <v>8.1416</v>
          </cell>
          <cell r="H247">
            <v>0.1465488</v>
          </cell>
          <cell r="I247" t="str">
            <v>MA1200/370G</v>
          </cell>
          <cell r="J247">
            <v>72</v>
          </cell>
          <cell r="K247">
            <v>50</v>
          </cell>
          <cell r="L247">
            <v>1</v>
          </cell>
          <cell r="M247">
            <v>26.75</v>
          </cell>
          <cell r="N247">
            <v>0.76</v>
          </cell>
          <cell r="O247">
            <v>22.5</v>
          </cell>
          <cell r="P247">
            <v>0.3125</v>
          </cell>
          <cell r="Q247">
            <v>0.001307</v>
          </cell>
          <cell r="R247">
            <v>0.21</v>
          </cell>
        </row>
        <row r="247">
          <cell r="U247">
            <v>0.667600794666667</v>
          </cell>
        </row>
        <row r="248">
          <cell r="B248" t="str">
            <v>RSM0000028</v>
          </cell>
          <cell r="C248" t="str">
            <v>奥驰下视镜头</v>
          </cell>
          <cell r="D248" t="str">
            <v>PP改性镜头料</v>
          </cell>
          <cell r="E248">
            <v>0.18</v>
          </cell>
          <cell r="F248">
            <v>0.184</v>
          </cell>
          <cell r="G248">
            <v>8.1416</v>
          </cell>
          <cell r="H248">
            <v>1.4980544</v>
          </cell>
          <cell r="I248" t="str">
            <v>MA3000/1800G</v>
          </cell>
          <cell r="J248">
            <v>55.3846153846154</v>
          </cell>
          <cell r="K248">
            <v>65</v>
          </cell>
          <cell r="L248">
            <v>1</v>
          </cell>
          <cell r="M248">
            <v>67.6</v>
          </cell>
          <cell r="N248">
            <v>0.76</v>
          </cell>
          <cell r="O248">
            <v>22.5</v>
          </cell>
          <cell r="P248">
            <v>0.40625</v>
          </cell>
          <cell r="Q248">
            <v>9.3708</v>
          </cell>
          <cell r="R248">
            <v>12.37</v>
          </cell>
        </row>
        <row r="248">
          <cell r="U248">
            <v>12.2805322173333</v>
          </cell>
        </row>
        <row r="249">
          <cell r="B249" t="str">
            <v>RSM0000030</v>
          </cell>
          <cell r="C249" t="str">
            <v>J6K前下后盖</v>
          </cell>
          <cell r="D249" t="str">
            <v>PP改性镜头料</v>
          </cell>
          <cell r="E249">
            <v>0.02</v>
          </cell>
          <cell r="F249">
            <v>0.021</v>
          </cell>
          <cell r="G249">
            <v>8.1416</v>
          </cell>
          <cell r="H249">
            <v>0.1709736</v>
          </cell>
          <cell r="I249" t="str">
            <v>MA1200/370G</v>
          </cell>
          <cell r="J249">
            <v>72</v>
          </cell>
          <cell r="K249">
            <v>50</v>
          </cell>
          <cell r="L249">
            <v>1</v>
          </cell>
          <cell r="M249">
            <v>26.75</v>
          </cell>
          <cell r="N249">
            <v>0.76</v>
          </cell>
          <cell r="O249">
            <v>22.5</v>
          </cell>
          <cell r="P249">
            <v>0.3125</v>
          </cell>
          <cell r="Q249">
            <v>0.001307</v>
          </cell>
          <cell r="R249">
            <v>0.24</v>
          </cell>
        </row>
        <row r="249">
          <cell r="U249">
            <v>0.694712322666667</v>
          </cell>
        </row>
        <row r="250">
          <cell r="B250" t="str">
            <v>REM0001754</v>
          </cell>
          <cell r="C250" t="str">
            <v>奥铃升级主镜体(镜片铬背)</v>
          </cell>
          <cell r="D250" t="str">
            <v>PP改性镜头料</v>
          </cell>
          <cell r="E250">
            <v>0.26</v>
          </cell>
          <cell r="F250">
            <v>0.264</v>
          </cell>
          <cell r="G250">
            <v>8.1416</v>
          </cell>
          <cell r="H250">
            <v>2.1493824</v>
          </cell>
          <cell r="I250" t="str">
            <v>MA3000/1800G</v>
          </cell>
          <cell r="J250">
            <v>55.3846153846154</v>
          </cell>
          <cell r="K250">
            <v>65</v>
          </cell>
          <cell r="L250">
            <v>1</v>
          </cell>
          <cell r="M250">
            <v>67.6</v>
          </cell>
          <cell r="N250">
            <v>0.76</v>
          </cell>
          <cell r="O250">
            <v>22.5</v>
          </cell>
          <cell r="P250">
            <v>0.40625</v>
          </cell>
          <cell r="Q250">
            <v>8.0056</v>
          </cell>
          <cell r="R250">
            <v>11.44</v>
          </cell>
        </row>
        <row r="250">
          <cell r="U250">
            <v>11.5973502973333</v>
          </cell>
        </row>
        <row r="251">
          <cell r="B251" t="str">
            <v>REM0001755</v>
          </cell>
          <cell r="C251" t="str">
            <v>奥铃升级广角镜体镜片铬背</v>
          </cell>
          <cell r="D251" t="str">
            <v>PP改性镜头料</v>
          </cell>
          <cell r="E251">
            <v>0.18</v>
          </cell>
          <cell r="F251">
            <v>0.184</v>
          </cell>
          <cell r="G251">
            <v>8.1416</v>
          </cell>
          <cell r="H251">
            <v>1.4980544</v>
          </cell>
          <cell r="I251" t="str">
            <v>MA3000/1800G</v>
          </cell>
          <cell r="J251">
            <v>55.3846153846154</v>
          </cell>
          <cell r="K251">
            <v>65</v>
          </cell>
          <cell r="L251">
            <v>1</v>
          </cell>
          <cell r="M251">
            <v>67.6</v>
          </cell>
          <cell r="N251">
            <v>0.76</v>
          </cell>
          <cell r="O251">
            <v>22.5</v>
          </cell>
          <cell r="P251">
            <v>0.40625</v>
          </cell>
          <cell r="Q251">
            <v>7.8124</v>
          </cell>
          <cell r="R251">
            <v>11.16</v>
          </cell>
        </row>
        <row r="251">
          <cell r="U251">
            <v>10.6753802173333</v>
          </cell>
        </row>
        <row r="252">
          <cell r="B252" t="str">
            <v>RSM0000215</v>
          </cell>
          <cell r="C252" t="str">
            <v>A7路面镜主镜体(1040)</v>
          </cell>
          <cell r="D252" t="str">
            <v>ABS757</v>
          </cell>
          <cell r="E252">
            <v>0.248</v>
          </cell>
          <cell r="F252">
            <v>0.25149</v>
          </cell>
          <cell r="G252">
            <v>10.9735</v>
          </cell>
          <cell r="H252">
            <v>2.759725515</v>
          </cell>
          <cell r="I252" t="str">
            <v>MA3000/1800G</v>
          </cell>
          <cell r="J252">
            <v>55.3846153846154</v>
          </cell>
          <cell r="K252">
            <v>65</v>
          </cell>
          <cell r="L252">
            <v>1</v>
          </cell>
          <cell r="M252">
            <v>67.6</v>
          </cell>
          <cell r="N252">
            <v>0.76</v>
          </cell>
          <cell r="O252">
            <v>22.5</v>
          </cell>
          <cell r="P252">
            <v>0.40625</v>
          </cell>
          <cell r="Q252">
            <v>0.0291</v>
          </cell>
          <cell r="R252">
            <v>4.01</v>
          </cell>
        </row>
        <row r="252">
          <cell r="U252">
            <v>4.05903615498333</v>
          </cell>
        </row>
        <row r="253">
          <cell r="B253" t="str">
            <v>RSM0000216</v>
          </cell>
          <cell r="C253" t="str">
            <v>A7路面镜镜头压框</v>
          </cell>
          <cell r="D253" t="str">
            <v>ABS757</v>
          </cell>
          <cell r="E253">
            <v>0.118</v>
          </cell>
          <cell r="F253">
            <v>0.12574</v>
          </cell>
          <cell r="G253">
            <v>10.9735</v>
          </cell>
          <cell r="H253">
            <v>1.37980789</v>
          </cell>
          <cell r="I253" t="str">
            <v>PL2500/900</v>
          </cell>
          <cell r="J253">
            <v>72</v>
          </cell>
          <cell r="K253">
            <v>50</v>
          </cell>
          <cell r="L253">
            <v>1</v>
          </cell>
          <cell r="M253">
            <v>52.05</v>
          </cell>
          <cell r="N253">
            <v>0.76</v>
          </cell>
          <cell r="O253">
            <v>22.5</v>
          </cell>
          <cell r="P253">
            <v>0.3125</v>
          </cell>
          <cell r="Q253">
            <v>0.01455</v>
          </cell>
          <cell r="R253">
            <v>2.01</v>
          </cell>
        </row>
        <row r="253">
          <cell r="U253">
            <v>2.1983745079</v>
          </cell>
        </row>
        <row r="254">
          <cell r="B254" t="str">
            <v>RSM0000217</v>
          </cell>
          <cell r="C254" t="str">
            <v>A7路面镜镜片托(新)</v>
          </cell>
          <cell r="D254" t="str">
            <v>ABS757</v>
          </cell>
          <cell r="E254">
            <v>0.175</v>
          </cell>
          <cell r="F254">
            <v>0.18119</v>
          </cell>
          <cell r="G254">
            <v>10.9735</v>
          </cell>
          <cell r="H254">
            <v>1.988288465</v>
          </cell>
          <cell r="I254" t="str">
            <v>PL2500/900</v>
          </cell>
          <cell r="J254">
            <v>72</v>
          </cell>
          <cell r="K254">
            <v>50</v>
          </cell>
          <cell r="L254">
            <v>1</v>
          </cell>
          <cell r="M254">
            <v>52.05</v>
          </cell>
          <cell r="N254">
            <v>0.76</v>
          </cell>
          <cell r="O254">
            <v>22.5</v>
          </cell>
          <cell r="P254">
            <v>0.3125</v>
          </cell>
          <cell r="Q254">
            <v>0.0097</v>
          </cell>
          <cell r="R254">
            <v>2.89</v>
          </cell>
        </row>
        <row r="254">
          <cell r="U254">
            <v>2.86879244615</v>
          </cell>
        </row>
        <row r="255">
          <cell r="B255" t="str">
            <v>RSM0000228</v>
          </cell>
          <cell r="C255" t="str">
            <v>C7补盲镜体(1041)</v>
          </cell>
          <cell r="D255" t="str">
            <v>ABS757</v>
          </cell>
          <cell r="E255">
            <v>0.248</v>
          </cell>
          <cell r="F255">
            <v>0.25149</v>
          </cell>
          <cell r="G255">
            <v>10.9735</v>
          </cell>
          <cell r="H255">
            <v>2.759725515</v>
          </cell>
          <cell r="I255" t="str">
            <v>MA3000/1800G</v>
          </cell>
          <cell r="J255">
            <v>55.3846153846154</v>
          </cell>
          <cell r="K255">
            <v>65</v>
          </cell>
          <cell r="L255">
            <v>1</v>
          </cell>
          <cell r="M255">
            <v>67.6</v>
          </cell>
          <cell r="N255">
            <v>0.76</v>
          </cell>
          <cell r="O255">
            <v>22.5</v>
          </cell>
          <cell r="P255">
            <v>0.40625</v>
          </cell>
          <cell r="Q255">
            <v>0.01455</v>
          </cell>
          <cell r="R255">
            <v>4.01</v>
          </cell>
        </row>
        <row r="255">
          <cell r="U255">
            <v>4.04404965498333</v>
          </cell>
        </row>
        <row r="256">
          <cell r="B256" t="str">
            <v>RSM0000229</v>
          </cell>
          <cell r="C256" t="str">
            <v>C7补盲镜片托</v>
          </cell>
          <cell r="D256" t="str">
            <v>ABS757</v>
          </cell>
          <cell r="E256">
            <v>0.135</v>
          </cell>
          <cell r="F256">
            <v>0.1396</v>
          </cell>
          <cell r="G256">
            <v>10.9735</v>
          </cell>
          <cell r="H256">
            <v>1.5319006</v>
          </cell>
          <cell r="I256" t="str">
            <v>PL2500/900</v>
          </cell>
          <cell r="J256">
            <v>72</v>
          </cell>
          <cell r="K256">
            <v>50</v>
          </cell>
          <cell r="L256">
            <v>1</v>
          </cell>
          <cell r="M256">
            <v>52.05</v>
          </cell>
          <cell r="N256">
            <v>0.76</v>
          </cell>
          <cell r="O256">
            <v>22.5</v>
          </cell>
          <cell r="P256">
            <v>0.3125</v>
          </cell>
          <cell r="Q256">
            <v>0.0097</v>
          </cell>
          <cell r="R256">
            <v>2.23</v>
          </cell>
        </row>
        <row r="256">
          <cell r="U256">
            <v>2.362201916</v>
          </cell>
        </row>
        <row r="257">
          <cell r="B257" t="str">
            <v>RSM0000220</v>
          </cell>
          <cell r="C257" t="str">
            <v>ETX路面镜体</v>
          </cell>
          <cell r="D257" t="str">
            <v>PP改性镜头料</v>
          </cell>
          <cell r="E257">
            <v>0.196</v>
          </cell>
          <cell r="F257">
            <v>0.201</v>
          </cell>
          <cell r="G257">
            <v>8.1416</v>
          </cell>
          <cell r="H257">
            <v>1.6364616</v>
          </cell>
          <cell r="I257" t="str">
            <v>MA3000/1800G</v>
          </cell>
          <cell r="J257">
            <v>60</v>
          </cell>
          <cell r="K257">
            <v>60</v>
          </cell>
          <cell r="L257">
            <v>1</v>
          </cell>
          <cell r="M257">
            <v>67.6</v>
          </cell>
          <cell r="N257">
            <v>0.76</v>
          </cell>
          <cell r="O257">
            <v>22.5</v>
          </cell>
          <cell r="P257">
            <v>0.375</v>
          </cell>
          <cell r="Q257">
            <v>0.0291</v>
          </cell>
          <cell r="R257">
            <v>2.34</v>
          </cell>
        </row>
        <row r="257">
          <cell r="U257">
            <v>2.737923376</v>
          </cell>
        </row>
        <row r="258">
          <cell r="B258" t="str">
            <v>RSM0000223</v>
          </cell>
          <cell r="C258" t="str">
            <v>ETX路面后盖</v>
          </cell>
          <cell r="D258" t="str">
            <v>PA6-GF30北鸿科</v>
          </cell>
          <cell r="E258">
            <v>0.042</v>
          </cell>
          <cell r="F258">
            <v>0.0445</v>
          </cell>
          <cell r="G258">
            <v>15.9292</v>
          </cell>
          <cell r="H258">
            <v>0.7088494</v>
          </cell>
          <cell r="I258" t="str">
            <v>MA1200/370G</v>
          </cell>
          <cell r="J258">
            <v>80</v>
          </cell>
          <cell r="K258">
            <v>45</v>
          </cell>
          <cell r="L258">
            <v>1</v>
          </cell>
          <cell r="M258">
            <v>26.75</v>
          </cell>
          <cell r="N258">
            <v>0.76</v>
          </cell>
          <cell r="O258">
            <v>22.5</v>
          </cell>
          <cell r="P258">
            <v>0.28125</v>
          </cell>
          <cell r="Q258">
            <v>0.001307</v>
          </cell>
          <cell r="R258">
            <v>1.01</v>
          </cell>
        </row>
        <row r="258">
          <cell r="U258">
            <v>1.241395919</v>
          </cell>
        </row>
        <row r="259">
          <cell r="B259" t="str">
            <v>RSM0000224</v>
          </cell>
          <cell r="C259" t="str">
            <v>ETX补盲镜镜体新国标</v>
          </cell>
          <cell r="D259" t="str">
            <v>PP改性镜头料</v>
          </cell>
          <cell r="E259">
            <v>0.25</v>
          </cell>
          <cell r="F259">
            <v>0.256</v>
          </cell>
          <cell r="G259">
            <v>8.1416</v>
          </cell>
          <cell r="H259">
            <v>2.0842496</v>
          </cell>
          <cell r="I259" t="str">
            <v>MA3000/1800G</v>
          </cell>
          <cell r="J259">
            <v>60</v>
          </cell>
          <cell r="K259">
            <v>60</v>
          </cell>
          <cell r="L259">
            <v>1</v>
          </cell>
          <cell r="M259">
            <v>67.6</v>
          </cell>
          <cell r="N259">
            <v>0.76</v>
          </cell>
          <cell r="O259">
            <v>22.5</v>
          </cell>
          <cell r="P259">
            <v>0.375</v>
          </cell>
          <cell r="Q259">
            <v>0.0291</v>
          </cell>
          <cell r="R259">
            <v>2.98</v>
          </cell>
        </row>
        <row r="259">
          <cell r="U259">
            <v>3.234968056</v>
          </cell>
        </row>
        <row r="260">
          <cell r="B260" t="str">
            <v>RSM0000001</v>
          </cell>
          <cell r="C260" t="str">
            <v>H4补盲镜体</v>
          </cell>
          <cell r="D260" t="str">
            <v>ABS757</v>
          </cell>
          <cell r="E260">
            <v>0.32</v>
          </cell>
          <cell r="F260">
            <v>0.32376</v>
          </cell>
          <cell r="G260">
            <v>10.9735</v>
          </cell>
          <cell r="H260">
            <v>3.55278036</v>
          </cell>
          <cell r="I260" t="str">
            <v>MA3000/1800G</v>
          </cell>
          <cell r="J260">
            <v>60</v>
          </cell>
          <cell r="K260">
            <v>60</v>
          </cell>
          <cell r="L260">
            <v>1</v>
          </cell>
          <cell r="M260">
            <v>67.6</v>
          </cell>
          <cell r="N260">
            <v>0.76</v>
          </cell>
          <cell r="O260">
            <v>22.5</v>
          </cell>
          <cell r="P260">
            <v>0.375</v>
          </cell>
          <cell r="Q260">
            <v>0.0291</v>
          </cell>
          <cell r="R260">
            <v>5.17</v>
          </cell>
        </row>
        <row r="260">
          <cell r="U260">
            <v>4.8650371996</v>
          </cell>
        </row>
        <row r="261">
          <cell r="B261" t="str">
            <v>RSM0000005</v>
          </cell>
          <cell r="C261" t="str">
            <v>H4补盲镜压框</v>
          </cell>
          <cell r="D261" t="str">
            <v>ABS757</v>
          </cell>
          <cell r="E261">
            <v>0.07</v>
          </cell>
          <cell r="F261">
            <v>0.07921</v>
          </cell>
          <cell r="G261">
            <v>10.9735</v>
          </cell>
          <cell r="H261">
            <v>0.869210935</v>
          </cell>
          <cell r="I261" t="str">
            <v>PL2500/900</v>
          </cell>
          <cell r="J261">
            <v>72</v>
          </cell>
          <cell r="K261">
            <v>50</v>
          </cell>
          <cell r="L261">
            <v>1</v>
          </cell>
          <cell r="M261">
            <v>52.05</v>
          </cell>
          <cell r="N261">
            <v>0.76</v>
          </cell>
          <cell r="O261">
            <v>22.5</v>
          </cell>
          <cell r="P261">
            <v>0.3125</v>
          </cell>
          <cell r="Q261">
            <v>0.00582</v>
          </cell>
          <cell r="R261">
            <v>1.26</v>
          </cell>
        </row>
        <row r="261">
          <cell r="U261">
            <v>1.62261998785</v>
          </cell>
        </row>
        <row r="262">
          <cell r="B262" t="str">
            <v>RSM0000085</v>
          </cell>
          <cell r="C262" t="str">
            <v>ETX改型前下视镜体</v>
          </cell>
          <cell r="D262" t="str">
            <v>PP改性镜头料</v>
          </cell>
          <cell r="E262">
            <v>0.248</v>
          </cell>
          <cell r="F262">
            <v>0.252</v>
          </cell>
          <cell r="G262">
            <v>8.1416</v>
          </cell>
          <cell r="H262">
            <v>2.0516832</v>
          </cell>
          <cell r="I262" t="str">
            <v>MA3000/1800G</v>
          </cell>
          <cell r="J262">
            <v>60</v>
          </cell>
          <cell r="K262">
            <v>60</v>
          </cell>
          <cell r="L262">
            <v>1</v>
          </cell>
          <cell r="M262">
            <v>67.6</v>
          </cell>
          <cell r="N262">
            <v>0.76</v>
          </cell>
          <cell r="O262">
            <v>22.5</v>
          </cell>
          <cell r="P262">
            <v>0.375</v>
          </cell>
          <cell r="Q262">
            <v>0.0291</v>
          </cell>
          <cell r="R262">
            <v>2.93</v>
          </cell>
        </row>
        <row r="262">
          <cell r="U262">
            <v>3.198819352</v>
          </cell>
        </row>
        <row r="263">
          <cell r="B263" t="str">
            <v>RSM0000039</v>
          </cell>
          <cell r="C263" t="str">
            <v>ETX前下视镜镜头压盖</v>
          </cell>
          <cell r="D263" t="str">
            <v>PA6-GF30北鸿科</v>
          </cell>
          <cell r="E263">
            <v>0.052</v>
          </cell>
          <cell r="F263">
            <v>0.055</v>
          </cell>
          <cell r="G263">
            <v>15.9292</v>
          </cell>
          <cell r="H263">
            <v>0.876106</v>
          </cell>
          <cell r="I263" t="str">
            <v>MA1200/370G</v>
          </cell>
          <cell r="J263">
            <v>72</v>
          </cell>
          <cell r="K263">
            <v>50</v>
          </cell>
          <cell r="L263">
            <v>1</v>
          </cell>
          <cell r="M263">
            <v>26.75</v>
          </cell>
          <cell r="N263">
            <v>0.76</v>
          </cell>
          <cell r="O263">
            <v>22.5</v>
          </cell>
          <cell r="P263">
            <v>0.3125</v>
          </cell>
          <cell r="Q263">
            <v>0.001307</v>
          </cell>
          <cell r="R263">
            <v>1.25</v>
          </cell>
        </row>
        <row r="263">
          <cell r="U263">
            <v>1.47740928666667</v>
          </cell>
        </row>
        <row r="264">
          <cell r="B264" t="str">
            <v>RSM0000233</v>
          </cell>
          <cell r="C264" t="str">
            <v>欧马可补盲镜体</v>
          </cell>
          <cell r="D264" t="str">
            <v>PP改性镜头料</v>
          </cell>
          <cell r="E264">
            <v>0.22</v>
          </cell>
          <cell r="F264">
            <v>0.225</v>
          </cell>
          <cell r="G264">
            <v>8.1416</v>
          </cell>
          <cell r="H264">
            <v>1.83186</v>
          </cell>
          <cell r="I264" t="str">
            <v>MA3000/1800G</v>
          </cell>
          <cell r="J264">
            <v>60</v>
          </cell>
          <cell r="K264">
            <v>60</v>
          </cell>
          <cell r="L264">
            <v>1</v>
          </cell>
          <cell r="M264">
            <v>67.6</v>
          </cell>
          <cell r="N264">
            <v>0.76</v>
          </cell>
          <cell r="O264">
            <v>22.5</v>
          </cell>
          <cell r="P264">
            <v>0.375</v>
          </cell>
          <cell r="Q264">
            <v>0.0291</v>
          </cell>
          <cell r="R264">
            <v>2.62</v>
          </cell>
        </row>
        <row r="264">
          <cell r="U264">
            <v>2.9548156</v>
          </cell>
        </row>
        <row r="265">
          <cell r="B265" t="str">
            <v>REM0000348</v>
          </cell>
          <cell r="C265" t="str">
            <v>一汽军车小镜片托</v>
          </cell>
          <cell r="D265" t="str">
            <v>ABS757</v>
          </cell>
          <cell r="E265">
            <v>0.11</v>
          </cell>
          <cell r="F265">
            <v>0.115</v>
          </cell>
          <cell r="G265">
            <v>10.9735</v>
          </cell>
          <cell r="H265">
            <v>1.2619525</v>
          </cell>
          <cell r="I265" t="str">
            <v>PL2500/900</v>
          </cell>
          <cell r="J265">
            <v>72</v>
          </cell>
          <cell r="K265">
            <v>50</v>
          </cell>
          <cell r="L265">
            <v>1</v>
          </cell>
          <cell r="M265">
            <v>52.05</v>
          </cell>
          <cell r="N265">
            <v>0.76</v>
          </cell>
          <cell r="O265">
            <v>22.5</v>
          </cell>
          <cell r="P265">
            <v>0.3125</v>
          </cell>
          <cell r="Q265">
            <v>0.0131</v>
          </cell>
          <cell r="R265">
            <v>1.84</v>
          </cell>
        </row>
        <row r="265">
          <cell r="U265">
            <v>2.066061525</v>
          </cell>
        </row>
        <row r="266">
          <cell r="B266" t="str">
            <v>REM0002180</v>
          </cell>
          <cell r="C266" t="str">
            <v>出口澳洲19衬套</v>
          </cell>
          <cell r="D266" t="str">
            <v>K8303</v>
          </cell>
          <cell r="E266">
            <v>0.02</v>
          </cell>
          <cell r="F266">
            <v>0.02079</v>
          </cell>
          <cell r="G266">
            <v>8.7611</v>
          </cell>
          <cell r="H266">
            <v>0.182143269</v>
          </cell>
          <cell r="I266" t="str">
            <v>MA1200/370G</v>
          </cell>
          <cell r="J266">
            <v>80</v>
          </cell>
          <cell r="K266">
            <v>45</v>
          </cell>
          <cell r="L266">
            <v>2</v>
          </cell>
          <cell r="M266">
            <v>26.75</v>
          </cell>
          <cell r="N266">
            <v>0.76</v>
          </cell>
          <cell r="O266">
            <v>22.5</v>
          </cell>
          <cell r="P266">
            <v>0.140625</v>
          </cell>
          <cell r="Q266">
            <v>0.000131</v>
          </cell>
          <cell r="R266">
            <v>0.27</v>
          </cell>
        </row>
        <row r="266">
          <cell r="U266">
            <v>0.42892739609</v>
          </cell>
        </row>
        <row r="267">
          <cell r="B267" t="str">
            <v>REM0002181</v>
          </cell>
          <cell r="C267" t="str">
            <v>出口澳洲22衬套</v>
          </cell>
          <cell r="D267" t="str">
            <v>K8303</v>
          </cell>
          <cell r="E267">
            <v>0.015</v>
          </cell>
          <cell r="F267">
            <v>0.01584</v>
          </cell>
          <cell r="G267">
            <v>8.7611</v>
          </cell>
          <cell r="H267">
            <v>0.138775824</v>
          </cell>
          <cell r="I267" t="str">
            <v>MA1200/370G</v>
          </cell>
          <cell r="J267">
            <v>80</v>
          </cell>
          <cell r="K267">
            <v>45</v>
          </cell>
          <cell r="L267">
            <v>2</v>
          </cell>
          <cell r="M267">
            <v>26.75</v>
          </cell>
          <cell r="N267">
            <v>0.76</v>
          </cell>
          <cell r="O267">
            <v>22.5</v>
          </cell>
          <cell r="P267">
            <v>0.140625</v>
          </cell>
          <cell r="Q267">
            <v>0.000131</v>
          </cell>
          <cell r="R267">
            <v>0.2</v>
          </cell>
        </row>
        <row r="267">
          <cell r="U267">
            <v>0.38078953214</v>
          </cell>
        </row>
        <row r="268">
          <cell r="B268" t="str">
            <v>REM0002655</v>
          </cell>
          <cell r="C268" t="str">
            <v>北奔/捷运重卡大镜体</v>
          </cell>
          <cell r="D268" t="str">
            <v>ABS757</v>
          </cell>
          <cell r="E268">
            <v>0.396</v>
          </cell>
          <cell r="F268">
            <v>0.4</v>
          </cell>
          <cell r="G268">
            <v>10.9735</v>
          </cell>
          <cell r="H268">
            <v>4.3894</v>
          </cell>
          <cell r="I268" t="str">
            <v>PL2500/900</v>
          </cell>
          <cell r="J268">
            <v>45</v>
          </cell>
          <cell r="K268">
            <v>80</v>
          </cell>
          <cell r="L268">
            <v>1</v>
          </cell>
          <cell r="M268">
            <v>52.05</v>
          </cell>
          <cell r="N268">
            <v>0.76</v>
          </cell>
          <cell r="O268">
            <v>22.5</v>
          </cell>
          <cell r="P268">
            <v>0.5</v>
          </cell>
          <cell r="Q268">
            <v>0.921475</v>
          </cell>
          <cell r="R268">
            <v>7.66</v>
          </cell>
        </row>
        <row r="268">
          <cell r="U268">
            <v>6.86423525</v>
          </cell>
        </row>
        <row r="269">
          <cell r="B269" t="str">
            <v>REM0002664</v>
          </cell>
          <cell r="C269" t="str">
            <v>北奔/捷运重卡小镜体</v>
          </cell>
          <cell r="D269" t="str">
            <v>ABS757</v>
          </cell>
          <cell r="E269">
            <v>0.195</v>
          </cell>
          <cell r="F269">
            <v>0.20099</v>
          </cell>
          <cell r="G269">
            <v>10.9735</v>
          </cell>
          <cell r="H269">
            <v>2.205563765</v>
          </cell>
          <cell r="I269" t="str">
            <v>PL2500/900</v>
          </cell>
          <cell r="J269">
            <v>55.3846153846154</v>
          </cell>
          <cell r="K269">
            <v>65</v>
          </cell>
          <cell r="L269">
            <v>1</v>
          </cell>
          <cell r="M269">
            <v>52.05</v>
          </cell>
          <cell r="N269">
            <v>0.76</v>
          </cell>
          <cell r="O269">
            <v>22.5</v>
          </cell>
          <cell r="P269">
            <v>0.40625</v>
          </cell>
          <cell r="Q269">
            <v>0.9179</v>
          </cell>
          <cell r="R269">
            <v>4.48</v>
          </cell>
        </row>
        <row r="269">
          <cell r="U269">
            <v>4.24095440415</v>
          </cell>
        </row>
        <row r="270">
          <cell r="B270" t="str">
            <v>REM0002668</v>
          </cell>
          <cell r="C270" t="str">
            <v>捷运/北奔重卡大镜片托</v>
          </cell>
          <cell r="D270" t="str">
            <v>ABS757</v>
          </cell>
          <cell r="E270">
            <v>0.368</v>
          </cell>
          <cell r="F270">
            <v>0.37426</v>
          </cell>
          <cell r="G270">
            <v>10.9735</v>
          </cell>
          <cell r="H270">
            <v>4.10694211</v>
          </cell>
          <cell r="I270" t="str">
            <v>PL2500/900</v>
          </cell>
          <cell r="J270">
            <v>55.3846153846154</v>
          </cell>
          <cell r="K270">
            <v>65</v>
          </cell>
          <cell r="L270">
            <v>1</v>
          </cell>
          <cell r="M270">
            <v>52.05</v>
          </cell>
          <cell r="N270">
            <v>0.76</v>
          </cell>
          <cell r="O270">
            <v>22.5</v>
          </cell>
          <cell r="P270">
            <v>0.40625</v>
          </cell>
          <cell r="Q270">
            <v>0.01455</v>
          </cell>
          <cell r="R270">
            <v>5.97</v>
          </cell>
        </row>
        <row r="270">
          <cell r="U270">
            <v>5.4210338671</v>
          </cell>
        </row>
        <row r="271">
          <cell r="B271" t="str">
            <v>REM0002656</v>
          </cell>
          <cell r="C271" t="str">
            <v>出口捷运小镜片托(1杠)</v>
          </cell>
          <cell r="D271" t="str">
            <v>ABS757</v>
          </cell>
          <cell r="E271">
            <v>0.17</v>
          </cell>
          <cell r="F271">
            <v>0.17624</v>
          </cell>
          <cell r="G271">
            <v>10.9735</v>
          </cell>
          <cell r="H271">
            <v>1.93396964</v>
          </cell>
          <cell r="I271" t="str">
            <v>PL2500/900</v>
          </cell>
          <cell r="J271">
            <v>60</v>
          </cell>
          <cell r="K271">
            <v>60</v>
          </cell>
          <cell r="L271">
            <v>1</v>
          </cell>
          <cell r="M271">
            <v>52.05</v>
          </cell>
          <cell r="N271">
            <v>0.76</v>
          </cell>
          <cell r="O271">
            <v>22.5</v>
          </cell>
          <cell r="P271">
            <v>0.375</v>
          </cell>
          <cell r="Q271">
            <v>0.0131</v>
          </cell>
          <cell r="R271">
            <v>2.81</v>
          </cell>
        </row>
        <row r="271">
          <cell r="U271">
            <v>2.9423608004</v>
          </cell>
        </row>
        <row r="272">
          <cell r="B272" t="str">
            <v>REM0001788</v>
          </cell>
          <cell r="C272" t="str">
            <v>重卡小保护盖(705)</v>
          </cell>
          <cell r="D272" t="str">
            <v>ABS757</v>
          </cell>
          <cell r="E272">
            <v>0.1</v>
          </cell>
          <cell r="F272">
            <v>0.105</v>
          </cell>
          <cell r="G272">
            <v>10.9735</v>
          </cell>
          <cell r="H272">
            <v>1.1522175</v>
          </cell>
          <cell r="I272" t="str">
            <v>MA2000/700</v>
          </cell>
          <cell r="J272">
            <v>65.4545454545455</v>
          </cell>
          <cell r="K272">
            <v>55</v>
          </cell>
          <cell r="L272">
            <v>1</v>
          </cell>
          <cell r="M272">
            <v>37.75</v>
          </cell>
          <cell r="N272">
            <v>0.76</v>
          </cell>
          <cell r="O272">
            <v>22.5</v>
          </cell>
          <cell r="P272">
            <v>0.34375</v>
          </cell>
          <cell r="Q272">
            <v>0.0131</v>
          </cell>
          <cell r="R272">
            <v>1.68</v>
          </cell>
        </row>
        <row r="272">
          <cell r="U272">
            <v>1.91728421666667</v>
          </cell>
        </row>
        <row r="273">
          <cell r="B273" t="str">
            <v>REM0001800</v>
          </cell>
          <cell r="C273" t="str">
            <v>豪泺大保护盖左</v>
          </cell>
          <cell r="D273" t="str">
            <v>ABS757</v>
          </cell>
          <cell r="E273">
            <v>0.23</v>
          </cell>
          <cell r="F273">
            <v>0.23267</v>
          </cell>
          <cell r="G273">
            <v>10.9735</v>
          </cell>
          <cell r="H273">
            <v>2.553204245</v>
          </cell>
          <cell r="I273" t="str">
            <v>PL2500/900</v>
          </cell>
          <cell r="J273">
            <v>60</v>
          </cell>
          <cell r="K273">
            <v>60</v>
          </cell>
          <cell r="L273">
            <v>1</v>
          </cell>
          <cell r="M273">
            <v>52.05</v>
          </cell>
          <cell r="N273">
            <v>0.76</v>
          </cell>
          <cell r="O273">
            <v>22.5</v>
          </cell>
          <cell r="P273">
            <v>0.375</v>
          </cell>
          <cell r="Q273">
            <v>0.0291</v>
          </cell>
          <cell r="R273">
            <v>3.71</v>
          </cell>
        </row>
        <row r="273">
          <cell r="U273">
            <v>3.64619121195</v>
          </cell>
        </row>
        <row r="274">
          <cell r="B274" t="str">
            <v>REM0000562</v>
          </cell>
          <cell r="C274" t="str">
            <v>MV3后视镜片托</v>
          </cell>
          <cell r="D274" t="str">
            <v>ABS757</v>
          </cell>
          <cell r="E274">
            <v>0.26</v>
          </cell>
          <cell r="F274">
            <v>0.26535</v>
          </cell>
          <cell r="G274">
            <v>10.9735</v>
          </cell>
          <cell r="H274">
            <v>2.911818225</v>
          </cell>
          <cell r="I274" t="str">
            <v>MA2000/700</v>
          </cell>
          <cell r="J274">
            <v>65.4545454545455</v>
          </cell>
          <cell r="K274">
            <v>55</v>
          </cell>
          <cell r="L274">
            <v>1</v>
          </cell>
          <cell r="M274">
            <v>37.75</v>
          </cell>
          <cell r="N274">
            <v>0.76</v>
          </cell>
          <cell r="O274">
            <v>22.5</v>
          </cell>
          <cell r="P274">
            <v>0.34375</v>
          </cell>
          <cell r="Q274">
            <v>0.0291</v>
          </cell>
          <cell r="R274">
            <v>4.24</v>
          </cell>
        </row>
        <row r="274">
          <cell r="U274">
            <v>3.88692102141667</v>
          </cell>
        </row>
        <row r="275">
          <cell r="B275" t="str">
            <v>REM0000558</v>
          </cell>
          <cell r="C275" t="str">
            <v>MV3后视镜镜体</v>
          </cell>
          <cell r="D275" t="str">
            <v>ABS757</v>
          </cell>
          <cell r="E275">
            <v>0.78</v>
          </cell>
          <cell r="F275">
            <v>0.78614</v>
          </cell>
          <cell r="G275">
            <v>10.9735</v>
          </cell>
          <cell r="H275">
            <v>8.62670729</v>
          </cell>
          <cell r="I275" t="str">
            <v>MA5300II/4000</v>
          </cell>
          <cell r="J275">
            <v>37.8947368421053</v>
          </cell>
          <cell r="K275">
            <v>94.9999999999999</v>
          </cell>
          <cell r="L275">
            <v>1</v>
          </cell>
          <cell r="M275">
            <v>105.85</v>
          </cell>
          <cell r="N275">
            <v>0.76</v>
          </cell>
          <cell r="O275">
            <v>22.5</v>
          </cell>
          <cell r="P275">
            <v>0.593749999999999</v>
          </cell>
          <cell r="Q275">
            <v>1.0195</v>
          </cell>
          <cell r="R275">
            <v>13.82</v>
          </cell>
        </row>
        <row r="275">
          <cell r="U275">
            <v>12.4629913002333</v>
          </cell>
        </row>
        <row r="276">
          <cell r="B276" t="str">
            <v>REM0000559</v>
          </cell>
          <cell r="C276" t="str">
            <v>MV3后视镜后盖</v>
          </cell>
          <cell r="D276" t="str">
            <v>ABS757</v>
          </cell>
          <cell r="E276">
            <v>0.188</v>
          </cell>
          <cell r="F276">
            <v>0.19802</v>
          </cell>
          <cell r="G276">
            <v>10.9735</v>
          </cell>
          <cell r="H276">
            <v>2.17297247</v>
          </cell>
          <cell r="I276" t="str">
            <v>PL2500/900</v>
          </cell>
          <cell r="J276">
            <v>55.3846153846154</v>
          </cell>
          <cell r="K276">
            <v>65</v>
          </cell>
          <cell r="L276">
            <v>1</v>
          </cell>
          <cell r="M276">
            <v>52.05</v>
          </cell>
          <cell r="N276">
            <v>0.76</v>
          </cell>
          <cell r="O276">
            <v>22.5</v>
          </cell>
          <cell r="P276">
            <v>0.40625</v>
          </cell>
          <cell r="Q276">
            <v>0.0291</v>
          </cell>
          <cell r="R276">
            <v>3.16</v>
          </cell>
        </row>
        <row r="276">
          <cell r="U276">
            <v>3.2893140667</v>
          </cell>
        </row>
        <row r="277">
          <cell r="B277" t="str">
            <v>REM0000563</v>
          </cell>
          <cell r="C277" t="str">
            <v>MV3广角镜片托</v>
          </cell>
          <cell r="D277" t="str">
            <v>ABS757</v>
          </cell>
          <cell r="E277">
            <v>0.145</v>
          </cell>
          <cell r="F277">
            <v>0.1495</v>
          </cell>
          <cell r="G277">
            <v>10.9735</v>
          </cell>
          <cell r="H277">
            <v>1.64053825</v>
          </cell>
          <cell r="I277" t="str">
            <v>MA2000/700</v>
          </cell>
          <cell r="J277">
            <v>72</v>
          </cell>
          <cell r="K277">
            <v>50</v>
          </cell>
          <cell r="L277">
            <v>1</v>
          </cell>
          <cell r="M277">
            <v>37.75</v>
          </cell>
          <cell r="N277">
            <v>0.76</v>
          </cell>
          <cell r="O277">
            <v>22.5</v>
          </cell>
          <cell r="P277">
            <v>0.3125</v>
          </cell>
          <cell r="Q277">
            <v>0.0291</v>
          </cell>
          <cell r="R277">
            <v>2.39</v>
          </cell>
        </row>
        <row r="277">
          <cell r="U277">
            <v>2.41899754083333</v>
          </cell>
        </row>
        <row r="278">
          <cell r="B278" t="str">
            <v>REM0001799</v>
          </cell>
          <cell r="C278" t="str">
            <v>豪泺大镜体</v>
          </cell>
          <cell r="D278" t="str">
            <v>ABS757</v>
          </cell>
          <cell r="E278">
            <v>0.36</v>
          </cell>
          <cell r="F278">
            <v>0.36733</v>
          </cell>
          <cell r="G278">
            <v>10.9735</v>
          </cell>
          <cell r="H278">
            <v>4.030895755</v>
          </cell>
          <cell r="I278" t="str">
            <v>SA3200/1700</v>
          </cell>
          <cell r="J278">
            <v>55.3846153846154</v>
          </cell>
          <cell r="K278">
            <v>65</v>
          </cell>
          <cell r="L278">
            <v>1</v>
          </cell>
          <cell r="M278">
            <v>67.9</v>
          </cell>
          <cell r="N278">
            <v>0.76</v>
          </cell>
          <cell r="O278">
            <v>22.5</v>
          </cell>
          <cell r="P278">
            <v>0.40625</v>
          </cell>
          <cell r="Q278">
            <v>1.0195</v>
          </cell>
          <cell r="R278">
            <v>7.13</v>
          </cell>
        </row>
        <row r="278">
          <cell r="U278">
            <v>6.49243187138333</v>
          </cell>
        </row>
        <row r="279">
          <cell r="B279" t="str">
            <v>REM0001790</v>
          </cell>
          <cell r="C279" t="str">
            <v>出口捷运小镜片托(2杠)</v>
          </cell>
          <cell r="D279" t="str">
            <v>ABS757</v>
          </cell>
          <cell r="E279">
            <v>0.185</v>
          </cell>
          <cell r="F279">
            <v>0.19109</v>
          </cell>
          <cell r="G279">
            <v>10.9735</v>
          </cell>
          <cell r="H279">
            <v>2.096926115</v>
          </cell>
          <cell r="I279" t="str">
            <v>PL2500/900</v>
          </cell>
          <cell r="J279">
            <v>72</v>
          </cell>
          <cell r="K279">
            <v>50</v>
          </cell>
          <cell r="L279">
            <v>1</v>
          </cell>
          <cell r="M279">
            <v>52.05</v>
          </cell>
          <cell r="N279">
            <v>0.76</v>
          </cell>
          <cell r="O279">
            <v>22.5</v>
          </cell>
          <cell r="P279">
            <v>0.3125</v>
          </cell>
          <cell r="Q279">
            <v>0.0131</v>
          </cell>
          <cell r="R279">
            <v>3.05</v>
          </cell>
        </row>
        <row r="279">
          <cell r="U279">
            <v>2.99288223765</v>
          </cell>
        </row>
        <row r="280">
          <cell r="B280" t="str">
            <v>REM0001811</v>
          </cell>
          <cell r="C280" t="str">
            <v>豪泺大保护盖右</v>
          </cell>
          <cell r="D280" t="str">
            <v>ABS757</v>
          </cell>
          <cell r="E280">
            <v>0.228</v>
          </cell>
          <cell r="F280">
            <v>0.23267</v>
          </cell>
          <cell r="G280">
            <v>10.9735</v>
          </cell>
          <cell r="H280">
            <v>2.553204245</v>
          </cell>
          <cell r="I280" t="str">
            <v>SA3200/1700</v>
          </cell>
          <cell r="J280">
            <v>60</v>
          </cell>
          <cell r="K280">
            <v>60</v>
          </cell>
          <cell r="L280">
            <v>1</v>
          </cell>
          <cell r="M280">
            <v>67.9</v>
          </cell>
          <cell r="N280">
            <v>0.76</v>
          </cell>
          <cell r="O280">
            <v>22.5</v>
          </cell>
          <cell r="P280">
            <v>0.375</v>
          </cell>
          <cell r="Q280">
            <v>0.0291</v>
          </cell>
          <cell r="R280">
            <v>3.71</v>
          </cell>
        </row>
        <row r="280">
          <cell r="U280">
            <v>3.75761671195</v>
          </cell>
        </row>
        <row r="281">
          <cell r="B281" t="str">
            <v>RSM0000046</v>
          </cell>
          <cell r="C281" t="str">
            <v>豪泺路面镜镜体</v>
          </cell>
          <cell r="D281" t="str">
            <v>ABS757</v>
          </cell>
          <cell r="E281">
            <v>0.312</v>
          </cell>
          <cell r="F281">
            <v>0.31881</v>
          </cell>
          <cell r="G281">
            <v>10.9735</v>
          </cell>
          <cell r="H281">
            <v>3.498461535</v>
          </cell>
          <cell r="I281" t="str">
            <v>PL2500/900</v>
          </cell>
          <cell r="J281">
            <v>60</v>
          </cell>
          <cell r="K281">
            <v>60</v>
          </cell>
          <cell r="L281">
            <v>1</v>
          </cell>
          <cell r="M281">
            <v>52.05</v>
          </cell>
          <cell r="N281">
            <v>0.76</v>
          </cell>
          <cell r="O281">
            <v>22.5</v>
          </cell>
          <cell r="P281">
            <v>0.375</v>
          </cell>
          <cell r="Q281">
            <v>0.0291</v>
          </cell>
          <cell r="R281">
            <v>5.09</v>
          </cell>
        </row>
        <row r="281">
          <cell r="U281">
            <v>4.69542680385</v>
          </cell>
        </row>
        <row r="282">
          <cell r="B282" t="str">
            <v>REM0000582</v>
          </cell>
          <cell r="C282" t="str">
            <v>豪泺大镜托架</v>
          </cell>
          <cell r="D282" t="str">
            <v>ABS757</v>
          </cell>
          <cell r="E282">
            <v>0.295</v>
          </cell>
          <cell r="F282">
            <v>0.30198</v>
          </cell>
          <cell r="G282">
            <v>10.9735</v>
          </cell>
          <cell r="H282">
            <v>3.31377753</v>
          </cell>
          <cell r="I282" t="str">
            <v>MA2000/700</v>
          </cell>
          <cell r="J282">
            <v>65.4545454545455</v>
          </cell>
          <cell r="K282">
            <v>55</v>
          </cell>
          <cell r="L282">
            <v>1</v>
          </cell>
          <cell r="M282">
            <v>37.75</v>
          </cell>
          <cell r="N282">
            <v>0.76</v>
          </cell>
          <cell r="O282">
            <v>22.5</v>
          </cell>
          <cell r="P282">
            <v>0.34375</v>
          </cell>
          <cell r="Q282">
            <v>0.0291</v>
          </cell>
          <cell r="R282">
            <v>4.82</v>
          </cell>
        </row>
        <row r="282">
          <cell r="U282">
            <v>4.33309584996667</v>
          </cell>
        </row>
        <row r="283">
          <cell r="B283" t="str">
            <v>REM0000581</v>
          </cell>
          <cell r="C283" t="str">
            <v>濠泺小镜片托架</v>
          </cell>
          <cell r="D283" t="str">
            <v>ABS757</v>
          </cell>
          <cell r="E283">
            <v>0.096</v>
          </cell>
          <cell r="F283">
            <v>0.1</v>
          </cell>
          <cell r="G283">
            <v>10.9735</v>
          </cell>
          <cell r="H283">
            <v>1.09735</v>
          </cell>
          <cell r="I283" t="str">
            <v>MA2000/700</v>
          </cell>
          <cell r="J283">
            <v>65.4545454545455</v>
          </cell>
          <cell r="K283">
            <v>55</v>
          </cell>
          <cell r="L283">
            <v>1</v>
          </cell>
          <cell r="M283">
            <v>37.75</v>
          </cell>
          <cell r="N283">
            <v>0.76</v>
          </cell>
          <cell r="O283">
            <v>22.5</v>
          </cell>
          <cell r="P283">
            <v>0.34375</v>
          </cell>
          <cell r="Q283">
            <v>0.00582</v>
          </cell>
          <cell r="R283">
            <v>1.6</v>
          </cell>
        </row>
        <row r="283">
          <cell r="U283">
            <v>1.84888289166667</v>
          </cell>
        </row>
        <row r="284">
          <cell r="B284" t="str">
            <v>REM0002836</v>
          </cell>
          <cell r="C284" t="str">
            <v>右置车豪泺大镜头(左)</v>
          </cell>
          <cell r="D284" t="str">
            <v>ABS757</v>
          </cell>
          <cell r="E284">
            <v>1.4</v>
          </cell>
          <cell r="F284">
            <v>1.40891</v>
          </cell>
          <cell r="G284">
            <v>10.9735</v>
          </cell>
          <cell r="H284">
            <v>15.460673885</v>
          </cell>
          <cell r="I284" t="str">
            <v>SA6000/4500u</v>
          </cell>
          <cell r="J284">
            <v>18</v>
          </cell>
          <cell r="K284">
            <v>200</v>
          </cell>
          <cell r="L284">
            <v>1</v>
          </cell>
          <cell r="M284">
            <v>114.35</v>
          </cell>
          <cell r="N284">
            <v>0.76</v>
          </cell>
          <cell r="O284">
            <v>22.5</v>
          </cell>
          <cell r="P284">
            <v>1.25</v>
          </cell>
          <cell r="Q284">
            <v>9.1266</v>
          </cell>
          <cell r="R284">
            <v>35.34</v>
          </cell>
        </row>
        <row r="284">
          <cell r="U284">
            <v>30.6288476790167</v>
          </cell>
        </row>
        <row r="285">
          <cell r="B285" t="str">
            <v>REM0002658</v>
          </cell>
          <cell r="C285" t="str">
            <v>右置车豪泺小镜头(左)</v>
          </cell>
          <cell r="D285" t="str">
            <v>ABS757</v>
          </cell>
          <cell r="E285">
            <v>0.795</v>
          </cell>
          <cell r="F285">
            <v>0.80198</v>
          </cell>
          <cell r="G285">
            <v>10.9735</v>
          </cell>
          <cell r="H285">
            <v>8.80052753</v>
          </cell>
          <cell r="I285" t="str">
            <v>SA6000/4500u</v>
          </cell>
          <cell r="J285">
            <v>18</v>
          </cell>
          <cell r="K285">
            <v>200</v>
          </cell>
          <cell r="L285">
            <v>1</v>
          </cell>
          <cell r="M285">
            <v>114.35</v>
          </cell>
          <cell r="N285">
            <v>0.76</v>
          </cell>
          <cell r="O285">
            <v>22.5</v>
          </cell>
          <cell r="P285">
            <v>1.25</v>
          </cell>
          <cell r="Q285">
            <v>12.387</v>
          </cell>
          <cell r="R285">
            <v>30.31</v>
          </cell>
        </row>
        <row r="285">
          <cell r="U285">
            <v>26.5942972249667</v>
          </cell>
        </row>
        <row r="286">
          <cell r="B286" t="str">
            <v>REM0002838</v>
          </cell>
          <cell r="C286" t="str">
            <v>右置车豪泺大镜头(右)</v>
          </cell>
          <cell r="D286" t="str">
            <v>ABS757</v>
          </cell>
          <cell r="E286">
            <v>1.435</v>
          </cell>
          <cell r="F286">
            <v>1.44059</v>
          </cell>
          <cell r="G286">
            <v>10.9735</v>
          </cell>
          <cell r="H286">
            <v>15.808314365</v>
          </cell>
          <cell r="I286" t="str">
            <v>SA6000/4500u</v>
          </cell>
          <cell r="J286">
            <v>18</v>
          </cell>
          <cell r="K286">
            <v>200</v>
          </cell>
          <cell r="L286">
            <v>1</v>
          </cell>
          <cell r="M286">
            <v>114.35</v>
          </cell>
          <cell r="N286">
            <v>0.76</v>
          </cell>
          <cell r="O286">
            <v>22.5</v>
          </cell>
          <cell r="P286">
            <v>1.25</v>
          </cell>
          <cell r="Q286">
            <v>9.1266</v>
          </cell>
          <cell r="R286">
            <v>35.85</v>
          </cell>
        </row>
        <row r="286">
          <cell r="U286">
            <v>31.0147286118167</v>
          </cell>
        </row>
        <row r="287">
          <cell r="B287" t="str">
            <v>REM0002659</v>
          </cell>
          <cell r="C287" t="str">
            <v>右置车豪泺小镜头(右)</v>
          </cell>
          <cell r="D287" t="str">
            <v>ABS757</v>
          </cell>
          <cell r="E287">
            <v>0.795</v>
          </cell>
          <cell r="F287">
            <v>0.80198</v>
          </cell>
          <cell r="G287">
            <v>10.9735</v>
          </cell>
          <cell r="H287">
            <v>8.80052753</v>
          </cell>
          <cell r="I287" t="str">
            <v>SA6000/4500u</v>
          </cell>
          <cell r="J287">
            <v>18</v>
          </cell>
          <cell r="K287">
            <v>200</v>
          </cell>
          <cell r="L287">
            <v>1</v>
          </cell>
          <cell r="M287">
            <v>114.35</v>
          </cell>
          <cell r="N287">
            <v>0.76</v>
          </cell>
          <cell r="O287">
            <v>22.5</v>
          </cell>
          <cell r="P287">
            <v>1.25</v>
          </cell>
          <cell r="Q287">
            <v>12.387</v>
          </cell>
          <cell r="R287">
            <v>30.31</v>
          </cell>
        </row>
        <row r="287">
          <cell r="U287">
            <v>26.5942972249667</v>
          </cell>
        </row>
        <row r="288">
          <cell r="B288" t="str">
            <v>REM0000594</v>
          </cell>
          <cell r="C288" t="str">
            <v>豪泺大调整机构支撑板</v>
          </cell>
          <cell r="D288" t="str">
            <v>PA6-G50</v>
          </cell>
          <cell r="E288">
            <v>0.12</v>
          </cell>
          <cell r="F288">
            <v>0.125</v>
          </cell>
          <cell r="G288">
            <v>14</v>
          </cell>
          <cell r="H288">
            <v>1.75</v>
          </cell>
          <cell r="I288" t="str">
            <v>SA3200/1700</v>
          </cell>
          <cell r="J288">
            <v>65.4545454545455</v>
          </cell>
          <cell r="K288">
            <v>55</v>
          </cell>
          <cell r="L288">
            <v>1</v>
          </cell>
          <cell r="M288">
            <v>67.9</v>
          </cell>
          <cell r="N288">
            <v>0.76</v>
          </cell>
          <cell r="O288">
            <v>22.5</v>
          </cell>
          <cell r="P288">
            <v>0.34375</v>
          </cell>
          <cell r="Q288">
            <v>0</v>
          </cell>
          <cell r="R288">
            <v>2.5</v>
          </cell>
        </row>
        <row r="288">
          <cell r="U288">
            <v>2.76162141666667</v>
          </cell>
        </row>
        <row r="289">
          <cell r="B289" t="str">
            <v>REM0002844</v>
          </cell>
          <cell r="C289" t="str">
            <v>豪泺左置车大镜体左</v>
          </cell>
          <cell r="D289" t="str">
            <v>ABS757</v>
          </cell>
          <cell r="E289">
            <v>1.5</v>
          </cell>
          <cell r="F289">
            <v>1.5099</v>
          </cell>
          <cell r="G289">
            <v>10.9735</v>
          </cell>
          <cell r="H289">
            <v>16.56888765</v>
          </cell>
          <cell r="I289" t="str">
            <v>SA6000/4500u</v>
          </cell>
          <cell r="J289">
            <v>18</v>
          </cell>
          <cell r="K289">
            <v>200</v>
          </cell>
          <cell r="L289">
            <v>1</v>
          </cell>
          <cell r="M289">
            <v>114.35</v>
          </cell>
          <cell r="N289">
            <v>0.76</v>
          </cell>
          <cell r="O289">
            <v>22.5</v>
          </cell>
          <cell r="P289">
            <v>1.25</v>
          </cell>
          <cell r="Q289">
            <v>6.0546</v>
          </cell>
          <cell r="R289">
            <v>32.57</v>
          </cell>
        </row>
        <row r="289">
          <cell r="U289">
            <v>28.6948049581667</v>
          </cell>
        </row>
        <row r="290">
          <cell r="B290" t="str">
            <v>REM0002845</v>
          </cell>
          <cell r="C290" t="str">
            <v>豪泺左置车小镜体左</v>
          </cell>
          <cell r="D290" t="str">
            <v>ABS757</v>
          </cell>
          <cell r="E290">
            <v>0.786</v>
          </cell>
          <cell r="F290">
            <v>0.79208</v>
          </cell>
          <cell r="G290">
            <v>10.9735</v>
          </cell>
          <cell r="H290">
            <v>8.69188988</v>
          </cell>
          <cell r="I290" t="str">
            <v>SA6000/4500u</v>
          </cell>
          <cell r="J290">
            <v>18</v>
          </cell>
          <cell r="K290">
            <v>200</v>
          </cell>
          <cell r="L290">
            <v>1</v>
          </cell>
          <cell r="M290">
            <v>114.35</v>
          </cell>
          <cell r="N290">
            <v>0.76</v>
          </cell>
          <cell r="O290">
            <v>22.5</v>
          </cell>
          <cell r="P290">
            <v>1.25</v>
          </cell>
          <cell r="Q290">
            <v>11.2897</v>
          </cell>
          <cell r="R290">
            <v>28.59</v>
          </cell>
        </row>
        <row r="290">
          <cell r="U290">
            <v>25.3434904334667</v>
          </cell>
        </row>
        <row r="291">
          <cell r="B291" t="str">
            <v>REM0002846</v>
          </cell>
          <cell r="C291" t="str">
            <v>豪泺左置车大镜体右</v>
          </cell>
          <cell r="D291" t="str">
            <v>ABS757</v>
          </cell>
          <cell r="E291">
            <v>1.31</v>
          </cell>
          <cell r="F291">
            <v>1.321782</v>
          </cell>
          <cell r="G291">
            <v>10.9735</v>
          </cell>
          <cell r="H291">
            <v>14.504574777</v>
          </cell>
          <cell r="I291" t="str">
            <v>SA6000/4500u</v>
          </cell>
          <cell r="J291">
            <v>18</v>
          </cell>
          <cell r="K291">
            <v>200</v>
          </cell>
          <cell r="L291">
            <v>1</v>
          </cell>
          <cell r="M291">
            <v>114.35</v>
          </cell>
          <cell r="N291">
            <v>0.76</v>
          </cell>
          <cell r="O291">
            <v>22.5</v>
          </cell>
          <cell r="P291">
            <v>1.25</v>
          </cell>
          <cell r="Q291">
            <v>6.0546</v>
          </cell>
          <cell r="R291">
            <v>29.56</v>
          </cell>
        </row>
        <row r="291">
          <cell r="U291">
            <v>26.4034176691367</v>
          </cell>
        </row>
        <row r="292">
          <cell r="B292" t="str">
            <v>REM0000597</v>
          </cell>
          <cell r="C292" t="str">
            <v>豪泺左置车小镜体右</v>
          </cell>
          <cell r="D292" t="str">
            <v>ABS757</v>
          </cell>
          <cell r="E292">
            <v>0.77</v>
          </cell>
          <cell r="F292">
            <v>0.77921</v>
          </cell>
          <cell r="G292">
            <v>10.9735</v>
          </cell>
          <cell r="H292">
            <v>8.550660935</v>
          </cell>
          <cell r="I292" t="str">
            <v>SA6000/4500u</v>
          </cell>
          <cell r="J292">
            <v>18</v>
          </cell>
          <cell r="K292">
            <v>200</v>
          </cell>
          <cell r="L292">
            <v>1</v>
          </cell>
          <cell r="M292">
            <v>114.35</v>
          </cell>
          <cell r="N292">
            <v>0.76</v>
          </cell>
          <cell r="O292">
            <v>22.5</v>
          </cell>
          <cell r="P292">
            <v>1.25</v>
          </cell>
          <cell r="Q292">
            <v>11.2897</v>
          </cell>
          <cell r="R292">
            <v>28.38</v>
          </cell>
        </row>
        <row r="292">
          <cell r="U292">
            <v>25.1867263045167</v>
          </cell>
        </row>
        <row r="293">
          <cell r="B293" t="str">
            <v>REM0001913</v>
          </cell>
          <cell r="C293" t="str">
            <v>重卡小保护盖(902)</v>
          </cell>
          <cell r="D293" t="str">
            <v>ABS757</v>
          </cell>
          <cell r="E293">
            <v>0.1</v>
          </cell>
          <cell r="F293">
            <v>0.105</v>
          </cell>
          <cell r="G293">
            <v>10.9735</v>
          </cell>
          <cell r="H293">
            <v>1.1522175</v>
          </cell>
          <cell r="I293" t="str">
            <v>MA2000/700</v>
          </cell>
          <cell r="J293">
            <v>65.4545454545455</v>
          </cell>
          <cell r="K293">
            <v>55</v>
          </cell>
          <cell r="L293">
            <v>1</v>
          </cell>
          <cell r="M293">
            <v>37.75</v>
          </cell>
          <cell r="N293">
            <v>0.76</v>
          </cell>
          <cell r="O293">
            <v>22.5</v>
          </cell>
          <cell r="P293">
            <v>0.34375</v>
          </cell>
          <cell r="Q293">
            <v>0.0131</v>
          </cell>
          <cell r="R293">
            <v>1.68</v>
          </cell>
        </row>
        <row r="293">
          <cell r="U293">
            <v>1.91728421666667</v>
          </cell>
        </row>
        <row r="294">
          <cell r="B294" t="str">
            <v>REM0000619</v>
          </cell>
          <cell r="C294" t="str">
            <v>转轴防尘帽一</v>
          </cell>
          <cell r="D294" t="str">
            <v>ABS757</v>
          </cell>
          <cell r="E294">
            <v>0.019</v>
          </cell>
          <cell r="F294">
            <v>0.0198</v>
          </cell>
          <cell r="G294">
            <v>10.9735</v>
          </cell>
          <cell r="H294">
            <v>0.2172753</v>
          </cell>
          <cell r="I294" t="str">
            <v>MA1200/370G</v>
          </cell>
          <cell r="J294">
            <v>72</v>
          </cell>
          <cell r="K294">
            <v>50</v>
          </cell>
          <cell r="L294">
            <v>1</v>
          </cell>
          <cell r="M294">
            <v>26.75</v>
          </cell>
          <cell r="N294">
            <v>0.76</v>
          </cell>
          <cell r="O294">
            <v>22.5</v>
          </cell>
          <cell r="P294">
            <v>0.3125</v>
          </cell>
          <cell r="Q294">
            <v>0.0006535</v>
          </cell>
          <cell r="R294">
            <v>1.4</v>
          </cell>
        </row>
        <row r="294">
          <cell r="U294">
            <v>0.745434104666667</v>
          </cell>
        </row>
        <row r="295">
          <cell r="B295" t="str">
            <v>REM0002738</v>
          </cell>
          <cell r="C295" t="str">
            <v>重卡小镜托(无杠)</v>
          </cell>
          <cell r="D295" t="str">
            <v>ABS757</v>
          </cell>
          <cell r="E295">
            <v>0.16</v>
          </cell>
          <cell r="F295">
            <v>0.16535</v>
          </cell>
          <cell r="G295">
            <v>10.9735</v>
          </cell>
          <cell r="H295">
            <v>1.814468225</v>
          </cell>
          <cell r="I295" t="str">
            <v>PL2500/900</v>
          </cell>
          <cell r="J295">
            <v>72</v>
          </cell>
          <cell r="K295">
            <v>50</v>
          </cell>
          <cell r="L295">
            <v>1</v>
          </cell>
          <cell r="M295">
            <v>52.05</v>
          </cell>
          <cell r="N295">
            <v>0.76</v>
          </cell>
          <cell r="O295">
            <v>22.5</v>
          </cell>
          <cell r="P295">
            <v>0.3125</v>
          </cell>
          <cell r="Q295">
            <v>0.0131</v>
          </cell>
          <cell r="R295">
            <v>2.64</v>
          </cell>
        </row>
        <row r="295">
          <cell r="U295">
            <v>2.67935397975</v>
          </cell>
        </row>
        <row r="296">
          <cell r="B296" t="str">
            <v>REM0000337</v>
          </cell>
          <cell r="C296" t="str">
            <v>重卡大镜体(新)</v>
          </cell>
          <cell r="D296" t="str">
            <v>ABS757</v>
          </cell>
          <cell r="E296">
            <v>0.42</v>
          </cell>
          <cell r="F296">
            <v>0.42871</v>
          </cell>
          <cell r="G296">
            <v>10.9735</v>
          </cell>
          <cell r="H296">
            <v>4.704449185</v>
          </cell>
          <cell r="I296" t="str">
            <v>SA3200/1700</v>
          </cell>
          <cell r="J296">
            <v>55.3846153846154</v>
          </cell>
          <cell r="K296">
            <v>65</v>
          </cell>
          <cell r="L296">
            <v>1</v>
          </cell>
          <cell r="M296">
            <v>67.9</v>
          </cell>
          <cell r="N296">
            <v>0.76</v>
          </cell>
          <cell r="O296">
            <v>22.5</v>
          </cell>
          <cell r="P296">
            <v>0.40625</v>
          </cell>
          <cell r="Q296">
            <v>0.921475</v>
          </cell>
          <cell r="R296">
            <v>8.11</v>
          </cell>
        </row>
        <row r="296">
          <cell r="U296">
            <v>7.13911042868333</v>
          </cell>
        </row>
        <row r="297">
          <cell r="B297" t="str">
            <v>REM0000333</v>
          </cell>
          <cell r="C297" t="str">
            <v>重卡小镜体矿山车</v>
          </cell>
          <cell r="D297" t="str">
            <v>ABS757</v>
          </cell>
          <cell r="E297">
            <v>0.2</v>
          </cell>
          <cell r="F297">
            <v>0.20594</v>
          </cell>
          <cell r="G297">
            <v>10.9735</v>
          </cell>
          <cell r="H297">
            <v>2.25988259</v>
          </cell>
          <cell r="I297" t="str">
            <v>PL2500/900</v>
          </cell>
          <cell r="J297">
            <v>55.3846153846154</v>
          </cell>
          <cell r="K297">
            <v>65</v>
          </cell>
          <cell r="L297">
            <v>1</v>
          </cell>
          <cell r="M297">
            <v>52.05</v>
          </cell>
          <cell r="N297">
            <v>0.76</v>
          </cell>
          <cell r="O297">
            <v>22.5</v>
          </cell>
          <cell r="P297">
            <v>0.40625</v>
          </cell>
          <cell r="Q297">
            <v>0.9179</v>
          </cell>
          <cell r="R297">
            <v>4.56</v>
          </cell>
        </row>
        <row r="297">
          <cell r="U297">
            <v>4.3012482999</v>
          </cell>
        </row>
        <row r="298">
          <cell r="B298" t="str">
            <v>REM0002657</v>
          </cell>
          <cell r="C298" t="str">
            <v>重卡大镜托</v>
          </cell>
          <cell r="D298" t="str">
            <v>ABS757</v>
          </cell>
          <cell r="E298">
            <v>0.29</v>
          </cell>
          <cell r="F298">
            <v>0.29505</v>
          </cell>
          <cell r="G298">
            <v>10.9735</v>
          </cell>
          <cell r="H298">
            <v>3.237731175</v>
          </cell>
          <cell r="I298" t="str">
            <v>SA3200/1700</v>
          </cell>
          <cell r="J298">
            <v>60</v>
          </cell>
          <cell r="K298">
            <v>60</v>
          </cell>
          <cell r="L298">
            <v>1</v>
          </cell>
          <cell r="M298">
            <v>67.9</v>
          </cell>
          <cell r="N298">
            <v>0.76</v>
          </cell>
          <cell r="O298">
            <v>22.5</v>
          </cell>
          <cell r="P298">
            <v>0.375</v>
          </cell>
          <cell r="Q298">
            <v>0.0291</v>
          </cell>
          <cell r="R298">
            <v>4.71</v>
          </cell>
        </row>
        <row r="298">
          <cell r="U298">
            <v>4.51744160425</v>
          </cell>
        </row>
        <row r="299">
          <cell r="B299" t="str">
            <v>REM0002010</v>
          </cell>
          <cell r="C299" t="str">
            <v>6486室内镜底盘</v>
          </cell>
          <cell r="D299" t="str">
            <v>PA6-GF30北鸿科</v>
          </cell>
          <cell r="E299">
            <v>0.022</v>
          </cell>
          <cell r="F299">
            <v>0.024</v>
          </cell>
          <cell r="G299">
            <v>15.9292</v>
          </cell>
          <cell r="H299">
            <v>0.3823008</v>
          </cell>
          <cell r="I299" t="str">
            <v>MA1200/370G</v>
          </cell>
          <cell r="J299">
            <v>80</v>
          </cell>
          <cell r="K299">
            <v>45</v>
          </cell>
          <cell r="L299">
            <v>1</v>
          </cell>
          <cell r="M299">
            <v>26.75</v>
          </cell>
          <cell r="N299">
            <v>0.76</v>
          </cell>
          <cell r="O299">
            <v>22.5</v>
          </cell>
          <cell r="P299">
            <v>0.28125</v>
          </cell>
          <cell r="Q299">
            <v>0.001307</v>
          </cell>
          <cell r="R299">
            <v>0.55</v>
          </cell>
        </row>
        <row r="299">
          <cell r="U299">
            <v>0.878926973</v>
          </cell>
        </row>
        <row r="300">
          <cell r="B300" t="str">
            <v>REM0002011</v>
          </cell>
          <cell r="C300" t="str">
            <v>6486室内镜体(黑色)</v>
          </cell>
          <cell r="D300" t="str">
            <v>PP改性镜头料</v>
          </cell>
          <cell r="E300">
            <v>0.048</v>
          </cell>
          <cell r="F300">
            <v>0.051</v>
          </cell>
          <cell r="G300">
            <v>8.1416</v>
          </cell>
          <cell r="H300">
            <v>0.4152216</v>
          </cell>
          <cell r="I300" t="str">
            <v>MA2000/700</v>
          </cell>
          <cell r="J300">
            <v>72</v>
          </cell>
          <cell r="K300">
            <v>50</v>
          </cell>
          <cell r="L300">
            <v>1</v>
          </cell>
          <cell r="M300">
            <v>37.75</v>
          </cell>
          <cell r="N300">
            <v>0.76</v>
          </cell>
          <cell r="O300">
            <v>22.5</v>
          </cell>
          <cell r="P300">
            <v>0.3125</v>
          </cell>
          <cell r="Q300">
            <v>1.6516</v>
          </cell>
          <cell r="R300">
            <v>2.34</v>
          </cell>
        </row>
        <row r="300">
          <cell r="U300">
            <v>2.73007105933333</v>
          </cell>
        </row>
        <row r="301">
          <cell r="B301" t="str">
            <v>RIM0000022</v>
          </cell>
          <cell r="C301" t="str">
            <v>M20室内镜体</v>
          </cell>
          <cell r="D301" t="str">
            <v>PP改性镜头料</v>
          </cell>
          <cell r="E301">
            <v>0.048</v>
          </cell>
          <cell r="F301">
            <v>0.051</v>
          </cell>
          <cell r="G301">
            <v>8.1416</v>
          </cell>
          <cell r="H301">
            <v>0.4152216</v>
          </cell>
          <cell r="I301" t="str">
            <v>MA2000/700</v>
          </cell>
          <cell r="J301">
            <v>72</v>
          </cell>
          <cell r="K301">
            <v>50</v>
          </cell>
          <cell r="L301">
            <v>1</v>
          </cell>
          <cell r="M301">
            <v>37.75</v>
          </cell>
          <cell r="N301">
            <v>0.76</v>
          </cell>
          <cell r="O301">
            <v>22.5</v>
          </cell>
          <cell r="P301">
            <v>0.3125</v>
          </cell>
          <cell r="Q301">
            <v>0.0131</v>
          </cell>
          <cell r="R301">
            <v>0.59</v>
          </cell>
        </row>
        <row r="301">
          <cell r="U301">
            <v>1.04241605933333</v>
          </cell>
        </row>
        <row r="302">
          <cell r="B302" t="str">
            <v>RIM0000025</v>
          </cell>
          <cell r="C302" t="str">
            <v>M20翻转手柄</v>
          </cell>
          <cell r="D302" t="str">
            <v>K8303</v>
          </cell>
          <cell r="E302">
            <v>0.016</v>
          </cell>
          <cell r="F302">
            <v>0.01733</v>
          </cell>
          <cell r="G302">
            <v>8.7611</v>
          </cell>
          <cell r="H302">
            <v>0.151829863</v>
          </cell>
          <cell r="I302" t="str">
            <v>MA2000/700</v>
          </cell>
          <cell r="J302">
            <v>80</v>
          </cell>
          <cell r="K302">
            <v>45</v>
          </cell>
          <cell r="L302">
            <v>1</v>
          </cell>
          <cell r="M302">
            <v>37.75</v>
          </cell>
          <cell r="N302">
            <v>0.76</v>
          </cell>
          <cell r="O302">
            <v>22.5</v>
          </cell>
          <cell r="P302">
            <v>0.28125</v>
          </cell>
          <cell r="Q302">
            <v>0.0006535</v>
          </cell>
          <cell r="R302">
            <v>0.22</v>
          </cell>
        </row>
        <row r="302">
          <cell r="U302">
            <v>0.68042862793</v>
          </cell>
        </row>
        <row r="303">
          <cell r="B303" t="str">
            <v>RIM0000051</v>
          </cell>
          <cell r="C303" t="str">
            <v>MV3室内镜镜体</v>
          </cell>
          <cell r="D303" t="str">
            <v>K8303</v>
          </cell>
          <cell r="E303">
            <v>0.035</v>
          </cell>
          <cell r="F303">
            <v>0.03712</v>
          </cell>
          <cell r="G303">
            <v>8.7611</v>
          </cell>
          <cell r="H303">
            <v>0.325212032</v>
          </cell>
          <cell r="I303" t="str">
            <v>MA1200/370G</v>
          </cell>
          <cell r="J303">
            <v>72</v>
          </cell>
          <cell r="K303">
            <v>50</v>
          </cell>
          <cell r="L303">
            <v>1</v>
          </cell>
          <cell r="M303">
            <v>26.75</v>
          </cell>
          <cell r="N303">
            <v>0.76</v>
          </cell>
          <cell r="O303">
            <v>22.5</v>
          </cell>
          <cell r="P303">
            <v>0.3125</v>
          </cell>
          <cell r="Q303">
            <v>0.0131</v>
          </cell>
          <cell r="R303">
            <v>0.64</v>
          </cell>
        </row>
        <row r="303">
          <cell r="U303">
            <v>0.878063772186667</v>
          </cell>
        </row>
        <row r="304">
          <cell r="B304" t="str">
            <v>REM0001922</v>
          </cell>
          <cell r="C304" t="str">
            <v>驭菱左镜座</v>
          </cell>
          <cell r="D304" t="str">
            <v>PA66+C2020增强尼龙料</v>
          </cell>
          <cell r="E304">
            <v>0.127</v>
          </cell>
          <cell r="F304">
            <v>0.1313</v>
          </cell>
          <cell r="G304">
            <v>19.469</v>
          </cell>
          <cell r="H304">
            <v>2.5562797</v>
          </cell>
          <cell r="I304" t="str">
            <v>SA6000/4500u</v>
          </cell>
          <cell r="J304">
            <v>48</v>
          </cell>
          <cell r="K304">
            <v>75</v>
          </cell>
          <cell r="L304">
            <v>2</v>
          </cell>
          <cell r="M304">
            <v>114.35</v>
          </cell>
          <cell r="N304">
            <v>0.76</v>
          </cell>
          <cell r="O304">
            <v>22.5</v>
          </cell>
          <cell r="P304">
            <v>0.234375</v>
          </cell>
          <cell r="Q304">
            <v>0</v>
          </cell>
          <cell r="R304">
            <v>3.65</v>
          </cell>
        </row>
        <row r="304">
          <cell r="U304">
            <v>3.6000520295</v>
          </cell>
        </row>
        <row r="305">
          <cell r="B305" t="str">
            <v>REM0001921</v>
          </cell>
          <cell r="C305" t="str">
            <v>驭菱左镜体压框</v>
          </cell>
          <cell r="D305" t="str">
            <v>ABS757</v>
          </cell>
          <cell r="E305">
            <v>0.031</v>
          </cell>
          <cell r="F305">
            <v>0.03564</v>
          </cell>
          <cell r="G305">
            <v>10.9735</v>
          </cell>
          <cell r="H305">
            <v>0.39109554</v>
          </cell>
          <cell r="I305" t="str">
            <v>MA2000/700</v>
          </cell>
          <cell r="J305">
            <v>60</v>
          </cell>
          <cell r="K305">
            <v>60</v>
          </cell>
          <cell r="L305">
            <v>2</v>
          </cell>
          <cell r="M305">
            <v>37.75</v>
          </cell>
          <cell r="N305">
            <v>0.76</v>
          </cell>
          <cell r="O305">
            <v>22.5</v>
          </cell>
          <cell r="P305">
            <v>0.1875</v>
          </cell>
          <cell r="Q305">
            <v>0.00582</v>
          </cell>
          <cell r="R305">
            <v>0.57</v>
          </cell>
        </row>
        <row r="305">
          <cell r="U305">
            <v>0.7809268994</v>
          </cell>
        </row>
        <row r="306">
          <cell r="B306" t="str">
            <v>REM0001928</v>
          </cell>
          <cell r="C306" t="str">
            <v>驭菱右镜座</v>
          </cell>
          <cell r="D306" t="str">
            <v>PA66+C2020增强尼龙料</v>
          </cell>
          <cell r="E306">
            <v>0.127</v>
          </cell>
          <cell r="F306">
            <v>0.1313</v>
          </cell>
          <cell r="G306">
            <v>19.469</v>
          </cell>
          <cell r="H306">
            <v>2.5562797</v>
          </cell>
          <cell r="I306" t="str">
            <v>SA6000/4500u</v>
          </cell>
          <cell r="J306">
            <v>48</v>
          </cell>
          <cell r="K306">
            <v>75</v>
          </cell>
          <cell r="L306">
            <v>2</v>
          </cell>
          <cell r="M306">
            <v>114.35</v>
          </cell>
          <cell r="N306">
            <v>0.76</v>
          </cell>
          <cell r="O306">
            <v>22.5</v>
          </cell>
          <cell r="P306">
            <v>0.234375</v>
          </cell>
          <cell r="Q306">
            <v>0</v>
          </cell>
          <cell r="R306">
            <v>3.65</v>
          </cell>
        </row>
        <row r="306">
          <cell r="U306">
            <v>3.6000520295</v>
          </cell>
        </row>
        <row r="307">
          <cell r="B307" t="str">
            <v>REM0001927</v>
          </cell>
          <cell r="C307" t="str">
            <v>驭菱右镜体压框</v>
          </cell>
          <cell r="D307" t="str">
            <v>ABS757</v>
          </cell>
          <cell r="E307">
            <v>0.031</v>
          </cell>
          <cell r="F307">
            <v>0.03564</v>
          </cell>
          <cell r="G307">
            <v>10.9735</v>
          </cell>
          <cell r="H307">
            <v>0.39109554</v>
          </cell>
          <cell r="I307" t="str">
            <v>MA2000/700</v>
          </cell>
          <cell r="J307">
            <v>60</v>
          </cell>
          <cell r="K307">
            <v>60</v>
          </cell>
          <cell r="L307">
            <v>2</v>
          </cell>
          <cell r="M307">
            <v>37.75</v>
          </cell>
          <cell r="N307">
            <v>0.76</v>
          </cell>
          <cell r="O307">
            <v>22.5</v>
          </cell>
          <cell r="P307">
            <v>0.1875</v>
          </cell>
          <cell r="Q307">
            <v>0.00582</v>
          </cell>
          <cell r="R307">
            <v>0.57</v>
          </cell>
        </row>
        <row r="307">
          <cell r="U307">
            <v>0.7809268994</v>
          </cell>
        </row>
        <row r="308">
          <cell r="B308" t="str">
            <v>REM0000633</v>
          </cell>
          <cell r="C308" t="str">
            <v>MV3下镜座装饰罩</v>
          </cell>
          <cell r="D308" t="str">
            <v>ABS757</v>
          </cell>
          <cell r="E308">
            <v>0.062</v>
          </cell>
          <cell r="F308">
            <v>0.06436</v>
          </cell>
          <cell r="G308">
            <v>10.9735</v>
          </cell>
          <cell r="H308">
            <v>0.70625446</v>
          </cell>
          <cell r="I308" t="str">
            <v>MA2000/700</v>
          </cell>
          <cell r="J308">
            <v>72</v>
          </cell>
          <cell r="K308">
            <v>50</v>
          </cell>
          <cell r="L308">
            <v>2</v>
          </cell>
          <cell r="M308">
            <v>37.75</v>
          </cell>
          <cell r="N308">
            <v>0.76</v>
          </cell>
          <cell r="O308">
            <v>22.5</v>
          </cell>
          <cell r="P308">
            <v>0.15625</v>
          </cell>
          <cell r="Q308">
            <v>0.0131</v>
          </cell>
          <cell r="R308">
            <v>1.03</v>
          </cell>
        </row>
        <row r="308">
          <cell r="U308">
            <v>1.08144899226667</v>
          </cell>
        </row>
        <row r="309">
          <cell r="B309" t="str">
            <v>REM0001736</v>
          </cell>
          <cell r="C309" t="str">
            <v>奥铃镜头</v>
          </cell>
          <cell r="D309" t="str">
            <v>PP改性镜头料</v>
          </cell>
          <cell r="E309">
            <v>0.217</v>
          </cell>
          <cell r="F309">
            <v>0.2222</v>
          </cell>
          <cell r="G309">
            <v>8.1416</v>
          </cell>
          <cell r="H309">
            <v>1.80906352</v>
          </cell>
          <cell r="I309" t="str">
            <v>MA3000/1800G</v>
          </cell>
          <cell r="J309">
            <v>51.4285714285714</v>
          </cell>
          <cell r="K309">
            <v>70</v>
          </cell>
          <cell r="L309">
            <v>1</v>
          </cell>
          <cell r="M309">
            <v>67.6</v>
          </cell>
          <cell r="N309">
            <v>0.76</v>
          </cell>
          <cell r="O309">
            <v>22.5</v>
          </cell>
          <cell r="P309">
            <v>0.4375</v>
          </cell>
          <cell r="Q309">
            <v>3.9967</v>
          </cell>
          <cell r="R309">
            <v>5.67</v>
          </cell>
        </row>
        <row r="309">
          <cell r="U309">
            <v>7.16471917386667</v>
          </cell>
        </row>
        <row r="310">
          <cell r="B310" t="str">
            <v>REM0001737</v>
          </cell>
          <cell r="C310" t="str">
            <v>奥铃镜头后盖</v>
          </cell>
          <cell r="D310" t="str">
            <v>PP改性镜头料</v>
          </cell>
          <cell r="E310">
            <v>0.012</v>
          </cell>
          <cell r="F310">
            <v>0.01515</v>
          </cell>
          <cell r="G310">
            <v>8.1416</v>
          </cell>
          <cell r="H310">
            <v>0.12334524</v>
          </cell>
          <cell r="I310" t="str">
            <v>MA1200/370G</v>
          </cell>
          <cell r="J310">
            <v>72</v>
          </cell>
          <cell r="K310">
            <v>50</v>
          </cell>
          <cell r="L310">
            <v>1</v>
          </cell>
          <cell r="M310">
            <v>26.75</v>
          </cell>
          <cell r="N310">
            <v>0.76</v>
          </cell>
          <cell r="O310">
            <v>22.5</v>
          </cell>
          <cell r="P310">
            <v>0.3125</v>
          </cell>
          <cell r="Q310">
            <v>0.001307</v>
          </cell>
          <cell r="R310">
            <v>0.18</v>
          </cell>
        </row>
        <row r="310">
          <cell r="U310">
            <v>0.641844843066667</v>
          </cell>
        </row>
        <row r="311">
          <cell r="B311" t="str">
            <v>REM0001891</v>
          </cell>
          <cell r="C311" t="str">
            <v>一汽军车大镜片托</v>
          </cell>
          <cell r="D311" t="str">
            <v>ABS757</v>
          </cell>
          <cell r="E311">
            <v>0.212</v>
          </cell>
          <cell r="F311">
            <v>0.21782</v>
          </cell>
          <cell r="G311">
            <v>10.9735</v>
          </cell>
          <cell r="H311">
            <v>2.39024777</v>
          </cell>
          <cell r="I311" t="str">
            <v>MA2000/700</v>
          </cell>
          <cell r="J311">
            <v>60</v>
          </cell>
          <cell r="K311">
            <v>60</v>
          </cell>
          <cell r="L311">
            <v>1</v>
          </cell>
          <cell r="M311">
            <v>37.75</v>
          </cell>
          <cell r="N311">
            <v>0.76</v>
          </cell>
          <cell r="O311">
            <v>22.5</v>
          </cell>
          <cell r="P311">
            <v>0.375</v>
          </cell>
          <cell r="Q311">
            <v>0.0291</v>
          </cell>
          <cell r="R311">
            <v>3.48</v>
          </cell>
        </row>
        <row r="311">
          <cell r="U311">
            <v>3.3647805247</v>
          </cell>
        </row>
        <row r="312">
          <cell r="B312" t="str">
            <v>REM0000093</v>
          </cell>
          <cell r="C312" t="str">
            <v>BC311面罩左</v>
          </cell>
          <cell r="D312" t="str">
            <v>苯领ABS</v>
          </cell>
          <cell r="E312">
            <v>0.103</v>
          </cell>
          <cell r="F312">
            <v>0.1104</v>
          </cell>
          <cell r="G312">
            <v>20.7965</v>
          </cell>
          <cell r="H312">
            <v>2.2959336</v>
          </cell>
          <cell r="I312" t="str">
            <v>SA6000II/4500</v>
          </cell>
          <cell r="J312">
            <v>45</v>
          </cell>
          <cell r="K312">
            <v>80</v>
          </cell>
          <cell r="L312">
            <v>2</v>
          </cell>
          <cell r="M312">
            <v>123.13</v>
          </cell>
          <cell r="N312">
            <v>0.76</v>
          </cell>
          <cell r="O312">
            <v>22.5</v>
          </cell>
          <cell r="P312">
            <v>0.25</v>
          </cell>
          <cell r="Q312">
            <v>0.4117</v>
          </cell>
          <cell r="R312">
            <v>3.31</v>
          </cell>
        </row>
        <row r="312">
          <cell r="U312">
            <v>3.82710656266667</v>
          </cell>
        </row>
        <row r="313">
          <cell r="B313" t="str">
            <v>REM0000121</v>
          </cell>
          <cell r="C313" t="str">
            <v>BC311面罩右</v>
          </cell>
          <cell r="D313" t="str">
            <v>苯领ABS</v>
          </cell>
          <cell r="E313">
            <v>0.103</v>
          </cell>
          <cell r="F313">
            <v>0.1104</v>
          </cell>
          <cell r="G313">
            <v>20.7965</v>
          </cell>
          <cell r="H313">
            <v>2.2959336</v>
          </cell>
          <cell r="I313" t="str">
            <v>SA6000II/4500</v>
          </cell>
          <cell r="J313">
            <v>45</v>
          </cell>
          <cell r="K313">
            <v>80</v>
          </cell>
          <cell r="L313">
            <v>2</v>
          </cell>
          <cell r="M313">
            <v>123.13</v>
          </cell>
          <cell r="N313">
            <v>0.76</v>
          </cell>
          <cell r="O313">
            <v>22.5</v>
          </cell>
          <cell r="P313">
            <v>0.25</v>
          </cell>
          <cell r="Q313">
            <v>0.4117</v>
          </cell>
          <cell r="R313">
            <v>3.31</v>
          </cell>
        </row>
        <row r="313">
          <cell r="U313">
            <v>3.82710656266667</v>
          </cell>
        </row>
        <row r="314">
          <cell r="B314" t="str">
            <v>REM0000019</v>
          </cell>
          <cell r="C314" t="str">
            <v>BC316面罩左</v>
          </cell>
          <cell r="D314" t="str">
            <v>苯领ABS</v>
          </cell>
          <cell r="E314">
            <v>0.176</v>
          </cell>
          <cell r="F314">
            <v>0.18317</v>
          </cell>
          <cell r="G314">
            <v>20.7965</v>
          </cell>
          <cell r="H314">
            <v>3.809294905</v>
          </cell>
          <cell r="I314" t="str">
            <v>SA6000II/4500</v>
          </cell>
          <cell r="J314">
            <v>37.8947368421053</v>
          </cell>
          <cell r="K314">
            <v>94.9999999999999</v>
          </cell>
          <cell r="L314">
            <v>2</v>
          </cell>
          <cell r="M314">
            <v>123.13</v>
          </cell>
          <cell r="N314">
            <v>0.76</v>
          </cell>
          <cell r="O314">
            <v>22.5</v>
          </cell>
          <cell r="P314">
            <v>0.296875</v>
          </cell>
          <cell r="Q314">
            <v>0.4117</v>
          </cell>
          <cell r="R314">
            <v>5.49</v>
          </cell>
          <cell r="S314">
            <v>1</v>
          </cell>
        </row>
        <row r="314">
          <cell r="U314">
            <v>6.66716934871667</v>
          </cell>
        </row>
        <row r="315">
          <cell r="B315" t="str">
            <v>REM0000048</v>
          </cell>
          <cell r="C315" t="str">
            <v>BC316面罩右</v>
          </cell>
          <cell r="D315" t="str">
            <v>苯领ABS</v>
          </cell>
          <cell r="E315">
            <v>0.176</v>
          </cell>
          <cell r="F315">
            <v>0.18317</v>
          </cell>
          <cell r="G315">
            <v>20.7965</v>
          </cell>
          <cell r="H315">
            <v>3.809294905</v>
          </cell>
          <cell r="I315" t="str">
            <v>SA6000II/4500</v>
          </cell>
          <cell r="J315">
            <v>37.8947368421053</v>
          </cell>
          <cell r="K315">
            <v>94.9999999999999</v>
          </cell>
          <cell r="L315">
            <v>2</v>
          </cell>
          <cell r="M315">
            <v>123.13</v>
          </cell>
          <cell r="N315">
            <v>0.76</v>
          </cell>
          <cell r="O315">
            <v>22.5</v>
          </cell>
          <cell r="P315">
            <v>0.296875</v>
          </cell>
          <cell r="Q315">
            <v>0.4117</v>
          </cell>
          <cell r="R315">
            <v>5.49</v>
          </cell>
        </row>
        <row r="315">
          <cell r="U315">
            <v>5.66716934871667</v>
          </cell>
        </row>
        <row r="316">
          <cell r="B316" t="str">
            <v>RSM0000077</v>
          </cell>
          <cell r="C316" t="str">
            <v>曼项目欧标补盲镜体</v>
          </cell>
          <cell r="D316" t="str">
            <v>ABS757</v>
          </cell>
          <cell r="E316">
            <v>0.201</v>
          </cell>
          <cell r="F316">
            <v>0.20792</v>
          </cell>
          <cell r="G316">
            <v>10.9735</v>
          </cell>
          <cell r="H316">
            <v>2.28161012</v>
          </cell>
          <cell r="I316" t="str">
            <v>PL2500/900</v>
          </cell>
          <cell r="J316">
            <v>60</v>
          </cell>
          <cell r="K316">
            <v>60</v>
          </cell>
          <cell r="L316">
            <v>1</v>
          </cell>
          <cell r="M316">
            <v>52.05</v>
          </cell>
          <cell r="N316">
            <v>0.76</v>
          </cell>
          <cell r="O316">
            <v>22.5</v>
          </cell>
          <cell r="P316">
            <v>0.375</v>
          </cell>
          <cell r="Q316">
            <v>0.0291</v>
          </cell>
          <cell r="R316">
            <v>3.32</v>
          </cell>
        </row>
        <row r="316">
          <cell r="U316">
            <v>3.3447217332</v>
          </cell>
        </row>
        <row r="317">
          <cell r="B317" t="str">
            <v>RSM0000078</v>
          </cell>
          <cell r="C317" t="str">
            <v>曼项目右置镜补盲压框</v>
          </cell>
          <cell r="D317" t="str">
            <v>ABS757</v>
          </cell>
          <cell r="E317">
            <v>0.092</v>
          </cell>
          <cell r="F317">
            <v>0.09703</v>
          </cell>
          <cell r="G317">
            <v>10.9735</v>
          </cell>
          <cell r="H317">
            <v>1.064758705</v>
          </cell>
          <cell r="I317" t="str">
            <v>PL2500/900</v>
          </cell>
          <cell r="J317">
            <v>72</v>
          </cell>
          <cell r="K317">
            <v>50</v>
          </cell>
          <cell r="L317">
            <v>1</v>
          </cell>
          <cell r="M317">
            <v>52.05</v>
          </cell>
          <cell r="N317">
            <v>0.76</v>
          </cell>
          <cell r="O317">
            <v>22.5</v>
          </cell>
          <cell r="P317">
            <v>0.3125</v>
          </cell>
          <cell r="Q317">
            <v>0</v>
          </cell>
          <cell r="R317">
            <v>1.55</v>
          </cell>
        </row>
        <row r="317">
          <cell r="U317">
            <v>1.83368341255</v>
          </cell>
        </row>
        <row r="318">
          <cell r="B318" t="str">
            <v>RSM0000080</v>
          </cell>
          <cell r="C318" t="str">
            <v>曼项目前下镜体6656</v>
          </cell>
          <cell r="D318" t="str">
            <v>ABS757</v>
          </cell>
          <cell r="E318">
            <v>0.28</v>
          </cell>
          <cell r="F318">
            <v>0.30495</v>
          </cell>
          <cell r="G318">
            <v>10.9735</v>
          </cell>
          <cell r="H318">
            <v>3.346368825</v>
          </cell>
          <cell r="I318" t="str">
            <v>MA3800II/2250</v>
          </cell>
          <cell r="J318">
            <v>55.3846153846154</v>
          </cell>
          <cell r="K318">
            <v>65</v>
          </cell>
          <cell r="L318">
            <v>1</v>
          </cell>
          <cell r="M318">
            <v>71.7</v>
          </cell>
          <cell r="N318">
            <v>0.76</v>
          </cell>
          <cell r="O318">
            <v>22.5</v>
          </cell>
          <cell r="P318">
            <v>0.40625</v>
          </cell>
          <cell r="Q318">
            <v>0.0291</v>
          </cell>
          <cell r="R318">
            <v>4.87</v>
          </cell>
        </row>
        <row r="318">
          <cell r="U318">
            <v>4.74143514575</v>
          </cell>
        </row>
        <row r="319">
          <cell r="B319" t="str">
            <v>RSM0000081</v>
          </cell>
          <cell r="C319" t="str">
            <v>曼项目前下卡框</v>
          </cell>
          <cell r="D319" t="str">
            <v>ABS757</v>
          </cell>
          <cell r="E319">
            <v>0.13</v>
          </cell>
          <cell r="F319">
            <v>0.13564</v>
          </cell>
          <cell r="G319">
            <v>10.9735</v>
          </cell>
          <cell r="H319">
            <v>1.48844554</v>
          </cell>
          <cell r="I319" t="str">
            <v>PL2500/900</v>
          </cell>
          <cell r="J319">
            <v>72</v>
          </cell>
          <cell r="K319">
            <v>50</v>
          </cell>
          <cell r="L319">
            <v>1</v>
          </cell>
          <cell r="M319">
            <v>52.05</v>
          </cell>
          <cell r="N319">
            <v>0.76</v>
          </cell>
          <cell r="O319">
            <v>22.5</v>
          </cell>
          <cell r="P319">
            <v>0.3125</v>
          </cell>
          <cell r="Q319">
            <v>0</v>
          </cell>
          <cell r="R319">
            <v>2.17</v>
          </cell>
        </row>
        <row r="319">
          <cell r="U319">
            <v>2.3039757994</v>
          </cell>
        </row>
        <row r="320">
          <cell r="B320" t="str">
            <v>RSM0000226</v>
          </cell>
          <cell r="C320" t="str">
            <v>A7前下视镜体1030</v>
          </cell>
          <cell r="D320" t="str">
            <v>PP改性镜头料</v>
          </cell>
          <cell r="E320">
            <v>0.2</v>
          </cell>
          <cell r="F320">
            <v>0.205</v>
          </cell>
          <cell r="G320">
            <v>8.1416</v>
          </cell>
          <cell r="H320">
            <v>1.669028</v>
          </cell>
          <cell r="I320" t="str">
            <v>MA3000/1800G</v>
          </cell>
          <cell r="J320">
            <v>55.3846153846154</v>
          </cell>
          <cell r="K320">
            <v>65</v>
          </cell>
          <cell r="L320">
            <v>1</v>
          </cell>
          <cell r="M320">
            <v>67.6</v>
          </cell>
          <cell r="N320">
            <v>0.76</v>
          </cell>
          <cell r="O320">
            <v>22.5</v>
          </cell>
          <cell r="P320">
            <v>0.40625</v>
          </cell>
          <cell r="Q320">
            <v>6.4129</v>
          </cell>
          <cell r="R320">
            <v>9.12</v>
          </cell>
        </row>
        <row r="320">
          <cell r="U320">
            <v>9.42367591333333</v>
          </cell>
        </row>
        <row r="321">
          <cell r="B321" t="str">
            <v>RSM0000060</v>
          </cell>
          <cell r="C321" t="str">
            <v>A7前下视镜头后盖</v>
          </cell>
          <cell r="D321" t="str">
            <v>PP改性镜头料</v>
          </cell>
          <cell r="E321">
            <v>0.05</v>
          </cell>
          <cell r="F321">
            <v>0.053</v>
          </cell>
          <cell r="G321">
            <v>8.1416</v>
          </cell>
          <cell r="H321">
            <v>0.4315048</v>
          </cell>
          <cell r="I321" t="str">
            <v>MA1200/370G</v>
          </cell>
          <cell r="J321">
            <v>72</v>
          </cell>
          <cell r="K321">
            <v>50</v>
          </cell>
          <cell r="L321">
            <v>1</v>
          </cell>
          <cell r="M321">
            <v>26.75</v>
          </cell>
          <cell r="N321">
            <v>0.76</v>
          </cell>
          <cell r="O321">
            <v>22.5</v>
          </cell>
          <cell r="P321">
            <v>0.3125</v>
          </cell>
          <cell r="Q321">
            <v>0.001307</v>
          </cell>
          <cell r="R321">
            <v>0.62</v>
          </cell>
        </row>
        <row r="321">
          <cell r="U321">
            <v>0.983901954666667</v>
          </cell>
        </row>
        <row r="322">
          <cell r="B322" t="str">
            <v>RSM0000037</v>
          </cell>
          <cell r="C322" t="str">
            <v>奥铃升级下视装饰盖</v>
          </cell>
          <cell r="D322" t="str">
            <v>ABS757</v>
          </cell>
          <cell r="E322">
            <v>0.042</v>
          </cell>
          <cell r="F322">
            <v>0.045</v>
          </cell>
          <cell r="G322">
            <v>10.9735</v>
          </cell>
          <cell r="H322">
            <v>0.4938075</v>
          </cell>
          <cell r="I322" t="str">
            <v>MA1200/370G</v>
          </cell>
          <cell r="J322">
            <v>72</v>
          </cell>
          <cell r="K322">
            <v>50</v>
          </cell>
          <cell r="L322">
            <v>1</v>
          </cell>
          <cell r="M322">
            <v>26.75</v>
          </cell>
          <cell r="N322">
            <v>0.76</v>
          </cell>
          <cell r="O322">
            <v>22.5</v>
          </cell>
          <cell r="P322">
            <v>0.3125</v>
          </cell>
          <cell r="Q322">
            <v>0.002614</v>
          </cell>
          <cell r="R322">
            <v>0.72</v>
          </cell>
        </row>
        <row r="322">
          <cell r="U322">
            <v>1.05440416166667</v>
          </cell>
        </row>
        <row r="323">
          <cell r="B323" t="str">
            <v>REM0000404</v>
          </cell>
          <cell r="C323" t="str">
            <v>ETX改型前下视镜杆装饰罩</v>
          </cell>
          <cell r="D323" t="str">
            <v>ABS757</v>
          </cell>
          <cell r="E323">
            <v>0.025</v>
          </cell>
          <cell r="F323">
            <v>0.02673</v>
          </cell>
          <cell r="G323">
            <v>10.9735</v>
          </cell>
          <cell r="H323">
            <v>0.293321655</v>
          </cell>
          <cell r="I323" t="str">
            <v>MA1200/370G</v>
          </cell>
          <cell r="J323">
            <v>72</v>
          </cell>
          <cell r="K323">
            <v>50</v>
          </cell>
          <cell r="L323">
            <v>1</v>
          </cell>
          <cell r="M323">
            <v>26.75</v>
          </cell>
          <cell r="N323">
            <v>0.76</v>
          </cell>
          <cell r="O323">
            <v>22.5</v>
          </cell>
          <cell r="P323">
            <v>0.3125</v>
          </cell>
          <cell r="Q323">
            <v>0.0131</v>
          </cell>
          <cell r="R323">
            <v>0.43</v>
          </cell>
        </row>
        <row r="323">
          <cell r="U323">
            <v>0.842665453716667</v>
          </cell>
        </row>
        <row r="324">
          <cell r="B324" t="str">
            <v>REM0000403</v>
          </cell>
          <cell r="C324" t="str">
            <v>ETX改型前下视镜杆安装座</v>
          </cell>
          <cell r="D324" t="str">
            <v>PA6-G50</v>
          </cell>
          <cell r="E324">
            <v>0.025</v>
          </cell>
          <cell r="F324">
            <v>0.027</v>
          </cell>
          <cell r="G324">
            <v>14</v>
          </cell>
          <cell r="H324">
            <v>0.378</v>
          </cell>
          <cell r="I324" t="str">
            <v>MA1200/370G</v>
          </cell>
          <cell r="J324">
            <v>72</v>
          </cell>
          <cell r="K324">
            <v>50</v>
          </cell>
          <cell r="L324">
            <v>1</v>
          </cell>
          <cell r="M324">
            <v>26.75</v>
          </cell>
          <cell r="N324">
            <v>0.76</v>
          </cell>
          <cell r="O324">
            <v>22.5</v>
          </cell>
          <cell r="P324">
            <v>0.3125</v>
          </cell>
          <cell r="Q324">
            <v>0.001307</v>
          </cell>
          <cell r="R324">
            <v>0.54</v>
          </cell>
        </row>
        <row r="324">
          <cell r="U324">
            <v>0.924511626666667</v>
          </cell>
        </row>
        <row r="325">
          <cell r="B325" t="str">
            <v>RSM0000214</v>
          </cell>
          <cell r="C325" t="str">
            <v>H4前下视镜体</v>
          </cell>
          <cell r="D325" t="str">
            <v>ABS757</v>
          </cell>
          <cell r="E325">
            <v>0.261</v>
          </cell>
          <cell r="F325">
            <v>0.26733</v>
          </cell>
          <cell r="G325">
            <v>10.9735</v>
          </cell>
          <cell r="H325">
            <v>2.933545755</v>
          </cell>
          <cell r="I325" t="str">
            <v>MA3000/1800G</v>
          </cell>
          <cell r="J325">
            <v>55.3846153846154</v>
          </cell>
          <cell r="K325">
            <v>65</v>
          </cell>
          <cell r="L325">
            <v>1</v>
          </cell>
          <cell r="M325">
            <v>67.6</v>
          </cell>
          <cell r="N325">
            <v>0.76</v>
          </cell>
          <cell r="O325">
            <v>22.5</v>
          </cell>
          <cell r="P325">
            <v>0.40625</v>
          </cell>
          <cell r="Q325">
            <v>0.0291</v>
          </cell>
          <cell r="R325">
            <v>4.27</v>
          </cell>
        </row>
        <row r="325">
          <cell r="U325">
            <v>4.25197662138333</v>
          </cell>
        </row>
        <row r="326">
          <cell r="B326" t="str">
            <v>RSM0000230</v>
          </cell>
          <cell r="C326" t="str">
            <v>H4前下卡框</v>
          </cell>
          <cell r="D326" t="str">
            <v>ABS757</v>
          </cell>
          <cell r="E326">
            <v>0.072</v>
          </cell>
          <cell r="F326">
            <v>0.07921</v>
          </cell>
          <cell r="G326">
            <v>10.9735</v>
          </cell>
          <cell r="H326">
            <v>0.869210935</v>
          </cell>
          <cell r="I326" t="str">
            <v>MA2000/700</v>
          </cell>
          <cell r="J326">
            <v>72</v>
          </cell>
          <cell r="K326">
            <v>50</v>
          </cell>
          <cell r="L326">
            <v>1</v>
          </cell>
          <cell r="M326">
            <v>37.75</v>
          </cell>
          <cell r="N326">
            <v>0.76</v>
          </cell>
          <cell r="O326">
            <v>22.5</v>
          </cell>
          <cell r="P326">
            <v>0.3125</v>
          </cell>
          <cell r="Q326">
            <v>0.0097</v>
          </cell>
          <cell r="R326">
            <v>1.26</v>
          </cell>
        </row>
        <row r="326">
          <cell r="U326">
            <v>1.54284222118333</v>
          </cell>
        </row>
        <row r="327">
          <cell r="B327" t="str">
            <v>RSM0000232</v>
          </cell>
          <cell r="C327" t="str">
            <v>H4前下视镜臂下装饰罩大</v>
          </cell>
          <cell r="D327" t="str">
            <v>ABS757</v>
          </cell>
          <cell r="E327">
            <v>0.17</v>
          </cell>
          <cell r="F327">
            <v>0.17921</v>
          </cell>
          <cell r="G327">
            <v>10.9735</v>
          </cell>
          <cell r="H327">
            <v>1.966560935</v>
          </cell>
          <cell r="I327" t="str">
            <v>MA3800II/2250</v>
          </cell>
          <cell r="J327">
            <v>55.3846153846154</v>
          </cell>
          <cell r="K327">
            <v>65</v>
          </cell>
          <cell r="L327">
            <v>1</v>
          </cell>
          <cell r="M327">
            <v>71.7</v>
          </cell>
          <cell r="N327">
            <v>0.76</v>
          </cell>
          <cell r="O327">
            <v>22.5</v>
          </cell>
          <cell r="P327">
            <v>0.40625</v>
          </cell>
          <cell r="Q327">
            <v>0.06535</v>
          </cell>
          <cell r="R327">
            <v>2.86</v>
          </cell>
        </row>
        <row r="327">
          <cell r="U327">
            <v>3.24718588785</v>
          </cell>
        </row>
        <row r="328">
          <cell r="B328" t="str">
            <v>RSM0000231</v>
          </cell>
          <cell r="C328" t="str">
            <v>H4前下视镜臂上装饰罩小</v>
          </cell>
          <cell r="D328" t="str">
            <v>ABS757</v>
          </cell>
          <cell r="E328">
            <v>0.082</v>
          </cell>
          <cell r="F328">
            <v>0.08911</v>
          </cell>
          <cell r="G328">
            <v>10.9735</v>
          </cell>
          <cell r="H328">
            <v>0.977848585</v>
          </cell>
          <cell r="I328" t="str">
            <v>MA3800II/2250</v>
          </cell>
          <cell r="J328">
            <v>60</v>
          </cell>
          <cell r="K328">
            <v>60</v>
          </cell>
          <cell r="L328">
            <v>1</v>
          </cell>
          <cell r="M328">
            <v>71.7</v>
          </cell>
          <cell r="N328">
            <v>0.76</v>
          </cell>
          <cell r="O328">
            <v>22.5</v>
          </cell>
          <cell r="P328">
            <v>0.375</v>
          </cell>
          <cell r="Q328">
            <v>0.06535</v>
          </cell>
          <cell r="R328">
            <v>1.42</v>
          </cell>
        </row>
        <row r="328">
          <cell r="U328">
            <v>2.07302342935</v>
          </cell>
        </row>
        <row r="329">
          <cell r="B329" t="str">
            <v>RSM0000235</v>
          </cell>
          <cell r="C329" t="str">
            <v>右置曼项目前下镜体6030</v>
          </cell>
          <cell r="D329" t="str">
            <v>ABS757</v>
          </cell>
          <cell r="E329">
            <v>0.28</v>
          </cell>
          <cell r="F329">
            <v>0.30495</v>
          </cell>
          <cell r="G329">
            <v>10.9735</v>
          </cell>
          <cell r="H329">
            <v>3.346368825</v>
          </cell>
          <cell r="I329" t="str">
            <v>PL2500/900</v>
          </cell>
          <cell r="J329">
            <v>55.3846153846154</v>
          </cell>
          <cell r="K329">
            <v>65</v>
          </cell>
          <cell r="L329">
            <v>1</v>
          </cell>
          <cell r="M329">
            <v>52.05</v>
          </cell>
          <cell r="N329">
            <v>0.76</v>
          </cell>
          <cell r="O329">
            <v>22.5</v>
          </cell>
          <cell r="P329">
            <v>0.40625</v>
          </cell>
          <cell r="Q329">
            <v>0.0291</v>
          </cell>
          <cell r="R329">
            <v>4.87</v>
          </cell>
        </row>
        <row r="329">
          <cell r="U329">
            <v>4.59178402075</v>
          </cell>
        </row>
        <row r="330">
          <cell r="B330" t="str">
            <v>RSM0000261</v>
          </cell>
          <cell r="C330" t="str">
            <v>曼右置车前下视镜动臂</v>
          </cell>
          <cell r="D330" t="str">
            <v>PA6-G50</v>
          </cell>
          <cell r="E330">
            <v>0.123</v>
          </cell>
          <cell r="F330">
            <v>0.129</v>
          </cell>
          <cell r="G330">
            <v>14</v>
          </cell>
          <cell r="H330">
            <v>1.806</v>
          </cell>
          <cell r="I330" t="str">
            <v>SA4700/2950</v>
          </cell>
          <cell r="J330">
            <v>60</v>
          </cell>
          <cell r="K330">
            <v>60</v>
          </cell>
          <cell r="L330">
            <v>1</v>
          </cell>
          <cell r="M330">
            <v>84.5</v>
          </cell>
          <cell r="N330">
            <v>0.76</v>
          </cell>
          <cell r="O330">
            <v>22.5</v>
          </cell>
          <cell r="P330">
            <v>0.375</v>
          </cell>
          <cell r="Q330">
            <v>0</v>
          </cell>
          <cell r="R330">
            <v>2.58</v>
          </cell>
        </row>
        <row r="330">
          <cell r="U330">
            <v>3.014945</v>
          </cell>
        </row>
        <row r="331">
          <cell r="B331" t="str">
            <v>REM0003437</v>
          </cell>
          <cell r="C331" t="str">
            <v>曼右置下镜臂装饰罩小</v>
          </cell>
          <cell r="D331" t="str">
            <v>ABS757</v>
          </cell>
          <cell r="E331">
            <v>0.026</v>
          </cell>
          <cell r="F331">
            <v>0.02772</v>
          </cell>
          <cell r="G331">
            <v>10.9735</v>
          </cell>
          <cell r="H331">
            <v>0.30418542</v>
          </cell>
          <cell r="I331" t="str">
            <v>MA2000/700</v>
          </cell>
          <cell r="J331">
            <v>60</v>
          </cell>
          <cell r="K331">
            <v>60</v>
          </cell>
          <cell r="L331">
            <v>1</v>
          </cell>
          <cell r="M331">
            <v>37.75</v>
          </cell>
          <cell r="N331">
            <v>0.76</v>
          </cell>
          <cell r="O331">
            <v>22.5</v>
          </cell>
          <cell r="P331">
            <v>0.375</v>
          </cell>
          <cell r="Q331">
            <v>0.06535</v>
          </cell>
          <cell r="R331">
            <v>0.44</v>
          </cell>
        </row>
        <row r="331">
          <cell r="U331">
            <v>1.0865888162</v>
          </cell>
        </row>
        <row r="332">
          <cell r="B332" t="str">
            <v>REM0003438</v>
          </cell>
          <cell r="C332" t="str">
            <v>曼右置下镜臂装饰罩大</v>
          </cell>
          <cell r="D332" t="str">
            <v>ABS757</v>
          </cell>
          <cell r="E332">
            <v>0.07</v>
          </cell>
          <cell r="F332">
            <v>0.07228</v>
          </cell>
          <cell r="G332">
            <v>10.9735</v>
          </cell>
          <cell r="H332">
            <v>0.79316458</v>
          </cell>
          <cell r="I332" t="str">
            <v>MA2000/700</v>
          </cell>
          <cell r="J332">
            <v>60</v>
          </cell>
          <cell r="K332">
            <v>60</v>
          </cell>
          <cell r="L332">
            <v>1</v>
          </cell>
          <cell r="M332">
            <v>37.75</v>
          </cell>
          <cell r="N332">
            <v>0.76</v>
          </cell>
          <cell r="O332">
            <v>22.5</v>
          </cell>
          <cell r="P332">
            <v>0.375</v>
          </cell>
          <cell r="Q332">
            <v>0.06535</v>
          </cell>
          <cell r="R332">
            <v>1.15</v>
          </cell>
        </row>
        <row r="332">
          <cell r="U332">
            <v>1.6293556838</v>
          </cell>
        </row>
        <row r="333">
          <cell r="B333" t="str">
            <v>RSM0000262</v>
          </cell>
          <cell r="C333" t="str">
            <v>曼右置车前下动臂上盖</v>
          </cell>
          <cell r="D333" t="str">
            <v>ABS757</v>
          </cell>
          <cell r="E333">
            <v>0.042</v>
          </cell>
          <cell r="F333">
            <v>0.04356</v>
          </cell>
          <cell r="G333">
            <v>10.9735</v>
          </cell>
          <cell r="H333">
            <v>0.47800566</v>
          </cell>
          <cell r="I333" t="str">
            <v>MA2000/700</v>
          </cell>
          <cell r="J333">
            <v>60</v>
          </cell>
          <cell r="K333">
            <v>60</v>
          </cell>
          <cell r="L333">
            <v>1</v>
          </cell>
          <cell r="M333">
            <v>37.75</v>
          </cell>
          <cell r="N333">
            <v>0.76</v>
          </cell>
          <cell r="O333">
            <v>22.5</v>
          </cell>
          <cell r="P333">
            <v>0.375</v>
          </cell>
          <cell r="Q333">
            <v>0.0032675</v>
          </cell>
          <cell r="R333">
            <v>0.7</v>
          </cell>
        </row>
        <row r="333">
          <cell r="U333">
            <v>1.2155843076</v>
          </cell>
        </row>
        <row r="334">
          <cell r="B334" t="str">
            <v>RSM0000263</v>
          </cell>
          <cell r="C334" t="str">
            <v>曼右置车前下动臂下盖</v>
          </cell>
          <cell r="D334" t="str">
            <v>ABS757</v>
          </cell>
          <cell r="E334">
            <v>0.034</v>
          </cell>
          <cell r="F334">
            <v>0.03564</v>
          </cell>
          <cell r="G334">
            <v>10.9735</v>
          </cell>
          <cell r="H334">
            <v>0.39109554</v>
          </cell>
          <cell r="I334" t="str">
            <v>MA2000/700</v>
          </cell>
          <cell r="J334">
            <v>60</v>
          </cell>
          <cell r="K334">
            <v>60</v>
          </cell>
          <cell r="L334">
            <v>1</v>
          </cell>
          <cell r="M334">
            <v>37.75</v>
          </cell>
          <cell r="N334">
            <v>0.76</v>
          </cell>
          <cell r="O334">
            <v>22.5</v>
          </cell>
          <cell r="P334">
            <v>0.375</v>
          </cell>
          <cell r="Q334">
            <v>0.0032675</v>
          </cell>
          <cell r="R334">
            <v>0.57</v>
          </cell>
        </row>
        <row r="334">
          <cell r="U334">
            <v>1.1191140744</v>
          </cell>
        </row>
        <row r="335">
          <cell r="B335" t="str">
            <v>RSM0000221</v>
          </cell>
          <cell r="C335" t="str">
            <v>ETX平顶下视镜头</v>
          </cell>
          <cell r="D335" t="str">
            <v>PP改性镜头料</v>
          </cell>
          <cell r="E335">
            <v>0.198</v>
          </cell>
          <cell r="F335">
            <v>0.205</v>
          </cell>
          <cell r="G335">
            <v>8.1416</v>
          </cell>
          <cell r="H335">
            <v>1.669028</v>
          </cell>
          <cell r="I335" t="str">
            <v>MA3000/1800G</v>
          </cell>
          <cell r="J335">
            <v>55.3846153846154</v>
          </cell>
          <cell r="K335">
            <v>65</v>
          </cell>
          <cell r="L335">
            <v>1</v>
          </cell>
          <cell r="M335">
            <v>67.6</v>
          </cell>
          <cell r="N335">
            <v>0.76</v>
          </cell>
          <cell r="O335">
            <v>22.5</v>
          </cell>
          <cell r="P335">
            <v>0.40625</v>
          </cell>
          <cell r="Q335">
            <v>6.4129</v>
          </cell>
          <cell r="R335">
            <v>9.12</v>
          </cell>
        </row>
        <row r="335">
          <cell r="U335">
            <v>9.42367591333333</v>
          </cell>
        </row>
        <row r="336">
          <cell r="B336" t="str">
            <v>REM0001778</v>
          </cell>
          <cell r="C336" t="str">
            <v>调整压盖(中)</v>
          </cell>
          <cell r="D336" t="str">
            <v>PA66-RN130本色</v>
          </cell>
          <cell r="E336">
            <v>0.012</v>
          </cell>
          <cell r="F336">
            <v>0.012</v>
          </cell>
          <cell r="G336">
            <v>31.8584</v>
          </cell>
          <cell r="H336">
            <v>0.3823008</v>
          </cell>
          <cell r="I336" t="str">
            <v>MA1200/370G</v>
          </cell>
          <cell r="J336">
            <v>72</v>
          </cell>
          <cell r="K336">
            <v>50</v>
          </cell>
          <cell r="L336">
            <v>1</v>
          </cell>
          <cell r="M336">
            <v>26.75</v>
          </cell>
          <cell r="N336">
            <v>0.76</v>
          </cell>
          <cell r="O336">
            <v>22.5</v>
          </cell>
          <cell r="P336">
            <v>0.3125</v>
          </cell>
          <cell r="Q336">
            <v>0.0002614</v>
          </cell>
          <cell r="R336">
            <v>0.55</v>
          </cell>
        </row>
        <row r="336">
          <cell r="U336">
            <v>0.928208546666667</v>
          </cell>
        </row>
        <row r="337">
          <cell r="B337" t="str">
            <v>RSM0000222</v>
          </cell>
          <cell r="C337" t="str">
            <v>(ETX_)前下视镜头后盖</v>
          </cell>
          <cell r="D337" t="str">
            <v>PP改性镜头料</v>
          </cell>
          <cell r="E337">
            <v>0.051</v>
          </cell>
          <cell r="F337">
            <v>0.053</v>
          </cell>
          <cell r="G337">
            <v>8.1416</v>
          </cell>
          <cell r="H337">
            <v>0.4315048</v>
          </cell>
          <cell r="I337" t="str">
            <v>MA1200/370G</v>
          </cell>
          <cell r="J337">
            <v>72</v>
          </cell>
          <cell r="K337">
            <v>50</v>
          </cell>
          <cell r="L337">
            <v>1</v>
          </cell>
          <cell r="M337">
            <v>26.75</v>
          </cell>
          <cell r="N337">
            <v>0.76</v>
          </cell>
          <cell r="O337">
            <v>22.5</v>
          </cell>
          <cell r="P337">
            <v>0.3125</v>
          </cell>
          <cell r="Q337">
            <v>0.001307</v>
          </cell>
          <cell r="R337">
            <v>0.62</v>
          </cell>
        </row>
        <row r="337">
          <cell r="U337">
            <v>0.983901954666667</v>
          </cell>
        </row>
        <row r="338">
          <cell r="B338" t="str">
            <v>REM0001580</v>
          </cell>
          <cell r="C338" t="str">
            <v>重卡前下视镜后盖</v>
          </cell>
          <cell r="D338" t="str">
            <v>PP改性镜头料</v>
          </cell>
          <cell r="E338">
            <v>0.051</v>
          </cell>
          <cell r="F338">
            <v>0.053</v>
          </cell>
          <cell r="G338">
            <v>8.1416</v>
          </cell>
          <cell r="H338">
            <v>0.4315048</v>
          </cell>
          <cell r="I338" t="str">
            <v>MA1200/370G</v>
          </cell>
          <cell r="J338">
            <v>72</v>
          </cell>
          <cell r="K338">
            <v>50</v>
          </cell>
          <cell r="L338">
            <v>1</v>
          </cell>
          <cell r="M338">
            <v>26.75</v>
          </cell>
          <cell r="N338">
            <v>0.76</v>
          </cell>
          <cell r="O338">
            <v>22.5</v>
          </cell>
          <cell r="P338">
            <v>0.3125</v>
          </cell>
          <cell r="Q338">
            <v>0.001307</v>
          </cell>
          <cell r="R338">
            <v>0.62</v>
          </cell>
        </row>
        <row r="338">
          <cell r="U338">
            <v>0.983901954666667</v>
          </cell>
        </row>
        <row r="339">
          <cell r="B339" t="str">
            <v>REM0000344</v>
          </cell>
          <cell r="C339" t="str">
            <v>出口澳洲依顿电调压板</v>
          </cell>
          <cell r="D339" t="str">
            <v>PA6-GF30北鸿科</v>
          </cell>
          <cell r="E339">
            <v>0.044</v>
          </cell>
          <cell r="F339">
            <v>0.047</v>
          </cell>
          <cell r="G339">
            <v>15.9292</v>
          </cell>
          <cell r="H339">
            <v>0.7486724</v>
          </cell>
          <cell r="I339" t="str">
            <v>MA3200/1700</v>
          </cell>
          <cell r="J339">
            <v>72</v>
          </cell>
          <cell r="K339">
            <v>50</v>
          </cell>
          <cell r="L339">
            <v>1</v>
          </cell>
          <cell r="M339">
            <v>75.9</v>
          </cell>
          <cell r="N339">
            <v>0.76</v>
          </cell>
          <cell r="O339">
            <v>22.5</v>
          </cell>
          <cell r="P339">
            <v>0.3125</v>
          </cell>
          <cell r="Q339">
            <v>0</v>
          </cell>
          <cell r="R339">
            <v>1.07</v>
          </cell>
        </row>
        <row r="339">
          <cell r="U339">
            <v>1.622548864</v>
          </cell>
        </row>
        <row r="340">
          <cell r="B340" t="str">
            <v>REM0001890</v>
          </cell>
          <cell r="C340" t="str">
            <v>一汽军车压块</v>
          </cell>
          <cell r="D340" t="str">
            <v>PA6-GF30北鸿科</v>
          </cell>
          <cell r="E340">
            <v>0.085</v>
          </cell>
          <cell r="F340">
            <v>0.088</v>
          </cell>
          <cell r="G340">
            <v>15.9292</v>
          </cell>
          <cell r="H340">
            <v>1.4017696</v>
          </cell>
          <cell r="I340" t="str">
            <v>MA1200/370G</v>
          </cell>
          <cell r="J340">
            <v>72</v>
          </cell>
          <cell r="K340">
            <v>50</v>
          </cell>
          <cell r="L340">
            <v>1</v>
          </cell>
          <cell r="M340">
            <v>26.75</v>
          </cell>
          <cell r="N340">
            <v>0.76</v>
          </cell>
          <cell r="O340">
            <v>22.5</v>
          </cell>
          <cell r="P340">
            <v>0.3125</v>
          </cell>
          <cell r="Q340">
            <v>0.001307</v>
          </cell>
          <cell r="R340">
            <v>2</v>
          </cell>
        </row>
        <row r="340">
          <cell r="U340">
            <v>2.06089588266667</v>
          </cell>
        </row>
        <row r="341">
          <cell r="B341" t="str">
            <v>REM0001715</v>
          </cell>
          <cell r="C341" t="str">
            <v>奥驰左镜体</v>
          </cell>
          <cell r="D341" t="str">
            <v>ABS757</v>
          </cell>
          <cell r="E341">
            <v>0.466</v>
          </cell>
          <cell r="F341">
            <v>0.4703</v>
          </cell>
          <cell r="G341">
            <v>10.9735</v>
          </cell>
          <cell r="H341">
            <v>5.16083705</v>
          </cell>
          <cell r="I341" t="str">
            <v>MA3800II/2250</v>
          </cell>
          <cell r="J341">
            <v>42.3529411764706</v>
          </cell>
          <cell r="K341">
            <v>85</v>
          </cell>
          <cell r="L341">
            <v>1</v>
          </cell>
          <cell r="M341">
            <v>71.7</v>
          </cell>
          <cell r="N341">
            <v>0.76</v>
          </cell>
          <cell r="O341">
            <v>22.5</v>
          </cell>
          <cell r="P341">
            <v>0.53125</v>
          </cell>
          <cell r="Q341">
            <v>0.0291</v>
          </cell>
          <cell r="R341">
            <v>17.68</v>
          </cell>
        </row>
        <row r="341">
          <cell r="U341">
            <v>7.0622618755</v>
          </cell>
        </row>
        <row r="342">
          <cell r="B342" t="str">
            <v>REM0001829</v>
          </cell>
          <cell r="C342" t="str">
            <v>6102快换机构托板</v>
          </cell>
          <cell r="D342" t="str">
            <v>PA66+GF35尼龙料S1685黑色</v>
          </cell>
          <cell r="E342">
            <v>0.08</v>
          </cell>
          <cell r="F342">
            <v>0.085</v>
          </cell>
          <cell r="G342">
            <v>30.9735</v>
          </cell>
          <cell r="H342">
            <v>2.6327475</v>
          </cell>
          <cell r="I342" t="str">
            <v>MA3200/1700</v>
          </cell>
          <cell r="J342">
            <v>72</v>
          </cell>
          <cell r="K342">
            <v>50</v>
          </cell>
          <cell r="L342">
            <v>1</v>
          </cell>
          <cell r="M342">
            <v>75.9</v>
          </cell>
          <cell r="N342">
            <v>0.76</v>
          </cell>
          <cell r="O342">
            <v>22.5</v>
          </cell>
          <cell r="P342">
            <v>0.3125</v>
          </cell>
          <cell r="Q342">
            <v>0</v>
          </cell>
          <cell r="R342">
            <v>3.76</v>
          </cell>
        </row>
        <row r="342">
          <cell r="U342">
            <v>3.713872225</v>
          </cell>
        </row>
        <row r="343">
          <cell r="B343" t="str">
            <v>RIM0000071</v>
          </cell>
          <cell r="C343" t="str">
            <v>1475室内蒙子</v>
          </cell>
          <cell r="D343" t="str">
            <v>PC透明</v>
          </cell>
          <cell r="E343">
            <v>0.022</v>
          </cell>
          <cell r="F343">
            <v>0.024</v>
          </cell>
          <cell r="G343">
            <v>15.5841</v>
          </cell>
          <cell r="H343">
            <v>0.3740184</v>
          </cell>
          <cell r="I343" t="str">
            <v>MA2000/770G</v>
          </cell>
          <cell r="J343">
            <v>65.4545454545455</v>
          </cell>
          <cell r="K343">
            <v>55</v>
          </cell>
          <cell r="L343">
            <v>1</v>
          </cell>
          <cell r="M343">
            <v>38.75</v>
          </cell>
          <cell r="N343">
            <v>0.76</v>
          </cell>
          <cell r="O343">
            <v>22.5</v>
          </cell>
          <cell r="P343">
            <v>0.34375</v>
          </cell>
          <cell r="Q343">
            <v>0.001307</v>
          </cell>
          <cell r="R343">
            <v>0.53</v>
          </cell>
        </row>
        <row r="343">
          <cell r="U343">
            <v>1.04778059233333</v>
          </cell>
        </row>
        <row r="344">
          <cell r="B344" t="str">
            <v>REM0010148</v>
          </cell>
          <cell r="C344" t="str">
            <v>H6左主镜镜托</v>
          </cell>
          <cell r="D344" t="str">
            <v>ASA 978W</v>
          </cell>
          <cell r="E344">
            <v>0.303</v>
          </cell>
          <cell r="F344">
            <v>0.303</v>
          </cell>
          <cell r="G344">
            <v>25.9558</v>
          </cell>
          <cell r="H344">
            <v>7.8646074</v>
          </cell>
          <cell r="I344" t="str">
            <v>MA5300II/4000</v>
          </cell>
          <cell r="J344">
            <v>51.4285714285714</v>
          </cell>
          <cell r="K344">
            <v>70</v>
          </cell>
          <cell r="L344">
            <v>2</v>
          </cell>
          <cell r="M344">
            <v>105.85</v>
          </cell>
          <cell r="N344">
            <v>0.76</v>
          </cell>
          <cell r="O344">
            <v>22.5</v>
          </cell>
          <cell r="P344">
            <v>0.21875</v>
          </cell>
          <cell r="Q344">
            <v>0.27</v>
          </cell>
          <cell r="R344">
            <v>11.24</v>
          </cell>
        </row>
        <row r="344">
          <cell r="U344">
            <v>9.68469992233334</v>
          </cell>
        </row>
        <row r="345">
          <cell r="B345" t="str">
            <v>REM0010152</v>
          </cell>
          <cell r="C345" t="str">
            <v>H6左广角镜镜托</v>
          </cell>
          <cell r="D345" t="str">
            <v>ASA 978W</v>
          </cell>
          <cell r="E345">
            <v>0.17</v>
          </cell>
          <cell r="F345">
            <v>0.17</v>
          </cell>
          <cell r="G345">
            <v>25.9558</v>
          </cell>
          <cell r="H345">
            <v>4.412486</v>
          </cell>
          <cell r="I345" t="str">
            <v>MA5300II/4000</v>
          </cell>
          <cell r="J345">
            <v>55.3846153846154</v>
          </cell>
          <cell r="K345">
            <v>65</v>
          </cell>
          <cell r="L345">
            <v>2</v>
          </cell>
          <cell r="M345">
            <v>105.85</v>
          </cell>
          <cell r="N345">
            <v>0.76</v>
          </cell>
          <cell r="O345">
            <v>22.5</v>
          </cell>
          <cell r="P345">
            <v>0.203125</v>
          </cell>
          <cell r="Q345">
            <v>0.22</v>
          </cell>
          <cell r="R345">
            <v>6.3</v>
          </cell>
        </row>
        <row r="345">
          <cell r="U345">
            <v>5.75299618916667</v>
          </cell>
        </row>
        <row r="346">
          <cell r="B346" t="str">
            <v>REM0010163</v>
          </cell>
          <cell r="C346" t="str">
            <v>H6左下镜臂盖</v>
          </cell>
          <cell r="D346" t="str">
            <v>PA6+GF30%</v>
          </cell>
          <cell r="E346">
            <v>0.066</v>
          </cell>
          <cell r="F346">
            <v>0.069</v>
          </cell>
          <cell r="G346">
            <v>15.9292</v>
          </cell>
          <cell r="H346">
            <v>1.0991148</v>
          </cell>
          <cell r="I346" t="str">
            <v>MA3200/1700</v>
          </cell>
          <cell r="J346">
            <v>55.3846153846154</v>
          </cell>
          <cell r="K346">
            <v>65</v>
          </cell>
          <cell r="L346">
            <v>2</v>
          </cell>
          <cell r="M346">
            <v>84.4</v>
          </cell>
          <cell r="N346">
            <v>0.76</v>
          </cell>
          <cell r="O346">
            <v>22.5</v>
          </cell>
          <cell r="P346">
            <v>0.203125</v>
          </cell>
          <cell r="Q346">
            <v>0.12</v>
          </cell>
          <cell r="R346">
            <v>2.22</v>
          </cell>
        </row>
        <row r="346">
          <cell r="U346">
            <v>1.89047434466667</v>
          </cell>
        </row>
        <row r="347">
          <cell r="B347" t="str">
            <v>REM0010161</v>
          </cell>
          <cell r="C347" t="str">
            <v>H6左上镜臂盖</v>
          </cell>
          <cell r="D347" t="str">
            <v>PA6+GF30%</v>
          </cell>
          <cell r="E347">
            <v>0.078</v>
          </cell>
          <cell r="F347">
            <v>0.08</v>
          </cell>
          <cell r="G347">
            <v>15.9292</v>
          </cell>
          <cell r="H347">
            <v>1.274336</v>
          </cell>
          <cell r="I347" t="str">
            <v>MA3200/1700</v>
          </cell>
          <cell r="J347">
            <v>55.3846153846154</v>
          </cell>
          <cell r="K347">
            <v>65</v>
          </cell>
          <cell r="L347">
            <v>2</v>
          </cell>
          <cell r="M347">
            <v>84.4</v>
          </cell>
          <cell r="N347">
            <v>0.76</v>
          </cell>
          <cell r="O347">
            <v>22.5</v>
          </cell>
          <cell r="P347">
            <v>0.203125</v>
          </cell>
          <cell r="Q347">
            <v>0.12</v>
          </cell>
          <cell r="R347">
            <v>2.58</v>
          </cell>
        </row>
        <row r="347">
          <cell r="U347">
            <v>2.08496987666667</v>
          </cell>
        </row>
        <row r="348">
          <cell r="B348" t="str">
            <v>REM0010166</v>
          </cell>
          <cell r="C348" t="str">
            <v>H6左下安装座</v>
          </cell>
          <cell r="D348" t="str">
            <v>PA6+GF30%</v>
          </cell>
          <cell r="E348">
            <v>0.165</v>
          </cell>
          <cell r="F348">
            <v>0.168</v>
          </cell>
          <cell r="G348">
            <v>15.9292</v>
          </cell>
          <cell r="H348">
            <v>2.6761056</v>
          </cell>
          <cell r="I348" t="str">
            <v>MA3200/1700</v>
          </cell>
          <cell r="J348">
            <v>55.3846153846154</v>
          </cell>
          <cell r="K348">
            <v>65</v>
          </cell>
          <cell r="L348">
            <v>2</v>
          </cell>
          <cell r="M348">
            <v>75.9</v>
          </cell>
          <cell r="N348">
            <v>0.76</v>
          </cell>
          <cell r="O348">
            <v>22.5</v>
          </cell>
          <cell r="P348">
            <v>0.203125</v>
          </cell>
          <cell r="Q348">
            <v>0.12</v>
          </cell>
          <cell r="R348">
            <v>5.41</v>
          </cell>
        </row>
        <row r="348">
          <cell r="U348">
            <v>3.608566841</v>
          </cell>
        </row>
        <row r="349">
          <cell r="B349" t="str">
            <v>REM0010164</v>
          </cell>
          <cell r="C349" t="str">
            <v>H6左上安装座</v>
          </cell>
          <cell r="D349" t="str">
            <v>PA6+GF30%</v>
          </cell>
          <cell r="E349">
            <v>0.183</v>
          </cell>
          <cell r="F349">
            <v>0.185</v>
          </cell>
          <cell r="G349">
            <v>15.9292</v>
          </cell>
          <cell r="H349">
            <v>2.946902</v>
          </cell>
          <cell r="I349" t="str">
            <v>MA3200/1700</v>
          </cell>
          <cell r="J349">
            <v>55.3846153846154</v>
          </cell>
          <cell r="K349">
            <v>65</v>
          </cell>
          <cell r="L349">
            <v>2</v>
          </cell>
          <cell r="M349">
            <v>75.9</v>
          </cell>
          <cell r="N349">
            <v>0.76</v>
          </cell>
          <cell r="O349">
            <v>22.5</v>
          </cell>
          <cell r="P349">
            <v>0.203125</v>
          </cell>
          <cell r="Q349">
            <v>0.12</v>
          </cell>
          <cell r="R349">
            <v>5.96</v>
          </cell>
        </row>
        <row r="349">
          <cell r="U349">
            <v>3.909150845</v>
          </cell>
        </row>
        <row r="350">
          <cell r="B350" t="str">
            <v>REM0010162</v>
          </cell>
          <cell r="C350" t="str">
            <v>H6左下镜臂</v>
          </cell>
          <cell r="D350" t="str">
            <v>PA6+GF30%</v>
          </cell>
          <cell r="E350">
            <v>0.122</v>
          </cell>
          <cell r="F350">
            <v>0.125</v>
          </cell>
          <cell r="G350">
            <v>15.9292</v>
          </cell>
          <cell r="H350">
            <v>1.99115</v>
          </cell>
          <cell r="I350" t="str">
            <v>MA3200/1700</v>
          </cell>
          <cell r="J350">
            <v>55.3846153846154</v>
          </cell>
          <cell r="K350">
            <v>65</v>
          </cell>
          <cell r="L350">
            <v>2</v>
          </cell>
          <cell r="M350">
            <v>84.4</v>
          </cell>
          <cell r="N350">
            <v>0.76</v>
          </cell>
          <cell r="O350">
            <v>22.5</v>
          </cell>
          <cell r="P350">
            <v>0.203125</v>
          </cell>
          <cell r="Q350">
            <v>0.12</v>
          </cell>
          <cell r="R350">
            <v>4.02</v>
          </cell>
        </row>
        <row r="350">
          <cell r="U350">
            <v>2.88063341666667</v>
          </cell>
        </row>
        <row r="351">
          <cell r="B351" t="str">
            <v>REM0010160</v>
          </cell>
          <cell r="C351" t="str">
            <v>H6左上镜臂</v>
          </cell>
          <cell r="D351" t="str">
            <v>PA6+GF30%</v>
          </cell>
          <cell r="E351">
            <v>0.142</v>
          </cell>
          <cell r="F351">
            <v>0.145</v>
          </cell>
          <cell r="G351">
            <v>15.9292</v>
          </cell>
          <cell r="H351">
            <v>2.309734</v>
          </cell>
          <cell r="I351" t="str">
            <v>MA3200/1700</v>
          </cell>
          <cell r="J351">
            <v>55.3846153846154</v>
          </cell>
          <cell r="K351">
            <v>65</v>
          </cell>
          <cell r="L351">
            <v>2</v>
          </cell>
          <cell r="M351">
            <v>84.4</v>
          </cell>
          <cell r="N351">
            <v>0.76</v>
          </cell>
          <cell r="O351">
            <v>22.5</v>
          </cell>
          <cell r="P351">
            <v>0.203125</v>
          </cell>
          <cell r="Q351">
            <v>0.12</v>
          </cell>
          <cell r="R351">
            <v>4.67</v>
          </cell>
        </row>
        <row r="351">
          <cell r="U351">
            <v>3.23426165666667</v>
          </cell>
        </row>
        <row r="352">
          <cell r="B352" t="str">
            <v>REM0010155</v>
          </cell>
          <cell r="C352" t="str">
            <v>H6左镜体</v>
          </cell>
          <cell r="D352" t="str">
            <v>ASA 978W</v>
          </cell>
          <cell r="E352">
            <v>0.976</v>
          </cell>
          <cell r="F352">
            <v>0.976</v>
          </cell>
          <cell r="G352">
            <v>25.9558</v>
          </cell>
          <cell r="H352">
            <v>25.3328608</v>
          </cell>
          <cell r="I352" t="str">
            <v>MA8000III/6800</v>
          </cell>
          <cell r="J352">
            <v>37.8947368421053</v>
          </cell>
          <cell r="K352">
            <v>94.9999999999999</v>
          </cell>
          <cell r="L352">
            <v>1</v>
          </cell>
          <cell r="M352">
            <v>119</v>
          </cell>
          <cell r="N352">
            <v>0.76</v>
          </cell>
          <cell r="O352">
            <v>22.5</v>
          </cell>
          <cell r="P352">
            <v>0.593749999999999</v>
          </cell>
          <cell r="Q352">
            <v>0.6</v>
          </cell>
          <cell r="R352">
            <v>36.19</v>
          </cell>
        </row>
        <row r="352">
          <cell r="U352">
            <v>30.7211071546667</v>
          </cell>
        </row>
        <row r="353">
          <cell r="B353" t="str">
            <v>REM0010208</v>
          </cell>
          <cell r="C353" t="str">
            <v>H6右主镜镜托</v>
          </cell>
          <cell r="D353" t="str">
            <v>ASA 978W</v>
          </cell>
          <cell r="E353">
            <v>0.309</v>
          </cell>
          <cell r="F353">
            <v>0.309</v>
          </cell>
          <cell r="G353">
            <v>25.9558</v>
          </cell>
          <cell r="H353">
            <v>8.0203422</v>
          </cell>
          <cell r="I353" t="str">
            <v>MA5300II/4000</v>
          </cell>
          <cell r="J353">
            <v>51.4285714285714</v>
          </cell>
          <cell r="K353">
            <v>70</v>
          </cell>
          <cell r="L353">
            <v>2</v>
          </cell>
          <cell r="M353">
            <v>105.85</v>
          </cell>
          <cell r="N353">
            <v>0.76</v>
          </cell>
          <cell r="O353">
            <v>22.5</v>
          </cell>
          <cell r="P353">
            <v>0.21875</v>
          </cell>
          <cell r="Q353">
            <v>0.27</v>
          </cell>
          <cell r="R353">
            <v>11.46</v>
          </cell>
        </row>
        <row r="353">
          <cell r="U353">
            <v>9.85756555033334</v>
          </cell>
        </row>
        <row r="354">
          <cell r="B354" t="str">
            <v>REM0010212</v>
          </cell>
          <cell r="C354" t="str">
            <v>H6右广角镜镜托</v>
          </cell>
          <cell r="D354" t="str">
            <v>ASA 978W</v>
          </cell>
          <cell r="E354">
            <v>0.173</v>
          </cell>
          <cell r="F354">
            <v>0.173</v>
          </cell>
          <cell r="G354">
            <v>25.9558</v>
          </cell>
          <cell r="H354">
            <v>4.4903534</v>
          </cell>
          <cell r="I354" t="str">
            <v>MA5300II/4000</v>
          </cell>
          <cell r="J354">
            <v>55.3846153846154</v>
          </cell>
          <cell r="K354">
            <v>65</v>
          </cell>
          <cell r="L354">
            <v>2</v>
          </cell>
          <cell r="M354">
            <v>105.85</v>
          </cell>
          <cell r="N354">
            <v>0.76</v>
          </cell>
          <cell r="O354">
            <v>22.5</v>
          </cell>
          <cell r="P354">
            <v>0.203125</v>
          </cell>
          <cell r="Q354">
            <v>0.22</v>
          </cell>
          <cell r="R354">
            <v>6.41</v>
          </cell>
        </row>
        <row r="354">
          <cell r="U354">
            <v>5.83942900316667</v>
          </cell>
        </row>
        <row r="355">
          <cell r="B355" t="str">
            <v>REM0010220</v>
          </cell>
          <cell r="C355" t="str">
            <v>H6右上镜臂 </v>
          </cell>
          <cell r="D355" t="str">
            <v>PA6+GF30%</v>
          </cell>
          <cell r="E355">
            <v>0.158</v>
          </cell>
          <cell r="F355">
            <v>0.161</v>
          </cell>
          <cell r="G355">
            <v>15.9292</v>
          </cell>
          <cell r="H355">
            <v>2.5646012</v>
          </cell>
          <cell r="I355" t="str">
            <v>MA3200/1700</v>
          </cell>
          <cell r="J355">
            <v>55.3846153846154</v>
          </cell>
          <cell r="K355">
            <v>65</v>
          </cell>
          <cell r="L355">
            <v>2</v>
          </cell>
          <cell r="M355">
            <v>84.4</v>
          </cell>
          <cell r="N355">
            <v>0.76</v>
          </cell>
          <cell r="O355">
            <v>22.5</v>
          </cell>
          <cell r="P355">
            <v>0.203125</v>
          </cell>
          <cell r="Q355">
            <v>0.12</v>
          </cell>
          <cell r="R355">
            <v>5.18</v>
          </cell>
        </row>
        <row r="355">
          <cell r="U355">
            <v>3.51716424866667</v>
          </cell>
        </row>
        <row r="356">
          <cell r="B356" t="str">
            <v>REM0010222</v>
          </cell>
          <cell r="C356" t="str">
            <v>H6右下镜臂</v>
          </cell>
          <cell r="D356" t="str">
            <v>PA6+GF30%</v>
          </cell>
          <cell r="E356">
            <v>0.129</v>
          </cell>
          <cell r="F356">
            <v>0.132</v>
          </cell>
          <cell r="G356">
            <v>15.9292</v>
          </cell>
          <cell r="H356">
            <v>2.1026544</v>
          </cell>
          <cell r="I356" t="str">
            <v>MA3200/1700</v>
          </cell>
          <cell r="J356">
            <v>55.3846153846154</v>
          </cell>
          <cell r="K356">
            <v>65</v>
          </cell>
          <cell r="L356">
            <v>2</v>
          </cell>
          <cell r="M356">
            <v>84.4</v>
          </cell>
          <cell r="N356">
            <v>0.76</v>
          </cell>
          <cell r="O356">
            <v>22.5</v>
          </cell>
          <cell r="P356">
            <v>0.203125</v>
          </cell>
          <cell r="Q356">
            <v>0.12</v>
          </cell>
          <cell r="R356">
            <v>4.25</v>
          </cell>
        </row>
        <row r="356">
          <cell r="U356">
            <v>3.00440330066667</v>
          </cell>
        </row>
        <row r="357">
          <cell r="B357" t="str">
            <v>REM0010221</v>
          </cell>
          <cell r="C357" t="str">
            <v>H6右上镜臂盖</v>
          </cell>
          <cell r="D357" t="str">
            <v>PA6+GF30%</v>
          </cell>
          <cell r="E357">
            <v>0.085</v>
          </cell>
          <cell r="F357">
            <v>0.087</v>
          </cell>
          <cell r="G357">
            <v>15.9292</v>
          </cell>
          <cell r="H357">
            <v>1.3858404</v>
          </cell>
          <cell r="I357" t="str">
            <v>MA3200/1700</v>
          </cell>
          <cell r="J357">
            <v>55.3846153846154</v>
          </cell>
          <cell r="K357">
            <v>65</v>
          </cell>
          <cell r="L357">
            <v>2</v>
          </cell>
          <cell r="M357">
            <v>84.4</v>
          </cell>
          <cell r="N357">
            <v>0.76</v>
          </cell>
          <cell r="O357">
            <v>22.5</v>
          </cell>
          <cell r="P357">
            <v>0.203125</v>
          </cell>
          <cell r="Q357">
            <v>0.12</v>
          </cell>
          <cell r="R357">
            <v>2.8</v>
          </cell>
        </row>
        <row r="357">
          <cell r="U357">
            <v>2.20873976066667</v>
          </cell>
        </row>
        <row r="358">
          <cell r="B358" t="str">
            <v>REM0010223</v>
          </cell>
          <cell r="C358" t="str">
            <v>H6右下镜臂盖</v>
          </cell>
          <cell r="D358" t="str">
            <v>PA6+GF30%</v>
          </cell>
          <cell r="E358">
            <v>0.073</v>
          </cell>
          <cell r="F358">
            <v>0.076</v>
          </cell>
          <cell r="G358">
            <v>15.9292</v>
          </cell>
          <cell r="H358">
            <v>1.2106192</v>
          </cell>
          <cell r="I358" t="str">
            <v>MA3200/1700</v>
          </cell>
          <cell r="J358">
            <v>55.3846153846154</v>
          </cell>
          <cell r="K358">
            <v>65</v>
          </cell>
          <cell r="L358">
            <v>2</v>
          </cell>
          <cell r="M358">
            <v>84.4</v>
          </cell>
          <cell r="N358">
            <v>0.76</v>
          </cell>
          <cell r="O358">
            <v>22.5</v>
          </cell>
          <cell r="P358">
            <v>0.203125</v>
          </cell>
          <cell r="Q358">
            <v>0.12</v>
          </cell>
          <cell r="R358">
            <v>2.45</v>
          </cell>
        </row>
        <row r="358">
          <cell r="U358">
            <v>2.01424422866667</v>
          </cell>
        </row>
        <row r="359">
          <cell r="B359" t="str">
            <v>REM0010224</v>
          </cell>
          <cell r="C359" t="str">
            <v>H6右上安装座</v>
          </cell>
          <cell r="D359" t="str">
            <v>PA6+GF30%</v>
          </cell>
          <cell r="E359">
            <v>0.182</v>
          </cell>
          <cell r="F359">
            <v>0.185</v>
          </cell>
          <cell r="G359">
            <v>15.9292</v>
          </cell>
          <cell r="H359">
            <v>2.946902</v>
          </cell>
          <cell r="I359" t="str">
            <v>MA3200/1700</v>
          </cell>
          <cell r="J359">
            <v>55.3846153846154</v>
          </cell>
          <cell r="K359">
            <v>65</v>
          </cell>
          <cell r="L359">
            <v>2</v>
          </cell>
          <cell r="M359">
            <v>75.9</v>
          </cell>
          <cell r="N359">
            <v>0.76</v>
          </cell>
          <cell r="O359">
            <v>22.5</v>
          </cell>
          <cell r="P359">
            <v>0.203125</v>
          </cell>
          <cell r="Q359">
            <v>0.12</v>
          </cell>
          <cell r="R359">
            <v>5.96</v>
          </cell>
        </row>
        <row r="359">
          <cell r="U359">
            <v>3.909150845</v>
          </cell>
        </row>
        <row r="360">
          <cell r="B360" t="str">
            <v>REM0010226</v>
          </cell>
          <cell r="C360" t="str">
            <v>H6右下安装座</v>
          </cell>
          <cell r="D360" t="str">
            <v>PA6+GF30%</v>
          </cell>
          <cell r="E360">
            <v>0.165</v>
          </cell>
          <cell r="F360">
            <v>0.168</v>
          </cell>
          <cell r="G360">
            <v>15.9292</v>
          </cell>
          <cell r="H360">
            <v>2.6761056</v>
          </cell>
          <cell r="I360" t="str">
            <v>MA3200/1700</v>
          </cell>
          <cell r="J360">
            <v>55.3846153846154</v>
          </cell>
          <cell r="K360">
            <v>65</v>
          </cell>
          <cell r="L360">
            <v>2</v>
          </cell>
          <cell r="M360">
            <v>75.9</v>
          </cell>
          <cell r="N360">
            <v>0.76</v>
          </cell>
          <cell r="O360">
            <v>22.5</v>
          </cell>
          <cell r="P360">
            <v>0.203125</v>
          </cell>
          <cell r="Q360">
            <v>0.12</v>
          </cell>
          <cell r="R360">
            <v>5.41</v>
          </cell>
        </row>
        <row r="360">
          <cell r="U360">
            <v>3.608566841</v>
          </cell>
        </row>
        <row r="361">
          <cell r="B361" t="str">
            <v>REM0010215</v>
          </cell>
          <cell r="C361" t="str">
            <v>H6右镜体</v>
          </cell>
          <cell r="D361" t="str">
            <v>ASA 978W</v>
          </cell>
          <cell r="E361">
            <v>0.951</v>
          </cell>
          <cell r="F361">
            <v>0.951</v>
          </cell>
          <cell r="G361">
            <v>25.9558</v>
          </cell>
          <cell r="H361">
            <v>24.6839658</v>
          </cell>
          <cell r="I361" t="str">
            <v>MA8000III/6800</v>
          </cell>
          <cell r="J361">
            <v>37.8947368421053</v>
          </cell>
          <cell r="K361">
            <v>94.9999999999999</v>
          </cell>
          <cell r="L361">
            <v>1</v>
          </cell>
          <cell r="M361">
            <v>119</v>
          </cell>
          <cell r="N361">
            <v>0.76</v>
          </cell>
          <cell r="O361">
            <v>22.5</v>
          </cell>
          <cell r="P361">
            <v>0.593749999999999</v>
          </cell>
          <cell r="Q361">
            <v>0.6</v>
          </cell>
          <cell r="R361">
            <v>35.26</v>
          </cell>
        </row>
        <row r="361">
          <cell r="U361">
            <v>30.0008337046667</v>
          </cell>
        </row>
        <row r="362">
          <cell r="B362" t="str">
            <v>REM0003454</v>
          </cell>
          <cell r="C362" t="str">
            <v>H6左后盖ASA注塑件</v>
          </cell>
          <cell r="D362" t="str">
            <v>ASA 978W</v>
          </cell>
          <cell r="E362">
            <v>0.666</v>
          </cell>
          <cell r="F362">
            <v>0.672</v>
          </cell>
          <cell r="G362">
            <v>25.9558</v>
          </cell>
          <cell r="H362">
            <v>17.4422976</v>
          </cell>
          <cell r="I362" t="str">
            <v>MA8000III/6800</v>
          </cell>
          <cell r="J362">
            <v>37.8947368421053</v>
          </cell>
          <cell r="K362">
            <v>94.9999999999999</v>
          </cell>
          <cell r="L362">
            <v>1</v>
          </cell>
          <cell r="M362">
            <v>119</v>
          </cell>
          <cell r="N362">
            <v>0.76</v>
          </cell>
          <cell r="O362">
            <v>22.5</v>
          </cell>
          <cell r="P362">
            <v>0.593749999999999</v>
          </cell>
          <cell r="Q362">
            <v>0.6</v>
          </cell>
          <cell r="R362">
            <v>24.92</v>
          </cell>
        </row>
        <row r="362">
          <cell r="U362">
            <v>21.9625820026667</v>
          </cell>
        </row>
        <row r="363">
          <cell r="B363" t="str">
            <v>REM0003455</v>
          </cell>
          <cell r="C363" t="str">
            <v>H6左后盖装饰盖ASA注塑件</v>
          </cell>
          <cell r="D363" t="str">
            <v>ASA 978W</v>
          </cell>
          <cell r="E363">
            <v>0.125</v>
          </cell>
          <cell r="F363">
            <v>0.125</v>
          </cell>
          <cell r="G363">
            <v>25.9558</v>
          </cell>
          <cell r="H363">
            <v>3.244475</v>
          </cell>
          <cell r="I363" t="str">
            <v>MA5300II/4000</v>
          </cell>
          <cell r="J363">
            <v>51.4285714285714</v>
          </cell>
          <cell r="K363">
            <v>70</v>
          </cell>
          <cell r="L363">
            <v>2</v>
          </cell>
          <cell r="M363">
            <v>105.85</v>
          </cell>
          <cell r="N363">
            <v>0.76</v>
          </cell>
          <cell r="O363">
            <v>22.5</v>
          </cell>
          <cell r="P363">
            <v>0.21875</v>
          </cell>
          <cell r="Q363">
            <v>0.22</v>
          </cell>
          <cell r="R363">
            <v>4.63</v>
          </cell>
        </row>
        <row r="363">
          <cell r="U363">
            <v>4.50485295833333</v>
          </cell>
        </row>
        <row r="364">
          <cell r="B364" t="str">
            <v>REM0003456</v>
          </cell>
          <cell r="C364" t="str">
            <v>H6左上安装座装饰盖ASA注塑件</v>
          </cell>
          <cell r="D364" t="str">
            <v>ASA 978W</v>
          </cell>
          <cell r="E364">
            <v>0.061</v>
          </cell>
          <cell r="F364">
            <v>0.063</v>
          </cell>
          <cell r="G364">
            <v>25.9558</v>
          </cell>
          <cell r="H364">
            <v>1.6352154</v>
          </cell>
          <cell r="I364" t="str">
            <v>MA5300II/4000</v>
          </cell>
          <cell r="J364">
            <v>60</v>
          </cell>
          <cell r="K364">
            <v>60</v>
          </cell>
          <cell r="L364">
            <v>2</v>
          </cell>
          <cell r="M364">
            <v>105.85</v>
          </cell>
          <cell r="N364">
            <v>0.76</v>
          </cell>
          <cell r="O364">
            <v>22.5</v>
          </cell>
          <cell r="P364">
            <v>0.1875</v>
          </cell>
          <cell r="Q364">
            <v>0.22</v>
          </cell>
          <cell r="R364">
            <v>2.34</v>
          </cell>
        </row>
        <row r="364">
          <cell r="U364">
            <v>2.621876844</v>
          </cell>
        </row>
        <row r="365">
          <cell r="B365" t="str">
            <v>REM0003457</v>
          </cell>
          <cell r="C365" t="str">
            <v>H6左下安装座装饰盖ASA注塑件</v>
          </cell>
          <cell r="D365" t="str">
            <v>ASA 978W</v>
          </cell>
          <cell r="E365">
            <v>0.173</v>
          </cell>
          <cell r="F365">
            <v>0.175</v>
          </cell>
          <cell r="G365">
            <v>25.9558</v>
          </cell>
          <cell r="H365">
            <v>4.542265</v>
          </cell>
          <cell r="I365" t="str">
            <v>MA5300II/4000</v>
          </cell>
          <cell r="J365">
            <v>55.3846153846154</v>
          </cell>
          <cell r="K365">
            <v>65</v>
          </cell>
          <cell r="L365">
            <v>2</v>
          </cell>
          <cell r="M365">
            <v>105.85</v>
          </cell>
          <cell r="N365">
            <v>0.76</v>
          </cell>
          <cell r="O365">
            <v>22.5</v>
          </cell>
          <cell r="P365">
            <v>0.203125</v>
          </cell>
          <cell r="Q365">
            <v>0.22</v>
          </cell>
          <cell r="R365">
            <v>6.49</v>
          </cell>
        </row>
        <row r="365">
          <cell r="U365">
            <v>5.89705087916667</v>
          </cell>
        </row>
        <row r="366">
          <cell r="B366" t="str">
            <v>REM0003458</v>
          </cell>
          <cell r="C366" t="str">
            <v>H6右后盖ASA注塑件</v>
          </cell>
          <cell r="D366" t="str">
            <v>ASA 978W</v>
          </cell>
          <cell r="E366">
            <v>0.651</v>
          </cell>
          <cell r="F366">
            <v>0.657</v>
          </cell>
          <cell r="G366">
            <v>25.9558</v>
          </cell>
          <cell r="H366">
            <v>17.0529606</v>
          </cell>
          <cell r="I366" t="str">
            <v>MA8000III/6800</v>
          </cell>
          <cell r="J366">
            <v>37.8947368421053</v>
          </cell>
          <cell r="K366">
            <v>94.9999999999999</v>
          </cell>
          <cell r="L366">
            <v>1</v>
          </cell>
          <cell r="M366">
            <v>119</v>
          </cell>
          <cell r="N366">
            <v>0.76</v>
          </cell>
          <cell r="O366">
            <v>22.5</v>
          </cell>
          <cell r="P366">
            <v>0.593749999999999</v>
          </cell>
          <cell r="Q366">
            <v>0.6</v>
          </cell>
          <cell r="R366">
            <v>24.36</v>
          </cell>
        </row>
        <row r="366">
          <cell r="U366">
            <v>21.5304179326667</v>
          </cell>
        </row>
        <row r="367">
          <cell r="B367" t="str">
            <v>REM0003459</v>
          </cell>
          <cell r="C367" t="str">
            <v>H6右后盖装饰盖ASA注塑件</v>
          </cell>
          <cell r="D367" t="str">
            <v>ASA 978W</v>
          </cell>
          <cell r="E367">
            <v>0.124</v>
          </cell>
          <cell r="F367">
            <v>0.124</v>
          </cell>
          <cell r="G367">
            <v>25.9558</v>
          </cell>
          <cell r="H367">
            <v>3.2185192</v>
          </cell>
          <cell r="I367" t="str">
            <v>MA5300II/4000</v>
          </cell>
          <cell r="J367">
            <v>51.4285714285714</v>
          </cell>
          <cell r="K367">
            <v>70</v>
          </cell>
          <cell r="L367">
            <v>2</v>
          </cell>
          <cell r="M367">
            <v>105.85</v>
          </cell>
          <cell r="N367">
            <v>0.76</v>
          </cell>
          <cell r="O367">
            <v>22.5</v>
          </cell>
          <cell r="P367">
            <v>0.21875</v>
          </cell>
          <cell r="Q367">
            <v>0.22</v>
          </cell>
          <cell r="R367">
            <v>4.6</v>
          </cell>
        </row>
        <row r="367">
          <cell r="U367">
            <v>4.47604202033333</v>
          </cell>
        </row>
        <row r="368">
          <cell r="B368" t="str">
            <v>REM0003460</v>
          </cell>
          <cell r="C368" t="str">
            <v>H6右上安装座装饰盖ASA注塑件</v>
          </cell>
          <cell r="D368" t="str">
            <v>ASA 978W</v>
          </cell>
          <cell r="E368">
            <v>0.059</v>
          </cell>
          <cell r="F368">
            <v>0.061</v>
          </cell>
          <cell r="G368">
            <v>25.9558</v>
          </cell>
          <cell r="H368">
            <v>1.5833038</v>
          </cell>
          <cell r="I368" t="str">
            <v>MA5300II/4000</v>
          </cell>
          <cell r="J368">
            <v>60</v>
          </cell>
          <cell r="K368">
            <v>60</v>
          </cell>
          <cell r="L368">
            <v>2</v>
          </cell>
          <cell r="M368">
            <v>105.85</v>
          </cell>
          <cell r="N368">
            <v>0.76</v>
          </cell>
          <cell r="O368">
            <v>22.5</v>
          </cell>
          <cell r="P368">
            <v>0.1875</v>
          </cell>
          <cell r="Q368">
            <v>0.22</v>
          </cell>
          <cell r="R368">
            <v>2.26</v>
          </cell>
        </row>
        <row r="368">
          <cell r="U368">
            <v>2.564254968</v>
          </cell>
        </row>
        <row r="369">
          <cell r="B369" t="str">
            <v>REM0003461</v>
          </cell>
          <cell r="C369" t="str">
            <v>H6右下安装座装饰盖ASA注塑件</v>
          </cell>
          <cell r="D369" t="str">
            <v>ASA 978W</v>
          </cell>
          <cell r="E369">
            <v>0.172</v>
          </cell>
          <cell r="F369">
            <v>0.175</v>
          </cell>
          <cell r="G369">
            <v>25.9558</v>
          </cell>
          <cell r="H369">
            <v>4.542265</v>
          </cell>
          <cell r="I369" t="str">
            <v>MA5300II/4000</v>
          </cell>
          <cell r="J369">
            <v>55.3846153846154</v>
          </cell>
          <cell r="K369">
            <v>65</v>
          </cell>
          <cell r="L369">
            <v>2</v>
          </cell>
          <cell r="M369">
            <v>105.85</v>
          </cell>
          <cell r="N369">
            <v>0.76</v>
          </cell>
          <cell r="O369">
            <v>22.5</v>
          </cell>
          <cell r="P369">
            <v>0.203125</v>
          </cell>
          <cell r="Q369">
            <v>0.22</v>
          </cell>
          <cell r="R369">
            <v>6.49</v>
          </cell>
        </row>
        <row r="369">
          <cell r="U369">
            <v>5.89705087916667</v>
          </cell>
        </row>
        <row r="370">
          <cell r="B370" t="str">
            <v>RSM0010030</v>
          </cell>
          <cell r="C370" t="str">
            <v>H6补盲镜壳</v>
          </cell>
          <cell r="D370" t="str">
            <v>PP</v>
          </cell>
          <cell r="E370">
            <v>0.29</v>
          </cell>
          <cell r="F370">
            <v>0.29</v>
          </cell>
          <cell r="G370">
            <v>12.5</v>
          </cell>
          <cell r="H370">
            <v>3.625</v>
          </cell>
          <cell r="I370" t="str">
            <v>SA3200/1700</v>
          </cell>
          <cell r="J370">
            <v>48</v>
          </cell>
          <cell r="K370">
            <v>75</v>
          </cell>
          <cell r="L370">
            <v>1</v>
          </cell>
          <cell r="M370">
            <v>67.9</v>
          </cell>
          <cell r="N370">
            <v>0.76</v>
          </cell>
          <cell r="O370">
            <v>22.5</v>
          </cell>
          <cell r="P370">
            <v>0.46875</v>
          </cell>
          <cell r="Q370">
            <v>0.22</v>
          </cell>
          <cell r="R370">
            <v>5.18</v>
          </cell>
        </row>
        <row r="370">
          <cell r="U370">
            <v>5.36733375</v>
          </cell>
        </row>
        <row r="371">
          <cell r="B371" t="str">
            <v>RSM0010033</v>
          </cell>
          <cell r="C371" t="str">
            <v>H6补盲镜臂</v>
          </cell>
          <cell r="D371" t="str">
            <v>PA6+GF50%</v>
          </cell>
          <cell r="E371">
            <v>0.206</v>
          </cell>
          <cell r="F371">
            <v>0.21</v>
          </cell>
          <cell r="G371">
            <v>17.1</v>
          </cell>
          <cell r="H371">
            <v>3.591</v>
          </cell>
          <cell r="I371" t="str">
            <v>MA3200/1700</v>
          </cell>
          <cell r="J371">
            <v>51.4285714285714</v>
          </cell>
          <cell r="K371">
            <v>70</v>
          </cell>
          <cell r="L371">
            <v>1</v>
          </cell>
          <cell r="M371">
            <v>75.9</v>
          </cell>
          <cell r="N371">
            <v>0.76</v>
          </cell>
          <cell r="O371">
            <v>22.5</v>
          </cell>
          <cell r="P371">
            <v>0.4375</v>
          </cell>
          <cell r="Q371">
            <v>0.12</v>
          </cell>
          <cell r="R371">
            <v>4.64</v>
          </cell>
        </row>
        <row r="371">
          <cell r="U371">
            <v>5.2177415</v>
          </cell>
        </row>
        <row r="372">
          <cell r="B372" t="str">
            <v>RIM0000087</v>
          </cell>
          <cell r="C372" t="str">
            <v>6486室内镜蒙子</v>
          </cell>
          <cell r="D372" t="str">
            <v>K8303</v>
          </cell>
          <cell r="E372">
            <v>0.01</v>
          </cell>
          <cell r="F372">
            <v>0.00995</v>
          </cell>
          <cell r="G372">
            <v>8.7611</v>
          </cell>
          <cell r="H372">
            <v>0.087172945</v>
          </cell>
          <cell r="I372" t="str">
            <v>MA2000/700</v>
          </cell>
          <cell r="J372">
            <v>65.4545454545455</v>
          </cell>
          <cell r="K372">
            <v>55</v>
          </cell>
          <cell r="L372">
            <v>1</v>
          </cell>
          <cell r="M372">
            <v>37.75</v>
          </cell>
          <cell r="N372">
            <v>0.76</v>
          </cell>
          <cell r="O372">
            <v>22.5</v>
          </cell>
          <cell r="P372">
            <v>0.34375</v>
          </cell>
          <cell r="Q372">
            <v>0.001307</v>
          </cell>
          <cell r="R372">
            <v>0.12</v>
          </cell>
        </row>
        <row r="372">
          <cell r="U372">
            <v>0.722937970616666</v>
          </cell>
        </row>
        <row r="373">
          <cell r="B373" t="str">
            <v>REM0001656</v>
          </cell>
          <cell r="C373" t="str">
            <v>1780防水帽</v>
          </cell>
          <cell r="D373" t="str">
            <v>PP改性镜头料</v>
          </cell>
          <cell r="E373">
            <v>0.016</v>
          </cell>
          <cell r="F373">
            <v>0.017</v>
          </cell>
          <cell r="G373">
            <v>8.1416</v>
          </cell>
          <cell r="H373">
            <v>0.1384072</v>
          </cell>
          <cell r="I373" t="str">
            <v>MA1200/370G</v>
          </cell>
          <cell r="J373">
            <v>72</v>
          </cell>
          <cell r="K373">
            <v>50</v>
          </cell>
          <cell r="L373">
            <v>2</v>
          </cell>
          <cell r="M373">
            <v>26.75</v>
          </cell>
          <cell r="N373">
            <v>0.76</v>
          </cell>
          <cell r="O373">
            <v>22.5</v>
          </cell>
          <cell r="P373">
            <v>0.15625</v>
          </cell>
          <cell r="Q373">
            <v>0.001307</v>
          </cell>
          <cell r="R373">
            <v>0.2</v>
          </cell>
        </row>
        <row r="373">
          <cell r="U373">
            <v>0.406770910333333</v>
          </cell>
        </row>
        <row r="374">
          <cell r="B374" t="str">
            <v>REM0001655</v>
          </cell>
          <cell r="C374" t="str">
            <v>1029球头盖</v>
          </cell>
          <cell r="D374" t="str">
            <v>PA6尼龙切片</v>
          </cell>
          <cell r="E374">
            <v>0.003</v>
          </cell>
          <cell r="F374">
            <v>0.00283</v>
          </cell>
          <cell r="G374">
            <v>15.0495</v>
          </cell>
          <cell r="H374">
            <v>0.042590085</v>
          </cell>
          <cell r="I374" t="str">
            <v>MA1200/370G</v>
          </cell>
          <cell r="J374">
            <v>72</v>
          </cell>
          <cell r="K374">
            <v>50</v>
          </cell>
          <cell r="L374">
            <v>6</v>
          </cell>
          <cell r="M374">
            <v>26.75</v>
          </cell>
          <cell r="N374">
            <v>0.76</v>
          </cell>
          <cell r="O374">
            <v>22.5</v>
          </cell>
          <cell r="P374">
            <v>0.0520833333333333</v>
          </cell>
          <cell r="Q374">
            <v>0.0001455</v>
          </cell>
          <cell r="R374">
            <v>0.06</v>
          </cell>
        </row>
        <row r="374">
          <cell r="U374">
            <v>0.131355762127778</v>
          </cell>
        </row>
        <row r="375">
          <cell r="B375" t="str">
            <v>RSM0000045</v>
          </cell>
          <cell r="C375" t="str">
            <v>豪泺路面镜镜托</v>
          </cell>
          <cell r="D375" t="str">
            <v>ABS757</v>
          </cell>
          <cell r="E375">
            <v>0.165</v>
          </cell>
          <cell r="F375">
            <v>0.17</v>
          </cell>
          <cell r="G375">
            <v>10.9735</v>
          </cell>
          <cell r="H375">
            <v>1.865495</v>
          </cell>
          <cell r="I375" t="str">
            <v>PL2500/900</v>
          </cell>
          <cell r="J375">
            <v>65.4545454545455</v>
          </cell>
          <cell r="K375">
            <v>55</v>
          </cell>
          <cell r="L375">
            <v>1</v>
          </cell>
          <cell r="M375">
            <v>52.05</v>
          </cell>
          <cell r="N375">
            <v>0.76</v>
          </cell>
          <cell r="O375">
            <v>22.5</v>
          </cell>
          <cell r="P375">
            <v>0.34375</v>
          </cell>
          <cell r="Q375">
            <v>0.0097</v>
          </cell>
          <cell r="R375">
            <v>3.54</v>
          </cell>
        </row>
        <row r="375">
          <cell r="U375">
            <v>2.797671825</v>
          </cell>
        </row>
        <row r="376">
          <cell r="B376" t="str">
            <v>REM0001086</v>
          </cell>
          <cell r="C376" t="str">
            <v>VT左后视镜后盖上罩L1</v>
          </cell>
          <cell r="D376" t="str">
            <v>ABS757</v>
          </cell>
          <cell r="E376">
            <v>0.016</v>
          </cell>
          <cell r="F376">
            <v>0.0167</v>
          </cell>
          <cell r="G376">
            <v>10.9735</v>
          </cell>
          <cell r="H376">
            <v>0.18325745</v>
          </cell>
          <cell r="I376" t="str">
            <v>PL2500/900</v>
          </cell>
          <cell r="J376">
            <v>65.4545454545455</v>
          </cell>
          <cell r="K376">
            <v>55</v>
          </cell>
          <cell r="L376">
            <v>4</v>
          </cell>
          <cell r="M376">
            <v>52.05</v>
          </cell>
          <cell r="N376">
            <v>0.76</v>
          </cell>
          <cell r="O376">
            <v>22.5</v>
          </cell>
          <cell r="P376">
            <v>0.0859374999999999</v>
          </cell>
          <cell r="Q376">
            <v>0.001307</v>
          </cell>
          <cell r="R376">
            <v>0.27</v>
          </cell>
        </row>
        <row r="376">
          <cell r="U376">
            <v>0.38400732325</v>
          </cell>
        </row>
        <row r="377">
          <cell r="B377" t="str">
            <v>REM0001087</v>
          </cell>
          <cell r="C377" t="str">
            <v>VT左后视镜镜体上罩L2</v>
          </cell>
          <cell r="D377" t="str">
            <v>ABS757</v>
          </cell>
          <cell r="E377">
            <v>0.016</v>
          </cell>
          <cell r="F377">
            <v>0.0167</v>
          </cell>
          <cell r="G377">
            <v>10.9735</v>
          </cell>
          <cell r="H377">
            <v>0.18325745</v>
          </cell>
          <cell r="I377" t="str">
            <v>PL2500/900</v>
          </cell>
          <cell r="J377">
            <v>65.4545454545455</v>
          </cell>
          <cell r="K377">
            <v>55</v>
          </cell>
          <cell r="L377">
            <v>4</v>
          </cell>
          <cell r="M377">
            <v>52.05</v>
          </cell>
          <cell r="N377">
            <v>0.76</v>
          </cell>
          <cell r="O377">
            <v>22.5</v>
          </cell>
          <cell r="P377">
            <v>0.0859374999999999</v>
          </cell>
          <cell r="Q377">
            <v>0.001307</v>
          </cell>
          <cell r="R377">
            <v>0.27</v>
          </cell>
        </row>
        <row r="377">
          <cell r="U377">
            <v>0.38400732325</v>
          </cell>
        </row>
        <row r="378">
          <cell r="B378" t="str">
            <v>REM0001091</v>
          </cell>
          <cell r="C378" t="str">
            <v>VT右后视镜后盖上罩R1</v>
          </cell>
          <cell r="D378" t="str">
            <v>ABS757</v>
          </cell>
          <cell r="E378">
            <v>0.016</v>
          </cell>
          <cell r="F378">
            <v>0.0167</v>
          </cell>
          <cell r="G378">
            <v>10.9735</v>
          </cell>
          <cell r="H378">
            <v>0.18325745</v>
          </cell>
          <cell r="I378" t="str">
            <v>PL2500/900</v>
          </cell>
          <cell r="J378">
            <v>65.4545454545455</v>
          </cell>
          <cell r="K378">
            <v>55</v>
          </cell>
          <cell r="L378">
            <v>4</v>
          </cell>
          <cell r="M378">
            <v>52.05</v>
          </cell>
          <cell r="N378">
            <v>0.76</v>
          </cell>
          <cell r="O378">
            <v>22.5</v>
          </cell>
          <cell r="P378">
            <v>0.0859374999999999</v>
          </cell>
          <cell r="Q378">
            <v>0.001307</v>
          </cell>
          <cell r="R378">
            <v>0.27</v>
          </cell>
        </row>
        <row r="378">
          <cell r="U378">
            <v>0.38400732325</v>
          </cell>
        </row>
        <row r="379">
          <cell r="B379" t="str">
            <v>REM0001092</v>
          </cell>
          <cell r="C379" t="str">
            <v>VT右后视镜镜体上罩R2</v>
          </cell>
          <cell r="D379" t="str">
            <v>ABS757</v>
          </cell>
          <cell r="E379">
            <v>0.016</v>
          </cell>
          <cell r="F379">
            <v>0.0167</v>
          </cell>
          <cell r="G379">
            <v>10.9735</v>
          </cell>
          <cell r="H379">
            <v>0.18325745</v>
          </cell>
          <cell r="I379" t="str">
            <v>PL2500/900</v>
          </cell>
          <cell r="J379">
            <v>65.4545454545455</v>
          </cell>
          <cell r="K379">
            <v>55</v>
          </cell>
          <cell r="L379">
            <v>4</v>
          </cell>
          <cell r="M379">
            <v>52.05</v>
          </cell>
          <cell r="N379">
            <v>0.76</v>
          </cell>
          <cell r="O379">
            <v>22.5</v>
          </cell>
          <cell r="P379">
            <v>0.0859374999999999</v>
          </cell>
          <cell r="Q379">
            <v>0.001307</v>
          </cell>
          <cell r="R379">
            <v>0.27</v>
          </cell>
        </row>
        <row r="379">
          <cell r="U379">
            <v>0.38400732325</v>
          </cell>
        </row>
        <row r="380">
          <cell r="B380" t="str">
            <v>REM0000341</v>
          </cell>
          <cell r="C380" t="str">
            <v>出口澳洲后视镜大镜片托</v>
          </cell>
          <cell r="D380" t="str">
            <v>ASA PW957</v>
          </cell>
          <cell r="E380">
            <v>0.196</v>
          </cell>
          <cell r="F380">
            <v>0.202</v>
          </cell>
          <cell r="G380">
            <v>18.2301</v>
          </cell>
          <cell r="H380">
            <v>3.6824802</v>
          </cell>
          <cell r="I380" t="str">
            <v>SA3200/1700</v>
          </cell>
          <cell r="J380">
            <v>65.4545454545455</v>
          </cell>
          <cell r="K380">
            <v>55</v>
          </cell>
          <cell r="L380">
            <v>1</v>
          </cell>
          <cell r="M380">
            <v>67.9</v>
          </cell>
          <cell r="N380">
            <v>0.76</v>
          </cell>
          <cell r="O380">
            <v>22.5</v>
          </cell>
          <cell r="P380">
            <v>0.34375</v>
          </cell>
          <cell r="Q380">
            <v>0.0097</v>
          </cell>
          <cell r="R380">
            <v>10.49</v>
          </cell>
        </row>
        <row r="380">
          <cell r="U380">
            <v>4.91666543866667</v>
          </cell>
        </row>
        <row r="381">
          <cell r="B381" t="str">
            <v>REM0000339</v>
          </cell>
          <cell r="C381" t="str">
            <v>出口澳洲大镜体(电动)</v>
          </cell>
          <cell r="D381" t="str">
            <v>ASA PW957</v>
          </cell>
          <cell r="E381">
            <v>0.54</v>
          </cell>
          <cell r="F381">
            <v>0.548</v>
          </cell>
          <cell r="G381">
            <v>18.2301</v>
          </cell>
          <cell r="H381">
            <v>9.9900948</v>
          </cell>
          <cell r="I381" t="str">
            <v>SA3200/1700</v>
          </cell>
          <cell r="J381">
            <v>45</v>
          </cell>
          <cell r="K381">
            <v>80</v>
          </cell>
          <cell r="L381">
            <v>1</v>
          </cell>
          <cell r="M381">
            <v>67.9</v>
          </cell>
          <cell r="N381">
            <v>0.76</v>
          </cell>
          <cell r="O381">
            <v>22.5</v>
          </cell>
          <cell r="P381">
            <v>0.5</v>
          </cell>
          <cell r="Q381">
            <v>0.2297</v>
          </cell>
          <cell r="R381">
            <v>14.64</v>
          </cell>
        </row>
        <row r="381">
          <cell r="U381">
            <v>12.5170455613333</v>
          </cell>
        </row>
        <row r="382">
          <cell r="B382" t="str">
            <v>REM0001093</v>
          </cell>
          <cell r="C382" t="str">
            <v>VT右后视镜后盖下罩R3</v>
          </cell>
          <cell r="D382" t="str">
            <v>ABS757</v>
          </cell>
          <cell r="E382">
            <v>0.012</v>
          </cell>
          <cell r="F382">
            <v>0.01256</v>
          </cell>
          <cell r="G382">
            <v>10.9735</v>
          </cell>
          <cell r="H382">
            <v>0.13782716</v>
          </cell>
          <cell r="I382" t="str">
            <v>PL2500/900</v>
          </cell>
          <cell r="J382">
            <v>72</v>
          </cell>
          <cell r="K382">
            <v>50</v>
          </cell>
          <cell r="L382">
            <v>4</v>
          </cell>
          <cell r="M382">
            <v>52.05</v>
          </cell>
          <cell r="N382">
            <v>0.76</v>
          </cell>
          <cell r="O382">
            <v>22.5</v>
          </cell>
          <cell r="P382">
            <v>0.078125</v>
          </cell>
          <cell r="Q382">
            <v>0.001307</v>
          </cell>
          <cell r="R382">
            <v>0.2</v>
          </cell>
        </row>
        <row r="382">
          <cell r="U382">
            <v>0.3172846701</v>
          </cell>
        </row>
        <row r="383">
          <cell r="B383" t="str">
            <v>REM0001094</v>
          </cell>
          <cell r="C383" t="str">
            <v>VT右后视镜镜体下罩R4</v>
          </cell>
          <cell r="D383" t="str">
            <v>ABS757</v>
          </cell>
          <cell r="E383">
            <v>0.012</v>
          </cell>
          <cell r="F383">
            <v>0.01256</v>
          </cell>
          <cell r="G383">
            <v>10.9735</v>
          </cell>
          <cell r="H383">
            <v>0.13782716</v>
          </cell>
          <cell r="I383" t="str">
            <v>PL2500/900</v>
          </cell>
          <cell r="J383">
            <v>72</v>
          </cell>
          <cell r="K383">
            <v>50</v>
          </cell>
          <cell r="L383">
            <v>4</v>
          </cell>
          <cell r="M383">
            <v>52.05</v>
          </cell>
          <cell r="N383">
            <v>0.76</v>
          </cell>
          <cell r="O383">
            <v>22.5</v>
          </cell>
          <cell r="P383">
            <v>0.078125</v>
          </cell>
          <cell r="Q383">
            <v>0.001307</v>
          </cell>
          <cell r="R383">
            <v>0.2</v>
          </cell>
        </row>
        <row r="383">
          <cell r="U383">
            <v>0.3172846701</v>
          </cell>
        </row>
        <row r="384">
          <cell r="B384" t="str">
            <v>REM0001088</v>
          </cell>
          <cell r="C384" t="str">
            <v>VT左后视镜后盖下罩L3</v>
          </cell>
          <cell r="D384" t="str">
            <v>ABS757</v>
          </cell>
          <cell r="E384">
            <v>0.012</v>
          </cell>
          <cell r="F384">
            <v>0.01256</v>
          </cell>
          <cell r="G384">
            <v>10.9735</v>
          </cell>
          <cell r="H384">
            <v>0.13782716</v>
          </cell>
          <cell r="I384" t="str">
            <v>PL2500/900</v>
          </cell>
          <cell r="J384">
            <v>72</v>
          </cell>
          <cell r="K384">
            <v>50</v>
          </cell>
          <cell r="L384">
            <v>4</v>
          </cell>
          <cell r="M384">
            <v>52.05</v>
          </cell>
          <cell r="N384">
            <v>0.76</v>
          </cell>
          <cell r="O384">
            <v>22.5</v>
          </cell>
          <cell r="P384">
            <v>0.078125</v>
          </cell>
          <cell r="Q384">
            <v>0.001307</v>
          </cell>
          <cell r="R384">
            <v>0.2</v>
          </cell>
        </row>
        <row r="384">
          <cell r="U384">
            <v>0.3172846701</v>
          </cell>
        </row>
        <row r="385">
          <cell r="B385" t="str">
            <v>REM0001089</v>
          </cell>
          <cell r="C385" t="str">
            <v>VT左后视镜镜体下罩L4</v>
          </cell>
          <cell r="D385" t="str">
            <v>ABS757</v>
          </cell>
          <cell r="E385">
            <v>0.012</v>
          </cell>
          <cell r="F385">
            <v>0.01256</v>
          </cell>
          <cell r="G385">
            <v>10.9735</v>
          </cell>
          <cell r="H385">
            <v>0.13782716</v>
          </cell>
          <cell r="I385" t="str">
            <v>PL2500/900</v>
          </cell>
          <cell r="J385">
            <v>72</v>
          </cell>
          <cell r="K385">
            <v>50</v>
          </cell>
          <cell r="L385">
            <v>4</v>
          </cell>
          <cell r="M385">
            <v>52.05</v>
          </cell>
          <cell r="N385">
            <v>0.76</v>
          </cell>
          <cell r="O385">
            <v>22.5</v>
          </cell>
          <cell r="P385">
            <v>0.078125</v>
          </cell>
          <cell r="Q385">
            <v>0.001307</v>
          </cell>
          <cell r="R385">
            <v>0.2</v>
          </cell>
        </row>
        <row r="385">
          <cell r="U385">
            <v>0.3172846701</v>
          </cell>
        </row>
        <row r="386">
          <cell r="B386" t="str">
            <v>RIM0000064</v>
          </cell>
          <cell r="C386" t="str">
            <v>1029室杆盘黑色(短)</v>
          </cell>
          <cell r="D386" t="str">
            <v>ABS757</v>
          </cell>
          <cell r="E386">
            <v>0.05</v>
          </cell>
          <cell r="F386">
            <v>0.0522</v>
          </cell>
          <cell r="G386">
            <v>10.9735</v>
          </cell>
          <cell r="H386">
            <v>0.5728167</v>
          </cell>
          <cell r="I386" t="str">
            <v>MA2000/700</v>
          </cell>
          <cell r="J386">
            <v>72</v>
          </cell>
          <cell r="K386">
            <v>50</v>
          </cell>
          <cell r="L386">
            <v>1</v>
          </cell>
          <cell r="M386">
            <v>37.75</v>
          </cell>
          <cell r="N386">
            <v>0.76</v>
          </cell>
          <cell r="O386">
            <v>22.5</v>
          </cell>
          <cell r="P386">
            <v>0.3125</v>
          </cell>
          <cell r="Q386">
            <v>0.00217833333333333</v>
          </cell>
          <cell r="R386">
            <v>0.84</v>
          </cell>
        </row>
        <row r="386">
          <cell r="U386">
            <v>1.20609730366667</v>
          </cell>
        </row>
        <row r="387">
          <cell r="B387" t="str">
            <v>RIM0000069</v>
          </cell>
          <cell r="C387" t="str">
            <v>1029室尼龙垫</v>
          </cell>
          <cell r="D387" t="str">
            <v>PA6尼龙切片</v>
          </cell>
          <cell r="E387">
            <v>0.002</v>
          </cell>
          <cell r="F387">
            <v>0.0015</v>
          </cell>
          <cell r="G387">
            <v>15.0495</v>
          </cell>
          <cell r="H387">
            <v>0.02257425</v>
          </cell>
          <cell r="I387" t="str">
            <v>MA1200/370G</v>
          </cell>
          <cell r="J387">
            <v>80</v>
          </cell>
          <cell r="K387">
            <v>45</v>
          </cell>
          <cell r="L387">
            <v>4</v>
          </cell>
          <cell r="M387">
            <v>26.75</v>
          </cell>
          <cell r="N387">
            <v>0.76</v>
          </cell>
          <cell r="O387">
            <v>22.5</v>
          </cell>
          <cell r="P387">
            <v>0.0703125</v>
          </cell>
          <cell r="Q387">
            <v>2.62e-5</v>
          </cell>
          <cell r="R387">
            <v>0.03</v>
          </cell>
        </row>
        <row r="387">
          <cell r="U387">
            <v>0.13839112225</v>
          </cell>
        </row>
        <row r="388">
          <cell r="B388" t="str">
            <v>RIM0000148</v>
          </cell>
          <cell r="C388" t="str">
            <v>欧马克室内镜体</v>
          </cell>
          <cell r="D388" t="str">
            <v>ABS757</v>
          </cell>
          <cell r="E388">
            <v>0.06</v>
          </cell>
          <cell r="F388">
            <v>0.06305</v>
          </cell>
          <cell r="G388">
            <v>10.9735</v>
          </cell>
          <cell r="H388">
            <v>0.691879175</v>
          </cell>
          <cell r="I388" t="str">
            <v>MA2000/700</v>
          </cell>
          <cell r="J388">
            <v>72</v>
          </cell>
          <cell r="K388">
            <v>50</v>
          </cell>
          <cell r="L388">
            <v>1</v>
          </cell>
          <cell r="M388">
            <v>37.75</v>
          </cell>
          <cell r="N388">
            <v>0.76</v>
          </cell>
          <cell r="O388">
            <v>22.5</v>
          </cell>
          <cell r="P388">
            <v>0.3125</v>
          </cell>
          <cell r="Q388">
            <v>0</v>
          </cell>
          <cell r="R388">
            <v>1.02</v>
          </cell>
        </row>
        <row r="388">
          <cell r="U388">
            <v>1.33601296758333</v>
          </cell>
        </row>
        <row r="389">
          <cell r="B389" t="str">
            <v>RSM0010074</v>
          </cell>
          <cell r="C389" t="str">
            <v>H6新补盲镜臂</v>
          </cell>
          <cell r="D389" t="str">
            <v>PA6+GF50%</v>
          </cell>
          <cell r="E389">
            <v>0.172</v>
          </cell>
          <cell r="F389">
            <v>0.1751</v>
          </cell>
          <cell r="G389">
            <v>17.1</v>
          </cell>
          <cell r="H389">
            <v>2.99421</v>
          </cell>
          <cell r="I389" t="str">
            <v>MA3200/1700</v>
          </cell>
          <cell r="J389">
            <v>51.4285714285714</v>
          </cell>
          <cell r="K389">
            <v>70</v>
          </cell>
          <cell r="L389">
            <v>1</v>
          </cell>
          <cell r="M389">
            <v>75.9</v>
          </cell>
          <cell r="N389">
            <v>0.76</v>
          </cell>
          <cell r="O389">
            <v>22.5</v>
          </cell>
          <cell r="P389">
            <v>0.4375</v>
          </cell>
          <cell r="Q389">
            <v>0.12</v>
          </cell>
          <cell r="R389">
            <v>3.87</v>
          </cell>
        </row>
        <row r="389">
          <cell r="U389">
            <v>4.5553046</v>
          </cell>
        </row>
        <row r="390">
          <cell r="B390" t="str">
            <v>RSM0010075</v>
          </cell>
          <cell r="C390" t="str">
            <v>H6新补盲镜臂盖</v>
          </cell>
          <cell r="D390" t="str">
            <v>PA6+GF50%</v>
          </cell>
          <cell r="E390">
            <v>0.076</v>
          </cell>
          <cell r="F390">
            <v>0.078</v>
          </cell>
          <cell r="G390">
            <v>17.1</v>
          </cell>
          <cell r="H390">
            <v>1.3338</v>
          </cell>
          <cell r="I390" t="str">
            <v>MA3200/1700</v>
          </cell>
          <cell r="J390">
            <v>60</v>
          </cell>
          <cell r="K390">
            <v>60</v>
          </cell>
          <cell r="L390">
            <v>1</v>
          </cell>
          <cell r="M390">
            <v>75.9</v>
          </cell>
          <cell r="N390">
            <v>0.76</v>
          </cell>
          <cell r="O390">
            <v>22.5</v>
          </cell>
          <cell r="P390">
            <v>0.375</v>
          </cell>
          <cell r="Q390">
            <v>0.12</v>
          </cell>
          <cell r="R390">
            <v>1.59</v>
          </cell>
        </row>
        <row r="390">
          <cell r="U390">
            <v>2.553945</v>
          </cell>
        </row>
        <row r="391">
          <cell r="B391" t="str">
            <v>REM0001634</v>
          </cell>
          <cell r="C391" t="str">
            <v>1475尼龙弹垫</v>
          </cell>
          <cell r="D391" t="str">
            <v>Pa6尼龙增韧</v>
          </cell>
          <cell r="E391">
            <v>0.001</v>
          </cell>
          <cell r="F391">
            <v>0.001390625</v>
          </cell>
          <cell r="G391">
            <v>13.0973</v>
          </cell>
          <cell r="H391">
            <v>0.0182134328125</v>
          </cell>
          <cell r="I391" t="str">
            <v>MA1200/370G</v>
          </cell>
          <cell r="J391">
            <v>80</v>
          </cell>
          <cell r="K391">
            <v>45</v>
          </cell>
          <cell r="L391">
            <v>4</v>
          </cell>
          <cell r="M391">
            <v>26.75</v>
          </cell>
          <cell r="N391">
            <v>0.76</v>
          </cell>
          <cell r="O391">
            <v>22.5</v>
          </cell>
          <cell r="P391">
            <v>0.0703125</v>
          </cell>
          <cell r="Q391">
            <v>2.62e-5</v>
          </cell>
          <cell r="R391">
            <v>0.13</v>
          </cell>
        </row>
        <row r="391">
          <cell r="U391">
            <v>0.133550615171875</v>
          </cell>
        </row>
      </sheetData>
      <sheetData sheetId="1"/>
      <sheetData sheetId="2"/>
      <sheetData sheetId="3"/>
      <sheetData sheetId="4">
        <row r="1">
          <cell r="B1" t="str">
            <v>物料代码</v>
          </cell>
          <cell r="C1" t="str">
            <v>名称</v>
          </cell>
          <cell r="D1" t="str">
            <v>材质</v>
          </cell>
          <cell r="E1" t="str">
            <v>单件重量/㎏</v>
          </cell>
        </row>
        <row r="1">
          <cell r="G1" t="str">
            <v>未税材料单价/kg</v>
          </cell>
          <cell r="H1" t="str">
            <v>料费/件</v>
          </cell>
          <cell r="I1" t="str">
            <v>设备</v>
          </cell>
          <cell r="J1" t="str">
            <v>开模数/h</v>
          </cell>
          <cell r="K1" t="str">
            <v>周期s</v>
          </cell>
          <cell r="L1" t="str">
            <v>一模数量</v>
          </cell>
          <cell r="M1" t="str">
            <v>电功率</v>
          </cell>
          <cell r="N1" t="str">
            <v>电费单价</v>
          </cell>
          <cell r="O1" t="str">
            <v>工资/小时</v>
          </cell>
          <cell r="P1" t="str">
            <v>工资/件</v>
          </cell>
          <cell r="Q1" t="str">
            <v>外购件</v>
          </cell>
          <cell r="R1" t="str">
            <v>包装/件</v>
          </cell>
          <cell r="S1" t="str">
            <v>运费/件</v>
          </cell>
          <cell r="T1" t="str">
            <v>内部结算指导价（未税）</v>
          </cell>
        </row>
        <row r="2">
          <cell r="E2" t="str">
            <v>净重</v>
          </cell>
          <cell r="F2" t="str">
            <v>毛重</v>
          </cell>
        </row>
        <row r="3">
          <cell r="B3" t="str">
            <v>REM0010522</v>
          </cell>
          <cell r="C3" t="str">
            <v>B41V左镜托</v>
          </cell>
          <cell r="D3" t="str">
            <v>PC+ABS</v>
          </cell>
        </row>
        <row r="3">
          <cell r="F3">
            <v>0.05356</v>
          </cell>
          <cell r="G3">
            <v>23.8053</v>
          </cell>
          <cell r="H3">
            <v>1.275011868</v>
          </cell>
          <cell r="I3" t="str">
            <v>MA3200IIS/1350</v>
          </cell>
          <cell r="J3">
            <v>72</v>
          </cell>
          <cell r="K3">
            <v>50</v>
          </cell>
          <cell r="L3">
            <v>2</v>
          </cell>
          <cell r="M3">
            <v>66</v>
          </cell>
          <cell r="N3">
            <v>0.76</v>
          </cell>
          <cell r="O3">
            <v>22.5</v>
          </cell>
          <cell r="P3">
            <v>0.15625</v>
          </cell>
        </row>
        <row r="3">
          <cell r="R3">
            <v>0.00582</v>
          </cell>
        </row>
        <row r="3">
          <cell r="T3">
            <v>1.78784567348</v>
          </cell>
        </row>
        <row r="4">
          <cell r="B4" t="str">
            <v>REM0010548</v>
          </cell>
          <cell r="C4" t="str">
            <v>B41V右镜托</v>
          </cell>
          <cell r="D4" t="str">
            <v>PC+ABS</v>
          </cell>
        </row>
        <row r="4">
          <cell r="F4">
            <v>0.05356</v>
          </cell>
          <cell r="G4">
            <v>23.8053</v>
          </cell>
          <cell r="H4">
            <v>1.275011868</v>
          </cell>
          <cell r="I4" t="str">
            <v>MA3200IIS/1350</v>
          </cell>
          <cell r="J4">
            <v>72</v>
          </cell>
          <cell r="K4">
            <v>50</v>
          </cell>
          <cell r="L4">
            <v>2</v>
          </cell>
          <cell r="M4">
            <v>66</v>
          </cell>
          <cell r="N4">
            <v>0.76</v>
          </cell>
          <cell r="O4">
            <v>22.5</v>
          </cell>
          <cell r="P4">
            <v>0.15625</v>
          </cell>
        </row>
        <row r="4">
          <cell r="R4">
            <v>0.00582</v>
          </cell>
        </row>
        <row r="4">
          <cell r="T4">
            <v>1.78784567348</v>
          </cell>
        </row>
        <row r="5">
          <cell r="B5" t="str">
            <v>REM0010528</v>
          </cell>
          <cell r="C5" t="str">
            <v>B41V左卡框</v>
          </cell>
          <cell r="D5" t="str">
            <v>ASA</v>
          </cell>
        </row>
        <row r="5">
          <cell r="F5">
            <v>0.14935</v>
          </cell>
          <cell r="G5">
            <v>25.9558</v>
          </cell>
          <cell r="H5">
            <v>3.87649873</v>
          </cell>
          <cell r="I5" t="str">
            <v>MA3200IIS/1350</v>
          </cell>
          <cell r="J5">
            <v>55</v>
          </cell>
          <cell r="K5">
            <v>65.4545454545455</v>
          </cell>
          <cell r="L5">
            <v>2</v>
          </cell>
          <cell r="M5">
            <v>66</v>
          </cell>
          <cell r="N5">
            <v>0.76</v>
          </cell>
          <cell r="O5">
            <v>45</v>
          </cell>
          <cell r="P5">
            <v>0.409090909090909</v>
          </cell>
        </row>
        <row r="5">
          <cell r="R5">
            <v>0.43</v>
          </cell>
        </row>
        <row r="5">
          <cell r="T5">
            <v>5.44008449939091</v>
          </cell>
        </row>
        <row r="6">
          <cell r="B6" t="str">
            <v>REM0010554</v>
          </cell>
          <cell r="C6" t="str">
            <v>B41V右卡框</v>
          </cell>
          <cell r="D6" t="str">
            <v>ASA</v>
          </cell>
        </row>
        <row r="6">
          <cell r="F6">
            <v>0.14111</v>
          </cell>
          <cell r="G6">
            <v>25.9558</v>
          </cell>
          <cell r="H6">
            <v>3.662622938</v>
          </cell>
          <cell r="I6" t="str">
            <v>MA3200IIS/1350</v>
          </cell>
          <cell r="J6">
            <v>55</v>
          </cell>
          <cell r="K6">
            <v>65.4545454545455</v>
          </cell>
          <cell r="L6">
            <v>2</v>
          </cell>
          <cell r="M6">
            <v>66</v>
          </cell>
          <cell r="N6">
            <v>0.76</v>
          </cell>
          <cell r="O6">
            <v>45</v>
          </cell>
          <cell r="P6">
            <v>0.409090909090909</v>
          </cell>
        </row>
        <row r="6">
          <cell r="R6">
            <v>0.43</v>
          </cell>
        </row>
        <row r="6">
          <cell r="T6">
            <v>5.20268237027091</v>
          </cell>
        </row>
        <row r="7">
          <cell r="B7" t="str">
            <v>REM0010529</v>
          </cell>
          <cell r="C7" t="str">
            <v>B41V左镜脖</v>
          </cell>
          <cell r="D7" t="str">
            <v>ASA</v>
          </cell>
        </row>
        <row r="7">
          <cell r="F7">
            <v>0.01957</v>
          </cell>
          <cell r="G7">
            <v>25.9558</v>
          </cell>
          <cell r="H7">
            <v>0.507955006</v>
          </cell>
          <cell r="I7" t="str">
            <v>MA2000/700</v>
          </cell>
          <cell r="J7">
            <v>90</v>
          </cell>
          <cell r="K7">
            <v>40</v>
          </cell>
          <cell r="L7">
            <v>2</v>
          </cell>
          <cell r="M7">
            <v>37.75</v>
          </cell>
          <cell r="N7">
            <v>0.76</v>
          </cell>
          <cell r="O7">
            <v>22.5</v>
          </cell>
          <cell r="P7">
            <v>0.125</v>
          </cell>
        </row>
        <row r="7">
          <cell r="R7">
            <v>0.00131</v>
          </cell>
        </row>
        <row r="7">
          <cell r="T7">
            <v>0.792350889993333</v>
          </cell>
        </row>
        <row r="8">
          <cell r="B8" t="str">
            <v>REM0010555</v>
          </cell>
          <cell r="C8" t="str">
            <v>B41V右镜脖</v>
          </cell>
          <cell r="D8" t="str">
            <v>ASA</v>
          </cell>
        </row>
        <row r="8">
          <cell r="F8">
            <v>0.01957</v>
          </cell>
          <cell r="G8">
            <v>25.9558</v>
          </cell>
          <cell r="H8">
            <v>0.507955006</v>
          </cell>
          <cell r="I8" t="str">
            <v>MA2000/700</v>
          </cell>
          <cell r="J8">
            <v>90</v>
          </cell>
          <cell r="K8">
            <v>40</v>
          </cell>
          <cell r="L8">
            <v>2</v>
          </cell>
          <cell r="M8">
            <v>37.75</v>
          </cell>
          <cell r="N8">
            <v>0.76</v>
          </cell>
          <cell r="O8">
            <v>22.5</v>
          </cell>
          <cell r="P8">
            <v>0.125</v>
          </cell>
        </row>
        <row r="8">
          <cell r="R8">
            <v>0.00131</v>
          </cell>
        </row>
        <row r="8">
          <cell r="T8">
            <v>0.792350889993333</v>
          </cell>
        </row>
        <row r="9">
          <cell r="B9" t="str">
            <v>REM0010530</v>
          </cell>
          <cell r="C9" t="str">
            <v>B41V左镜壳</v>
          </cell>
          <cell r="D9" t="str">
            <v>ASA</v>
          </cell>
        </row>
        <row r="9">
          <cell r="F9">
            <v>0.29355</v>
          </cell>
          <cell r="G9">
            <v>25.9558</v>
          </cell>
          <cell r="H9">
            <v>7.61932509</v>
          </cell>
          <cell r="I9" t="str">
            <v>MA8000III/6800</v>
          </cell>
          <cell r="J9">
            <v>40</v>
          </cell>
          <cell r="K9">
            <v>95</v>
          </cell>
          <cell r="L9">
            <v>2</v>
          </cell>
          <cell r="M9">
            <v>119</v>
          </cell>
          <cell r="N9">
            <v>0.76</v>
          </cell>
          <cell r="O9">
            <v>45</v>
          </cell>
          <cell r="P9">
            <v>0.5625</v>
          </cell>
        </row>
        <row r="9">
          <cell r="R9">
            <v>0.43</v>
          </cell>
        </row>
        <row r="9">
          <cell r="T9">
            <v>10.1392533499</v>
          </cell>
        </row>
        <row r="10">
          <cell r="B10" t="str">
            <v>REM0010556</v>
          </cell>
          <cell r="C10" t="str">
            <v>B41V右镜壳</v>
          </cell>
          <cell r="D10" t="str">
            <v>ASA</v>
          </cell>
        </row>
        <row r="10">
          <cell r="F10">
            <v>0.29355</v>
          </cell>
          <cell r="G10">
            <v>25.9558</v>
          </cell>
          <cell r="H10">
            <v>7.61932509</v>
          </cell>
          <cell r="I10" t="str">
            <v>MA8000III/6800</v>
          </cell>
          <cell r="J10">
            <v>40</v>
          </cell>
          <cell r="K10">
            <v>95</v>
          </cell>
          <cell r="L10">
            <v>2</v>
          </cell>
          <cell r="M10">
            <v>119</v>
          </cell>
          <cell r="N10">
            <v>0.76</v>
          </cell>
          <cell r="O10">
            <v>45</v>
          </cell>
          <cell r="P10">
            <v>0.5625</v>
          </cell>
        </row>
        <row r="10">
          <cell r="R10">
            <v>0.43</v>
          </cell>
        </row>
        <row r="10">
          <cell r="T10">
            <v>10.1392533499</v>
          </cell>
        </row>
        <row r="11">
          <cell r="B11" t="str">
            <v>REM0010646</v>
          </cell>
          <cell r="C11" t="str">
            <v>B41V左镜壳下盖带迎宾灯孔</v>
          </cell>
          <cell r="D11" t="str">
            <v>ASA</v>
          </cell>
        </row>
        <row r="11">
          <cell r="F11">
            <v>0.05665</v>
          </cell>
          <cell r="G11">
            <v>25.9558</v>
          </cell>
          <cell r="H11">
            <v>1.47039607</v>
          </cell>
          <cell r="I11" t="str">
            <v>MA3200IIS/1350</v>
          </cell>
          <cell r="J11">
            <v>60</v>
          </cell>
          <cell r="K11">
            <v>60</v>
          </cell>
          <cell r="L11">
            <v>2</v>
          </cell>
          <cell r="M11">
            <v>66</v>
          </cell>
          <cell r="N11">
            <v>0.76</v>
          </cell>
          <cell r="O11">
            <v>22.5</v>
          </cell>
          <cell r="P11">
            <v>0.1875</v>
          </cell>
        </row>
        <row r="11">
          <cell r="R11">
            <v>0.43</v>
          </cell>
        </row>
        <row r="11">
          <cell r="T11">
            <v>2.5022546377</v>
          </cell>
        </row>
        <row r="12">
          <cell r="B12" t="str">
            <v>REM0010647</v>
          </cell>
          <cell r="C12" t="str">
            <v>B41V右镜壳下盖带迎宾灯孔</v>
          </cell>
          <cell r="D12" t="str">
            <v>ASA</v>
          </cell>
        </row>
        <row r="12">
          <cell r="F12">
            <v>0.05665</v>
          </cell>
          <cell r="G12">
            <v>25.9558</v>
          </cell>
          <cell r="H12">
            <v>1.47039607</v>
          </cell>
          <cell r="I12" t="str">
            <v>MA3200IIS/1350</v>
          </cell>
          <cell r="J12">
            <v>60</v>
          </cell>
          <cell r="K12">
            <v>60</v>
          </cell>
          <cell r="L12">
            <v>2</v>
          </cell>
          <cell r="M12">
            <v>66</v>
          </cell>
          <cell r="N12">
            <v>0.76</v>
          </cell>
          <cell r="O12">
            <v>22.5</v>
          </cell>
          <cell r="P12">
            <v>0.1875</v>
          </cell>
        </row>
        <row r="12">
          <cell r="R12">
            <v>0.43</v>
          </cell>
        </row>
        <row r="12">
          <cell r="T12">
            <v>2.5022546377</v>
          </cell>
        </row>
        <row r="13">
          <cell r="B13" t="str">
            <v>REM0010531</v>
          </cell>
          <cell r="C13" t="str">
            <v>B41V左镜壳下盖带雷达孔</v>
          </cell>
          <cell r="D13" t="str">
            <v>ASA</v>
          </cell>
        </row>
        <row r="13">
          <cell r="F13">
            <v>0.05665</v>
          </cell>
          <cell r="G13">
            <v>25.9558</v>
          </cell>
          <cell r="H13">
            <v>1.47039607</v>
          </cell>
          <cell r="I13" t="str">
            <v>MA3200IIS/1350</v>
          </cell>
          <cell r="J13">
            <v>60</v>
          </cell>
          <cell r="K13">
            <v>60</v>
          </cell>
          <cell r="L13">
            <v>2</v>
          </cell>
          <cell r="M13">
            <v>66</v>
          </cell>
          <cell r="N13">
            <v>0.76</v>
          </cell>
          <cell r="O13">
            <v>22.5</v>
          </cell>
          <cell r="P13">
            <v>0.1875</v>
          </cell>
        </row>
        <row r="13">
          <cell r="R13">
            <v>0.43</v>
          </cell>
        </row>
        <row r="13">
          <cell r="T13">
            <v>2.5022546377</v>
          </cell>
        </row>
        <row r="14">
          <cell r="B14" t="str">
            <v>REM0010557</v>
          </cell>
          <cell r="C14" t="str">
            <v>B41V右镜壳下盖带雷达孔</v>
          </cell>
          <cell r="D14" t="str">
            <v>ASA</v>
          </cell>
        </row>
        <row r="14">
          <cell r="F14">
            <v>0.05665</v>
          </cell>
          <cell r="G14">
            <v>25.9558</v>
          </cell>
          <cell r="H14">
            <v>1.47039607</v>
          </cell>
          <cell r="I14" t="str">
            <v>MA3200IIS/1350</v>
          </cell>
          <cell r="J14">
            <v>60</v>
          </cell>
          <cell r="K14">
            <v>60</v>
          </cell>
          <cell r="L14">
            <v>2</v>
          </cell>
          <cell r="M14">
            <v>66</v>
          </cell>
          <cell r="N14">
            <v>0.76</v>
          </cell>
          <cell r="O14">
            <v>22.5</v>
          </cell>
          <cell r="P14">
            <v>0.1875</v>
          </cell>
        </row>
        <row r="14">
          <cell r="R14">
            <v>0.43</v>
          </cell>
        </row>
        <row r="14">
          <cell r="T14">
            <v>2.5022546377</v>
          </cell>
        </row>
        <row r="15">
          <cell r="B15" t="str">
            <v>REM0010533</v>
          </cell>
          <cell r="C15" t="str">
            <v>B41V左镜座盖</v>
          </cell>
          <cell r="D15" t="str">
            <v>ASA</v>
          </cell>
        </row>
        <row r="15">
          <cell r="F15">
            <v>0.08137</v>
          </cell>
          <cell r="G15">
            <v>25.9558</v>
          </cell>
          <cell r="H15">
            <v>2.112023446</v>
          </cell>
          <cell r="I15" t="str">
            <v>MA3800II/2250</v>
          </cell>
          <cell r="J15">
            <v>65</v>
          </cell>
          <cell r="K15">
            <v>65</v>
          </cell>
          <cell r="L15">
            <v>2</v>
          </cell>
          <cell r="M15">
            <v>71.7</v>
          </cell>
          <cell r="N15">
            <v>0.76</v>
          </cell>
          <cell r="O15">
            <v>22.5</v>
          </cell>
          <cell r="P15">
            <v>0.173076923076923</v>
          </cell>
        </row>
        <row r="15">
          <cell r="R15">
            <v>0.43</v>
          </cell>
        </row>
        <row r="15">
          <cell r="T15">
            <v>3.19910033275231</v>
          </cell>
        </row>
        <row r="16">
          <cell r="B16" t="str">
            <v>REM0010559</v>
          </cell>
          <cell r="C16" t="str">
            <v>B41V右镜座盖</v>
          </cell>
          <cell r="D16" t="str">
            <v>ASA</v>
          </cell>
        </row>
        <row r="16">
          <cell r="F16">
            <v>0.08137</v>
          </cell>
          <cell r="G16">
            <v>25.9558</v>
          </cell>
          <cell r="H16">
            <v>2.112023446</v>
          </cell>
          <cell r="I16" t="str">
            <v>MA3800II/2250</v>
          </cell>
          <cell r="J16">
            <v>65</v>
          </cell>
          <cell r="K16">
            <v>65</v>
          </cell>
          <cell r="L16">
            <v>2</v>
          </cell>
          <cell r="M16">
            <v>71.7</v>
          </cell>
          <cell r="N16">
            <v>0.76</v>
          </cell>
          <cell r="O16">
            <v>22.5</v>
          </cell>
          <cell r="P16">
            <v>0.173076923076923</v>
          </cell>
        </row>
        <row r="16">
          <cell r="R16">
            <v>0.43</v>
          </cell>
        </row>
        <row r="16">
          <cell r="T16">
            <v>3.19910033275231</v>
          </cell>
        </row>
        <row r="17">
          <cell r="B17" t="str">
            <v>REM0010534</v>
          </cell>
          <cell r="C17" t="str">
            <v>B41V左镜座下盖</v>
          </cell>
          <cell r="D17" t="str">
            <v>ASA</v>
          </cell>
        </row>
        <row r="17">
          <cell r="F17">
            <v>0.00927</v>
          </cell>
          <cell r="G17">
            <v>25.9558</v>
          </cell>
          <cell r="H17">
            <v>0.240610266</v>
          </cell>
          <cell r="I17" t="str">
            <v>MA2000/700</v>
          </cell>
          <cell r="J17">
            <v>80</v>
          </cell>
          <cell r="K17">
            <v>45</v>
          </cell>
          <cell r="L17">
            <v>2</v>
          </cell>
          <cell r="M17">
            <v>37.75</v>
          </cell>
          <cell r="N17">
            <v>0.76</v>
          </cell>
          <cell r="O17">
            <v>22.5</v>
          </cell>
          <cell r="P17">
            <v>0.140625</v>
          </cell>
        </row>
        <row r="17">
          <cell r="R17">
            <v>0.43</v>
          </cell>
        </row>
        <row r="17">
          <cell r="T17">
            <v>0.95268958276</v>
          </cell>
        </row>
        <row r="18">
          <cell r="B18" t="str">
            <v>REM0010560</v>
          </cell>
          <cell r="C18" t="str">
            <v>B41V右镜座下盖</v>
          </cell>
          <cell r="D18" t="str">
            <v>ASA</v>
          </cell>
        </row>
        <row r="18">
          <cell r="F18">
            <v>0.00927</v>
          </cell>
          <cell r="G18">
            <v>25.9558</v>
          </cell>
          <cell r="H18">
            <v>0.240610266</v>
          </cell>
          <cell r="I18" t="str">
            <v>MA2000/700</v>
          </cell>
          <cell r="J18">
            <v>80</v>
          </cell>
          <cell r="K18">
            <v>45</v>
          </cell>
          <cell r="L18">
            <v>2</v>
          </cell>
          <cell r="M18">
            <v>37.75</v>
          </cell>
          <cell r="N18">
            <v>0.76</v>
          </cell>
          <cell r="O18">
            <v>22.5</v>
          </cell>
          <cell r="P18">
            <v>0.140625</v>
          </cell>
        </row>
        <row r="18">
          <cell r="R18">
            <v>0.43</v>
          </cell>
        </row>
        <row r="18">
          <cell r="T18">
            <v>0.95268958276</v>
          </cell>
        </row>
        <row r="19">
          <cell r="B19" t="str">
            <v>REM0010535</v>
          </cell>
          <cell r="C19" t="str">
            <v>B41V左电折基板</v>
          </cell>
          <cell r="D19" t="str">
            <v>PA66-GF45</v>
          </cell>
        </row>
        <row r="19">
          <cell r="F19">
            <v>0.309</v>
          </cell>
          <cell r="G19">
            <v>16.16</v>
          </cell>
          <cell r="H19">
            <v>4.99344</v>
          </cell>
          <cell r="I19" t="str">
            <v>MA3200/1700</v>
          </cell>
          <cell r="J19">
            <v>55</v>
          </cell>
          <cell r="K19">
            <v>65.4545454545455</v>
          </cell>
          <cell r="L19">
            <v>2</v>
          </cell>
          <cell r="M19">
            <v>84.4</v>
          </cell>
          <cell r="N19">
            <v>0.76</v>
          </cell>
          <cell r="O19">
            <v>22.5</v>
          </cell>
          <cell r="P19">
            <v>0.204545454545455</v>
          </cell>
        </row>
        <row r="19">
          <cell r="T19">
            <v>6.09339949090909</v>
          </cell>
        </row>
        <row r="20">
          <cell r="B20" t="str">
            <v>REM0010561</v>
          </cell>
          <cell r="C20" t="str">
            <v>B41V右电折基板</v>
          </cell>
          <cell r="D20" t="str">
            <v>PA66-GF45</v>
          </cell>
        </row>
        <row r="20">
          <cell r="F20">
            <v>0.309</v>
          </cell>
          <cell r="G20">
            <v>16.16</v>
          </cell>
          <cell r="H20">
            <v>4.99344</v>
          </cell>
          <cell r="I20" t="str">
            <v>MA3200/1700</v>
          </cell>
          <cell r="J20">
            <v>55</v>
          </cell>
          <cell r="K20">
            <v>65.4545454545455</v>
          </cell>
          <cell r="L20">
            <v>2</v>
          </cell>
          <cell r="M20">
            <v>84.4</v>
          </cell>
          <cell r="N20">
            <v>0.76</v>
          </cell>
          <cell r="O20">
            <v>22.5</v>
          </cell>
          <cell r="P20">
            <v>0.204545454545455</v>
          </cell>
        </row>
        <row r="20">
          <cell r="T20">
            <v>6.09339949090909</v>
          </cell>
        </row>
        <row r="21">
          <cell r="B21" t="str">
            <v>REM0010536</v>
          </cell>
          <cell r="C21" t="str">
            <v>B41V左护罩盖板带包胶</v>
          </cell>
          <cell r="D21" t="str">
            <v>PP+GF30、TPV</v>
          </cell>
        </row>
        <row r="21">
          <cell r="F21">
            <v>0.00309</v>
          </cell>
          <cell r="G21">
            <v>13</v>
          </cell>
          <cell r="H21">
            <v>0.04017</v>
          </cell>
          <cell r="I21" t="str">
            <v>IA2500II/B-J</v>
          </cell>
          <cell r="J21">
            <v>80</v>
          </cell>
          <cell r="K21">
            <v>45</v>
          </cell>
          <cell r="L21">
            <v>2</v>
          </cell>
          <cell r="M21">
            <v>58.6</v>
          </cell>
          <cell r="N21">
            <v>0.76</v>
          </cell>
          <cell r="O21">
            <v>23.5</v>
          </cell>
          <cell r="P21">
            <v>0.146875</v>
          </cell>
        </row>
        <row r="21">
          <cell r="R21">
            <v>0.00262</v>
          </cell>
        </row>
        <row r="21">
          <cell r="T21">
            <v>0.3647242</v>
          </cell>
        </row>
        <row r="22">
          <cell r="B22" t="str">
            <v>REM0010562</v>
          </cell>
          <cell r="C22" t="str">
            <v>B41V右护罩盖板带包胶</v>
          </cell>
          <cell r="D22" t="str">
            <v>PP+GF30、TPV</v>
          </cell>
        </row>
        <row r="22">
          <cell r="F22">
            <v>0.00309</v>
          </cell>
          <cell r="G22">
            <v>13</v>
          </cell>
          <cell r="H22">
            <v>0.04017</v>
          </cell>
          <cell r="I22" t="str">
            <v>IA2500II/B-J</v>
          </cell>
          <cell r="J22">
            <v>80</v>
          </cell>
          <cell r="K22">
            <v>45</v>
          </cell>
          <cell r="L22">
            <v>2</v>
          </cell>
          <cell r="M22">
            <v>58.6</v>
          </cell>
          <cell r="N22">
            <v>0.76</v>
          </cell>
          <cell r="O22">
            <v>24.5</v>
          </cell>
          <cell r="P22">
            <v>0.153125</v>
          </cell>
        </row>
        <row r="22">
          <cell r="R22">
            <v>0.00262</v>
          </cell>
        </row>
        <row r="22">
          <cell r="T22">
            <v>0.3716617</v>
          </cell>
        </row>
        <row r="23">
          <cell r="B23" t="str">
            <v>REM0010544</v>
          </cell>
          <cell r="C23" t="str">
            <v>B41V左涉水雷达支架</v>
          </cell>
          <cell r="D23" t="str">
            <v>PA66-GF45</v>
          </cell>
        </row>
        <row r="23">
          <cell r="F23">
            <v>0.01545</v>
          </cell>
          <cell r="G23">
            <v>16.16</v>
          </cell>
          <cell r="H23">
            <v>0.249672</v>
          </cell>
          <cell r="I23" t="str">
            <v>MA3200/1700</v>
          </cell>
          <cell r="J23">
            <v>80</v>
          </cell>
          <cell r="K23">
            <v>45</v>
          </cell>
          <cell r="L23">
            <v>2</v>
          </cell>
          <cell r="M23">
            <v>84.4</v>
          </cell>
          <cell r="N23">
            <v>0.76</v>
          </cell>
          <cell r="O23">
            <v>25.5</v>
          </cell>
          <cell r="P23">
            <v>0.159375</v>
          </cell>
        </row>
        <row r="23">
          <cell r="R23">
            <v>0.001307</v>
          </cell>
        </row>
        <row r="23">
          <cell r="T23">
            <v>0.67784867</v>
          </cell>
        </row>
        <row r="24">
          <cell r="B24" t="str">
            <v>REM0010570</v>
          </cell>
          <cell r="C24" t="str">
            <v>B41V右涉水雷达支架</v>
          </cell>
          <cell r="D24" t="str">
            <v>PA66-GF45</v>
          </cell>
        </row>
        <row r="24">
          <cell r="F24">
            <v>0.01545</v>
          </cell>
          <cell r="G24">
            <v>16.16</v>
          </cell>
          <cell r="H24">
            <v>0.249672</v>
          </cell>
          <cell r="I24" t="str">
            <v>MA3200/1700</v>
          </cell>
          <cell r="J24">
            <v>80</v>
          </cell>
          <cell r="K24">
            <v>45</v>
          </cell>
          <cell r="L24">
            <v>2</v>
          </cell>
          <cell r="M24">
            <v>84.4</v>
          </cell>
          <cell r="N24">
            <v>0.76</v>
          </cell>
          <cell r="O24">
            <v>26.5</v>
          </cell>
          <cell r="P24">
            <v>0.165625</v>
          </cell>
        </row>
        <row r="24">
          <cell r="R24">
            <v>0.001307</v>
          </cell>
        </row>
        <row r="24">
          <cell r="T24">
            <v>0.68478617</v>
          </cell>
        </row>
        <row r="25">
          <cell r="B25" t="str">
            <v>REM0010539</v>
          </cell>
          <cell r="C25" t="str">
            <v>B41V左镜座垫</v>
          </cell>
          <cell r="D25" t="str">
            <v>TPEE1007</v>
          </cell>
        </row>
        <row r="25">
          <cell r="F25">
            <v>0.055</v>
          </cell>
          <cell r="G25">
            <v>24.17</v>
          </cell>
          <cell r="H25">
            <v>1.32935</v>
          </cell>
          <cell r="I25" t="str">
            <v>MA1600IIS/570</v>
          </cell>
          <cell r="J25">
            <v>55</v>
          </cell>
          <cell r="K25">
            <v>65.4545454545455</v>
          </cell>
          <cell r="L25">
            <v>2</v>
          </cell>
          <cell r="M25">
            <v>85.4</v>
          </cell>
          <cell r="N25">
            <v>1.76</v>
          </cell>
          <cell r="O25">
            <v>27.5</v>
          </cell>
          <cell r="P25">
            <v>0.25</v>
          </cell>
        </row>
        <row r="25">
          <cell r="T25">
            <v>2.5114305</v>
          </cell>
        </row>
        <row r="26">
          <cell r="B26" t="str">
            <v>REM0010565</v>
          </cell>
          <cell r="C26" t="str">
            <v>B41V右镜座垫</v>
          </cell>
          <cell r="D26" t="str">
            <v>TPEE1007</v>
          </cell>
        </row>
        <row r="26">
          <cell r="F26">
            <v>0.055</v>
          </cell>
          <cell r="G26">
            <v>24.17</v>
          </cell>
          <cell r="H26">
            <v>1.32935</v>
          </cell>
          <cell r="I26" t="str">
            <v>MA1600IIS/570</v>
          </cell>
          <cell r="J26">
            <v>55</v>
          </cell>
          <cell r="K26">
            <v>65.4545454545455</v>
          </cell>
          <cell r="L26">
            <v>2</v>
          </cell>
          <cell r="M26">
            <v>86.4</v>
          </cell>
          <cell r="N26">
            <v>2.76</v>
          </cell>
          <cell r="O26">
            <v>28.5</v>
          </cell>
          <cell r="P26">
            <v>0.259090909090909</v>
          </cell>
        </row>
        <row r="26">
          <cell r="T26">
            <v>2.96632868181818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6"/>
  <sheetViews>
    <sheetView tabSelected="1" view="pageBreakPreview" zoomScaleNormal="100" workbookViewId="0">
      <selection activeCell="H8" sqref="H8:H67"/>
    </sheetView>
  </sheetViews>
  <sheetFormatPr defaultColWidth="9" defaultRowHeight="14.25"/>
  <cols>
    <col min="1" max="1" width="5.21666666666667" style="1" customWidth="1"/>
    <col min="2" max="2" width="11.5" style="1" customWidth="1"/>
    <col min="3" max="3" width="16.125" style="1" customWidth="1"/>
    <col min="4" max="4" width="7.625" style="1" customWidth="1"/>
    <col min="5" max="5" width="4.75" style="1" customWidth="1"/>
    <col min="6" max="6" width="6.5" style="4" customWidth="1"/>
    <col min="7" max="7" width="8.125" style="1" customWidth="1"/>
    <col min="8" max="8" width="13.375" style="1" customWidth="1"/>
    <col min="9" max="9" width="8.75" style="1" customWidth="1"/>
    <col min="10" max="10" width="9.5" style="1" customWidth="1"/>
    <col min="11" max="11" width="9.5" style="1" hidden="1" customWidth="1"/>
    <col min="12" max="12" width="8.75" style="1" hidden="1" customWidth="1"/>
    <col min="13" max="15" width="5.25" style="1" customWidth="1"/>
    <col min="16" max="16" width="6.5" style="1" customWidth="1"/>
    <col min="17" max="16384" width="9" style="1"/>
  </cols>
  <sheetData>
    <row r="1" s="1" customFormat="1" ht="22.5" customHeight="1" spans="1:12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</row>
    <row r="2" s="1" customFormat="1" ht="6" customHeight="1" spans="1:12">
      <c r="A2" s="5"/>
      <c r="B2" s="5"/>
      <c r="C2" s="5"/>
      <c r="D2" s="5"/>
      <c r="E2" s="5"/>
      <c r="F2" s="6"/>
      <c r="G2" s="5"/>
      <c r="H2" s="5"/>
      <c r="I2" s="5"/>
      <c r="J2" s="5"/>
      <c r="K2" s="5"/>
      <c r="L2" s="5"/>
    </row>
    <row r="3" s="1" customFormat="1" ht="19" customHeight="1" spans="1:12">
      <c r="A3" s="7" t="s">
        <v>1</v>
      </c>
      <c r="B3" s="7"/>
      <c r="C3" s="8" t="s">
        <v>2</v>
      </c>
      <c r="D3" s="7"/>
      <c r="E3" s="7"/>
      <c r="F3" s="9"/>
      <c r="G3" s="7" t="s">
        <v>3</v>
      </c>
      <c r="H3" s="7" t="s">
        <v>4</v>
      </c>
      <c r="I3" s="7"/>
      <c r="J3" s="7"/>
      <c r="K3" s="7"/>
      <c r="L3" s="7"/>
    </row>
    <row r="4" s="1" customFormat="1" ht="19" customHeight="1" spans="1:12">
      <c r="A4" s="7" t="s">
        <v>5</v>
      </c>
      <c r="B4" s="7"/>
      <c r="C4" s="10" t="s">
        <v>6</v>
      </c>
      <c r="D4" s="7"/>
      <c r="E4" s="7"/>
      <c r="F4" s="9"/>
      <c r="G4" s="7" t="s">
        <v>7</v>
      </c>
      <c r="H4" s="11" t="s">
        <v>8</v>
      </c>
      <c r="I4" s="7" t="s">
        <v>9</v>
      </c>
      <c r="J4" s="7"/>
      <c r="K4" s="7"/>
      <c r="L4" s="7"/>
    </row>
    <row r="5" s="1" customFormat="1" ht="19" customHeight="1" spans="1:12">
      <c r="A5" s="12" t="s">
        <v>10</v>
      </c>
      <c r="B5" s="12"/>
      <c r="C5" s="12"/>
      <c r="D5" s="12"/>
      <c r="E5" s="12"/>
      <c r="F5" s="13"/>
      <c r="G5" s="13" t="s">
        <v>11</v>
      </c>
      <c r="H5" s="13"/>
      <c r="I5" s="13"/>
      <c r="J5" s="13"/>
      <c r="K5" s="13"/>
      <c r="L5" s="13"/>
    </row>
    <row r="6" s="2" customFormat="1" ht="17" customHeight="1" spans="1:12">
      <c r="A6" s="14" t="s">
        <v>12</v>
      </c>
      <c r="B6" s="14"/>
      <c r="C6" s="14"/>
      <c r="D6" s="14"/>
      <c r="E6" s="14"/>
      <c r="F6" s="15"/>
      <c r="G6" s="14"/>
      <c r="H6" s="14"/>
      <c r="I6" s="14"/>
      <c r="J6" s="14" t="s">
        <v>13</v>
      </c>
      <c r="K6" s="14"/>
      <c r="L6" s="14"/>
    </row>
    <row r="7" s="3" customFormat="1" ht="19" customHeight="1" spans="1:12">
      <c r="A7" s="7" t="s">
        <v>14</v>
      </c>
      <c r="B7" s="7" t="s">
        <v>15</v>
      </c>
      <c r="C7" s="7" t="s">
        <v>16</v>
      </c>
      <c r="D7" s="7" t="s">
        <v>17</v>
      </c>
      <c r="E7" s="7" t="s">
        <v>18</v>
      </c>
      <c r="F7" s="9" t="s">
        <v>19</v>
      </c>
      <c r="G7" s="7" t="s">
        <v>20</v>
      </c>
      <c r="H7" s="7" t="s">
        <v>21</v>
      </c>
      <c r="I7" s="7" t="s">
        <v>22</v>
      </c>
      <c r="J7" s="7" t="s">
        <v>23</v>
      </c>
      <c r="K7" s="7" t="s">
        <v>24</v>
      </c>
      <c r="L7" s="7" t="s">
        <v>25</v>
      </c>
    </row>
    <row r="8" s="1" customFormat="1" ht="15" customHeight="1" spans="1:12">
      <c r="A8" s="16">
        <v>1</v>
      </c>
      <c r="B8" s="17" t="s">
        <v>26</v>
      </c>
      <c r="C8" s="18" t="s">
        <v>27</v>
      </c>
      <c r="D8" s="19" t="s">
        <v>28</v>
      </c>
      <c r="E8" s="20" t="s">
        <v>29</v>
      </c>
      <c r="F8" s="21">
        <v>8</v>
      </c>
      <c r="G8" s="22" t="s">
        <v>30</v>
      </c>
      <c r="H8" s="23" t="s">
        <v>31</v>
      </c>
      <c r="I8" s="16" t="s">
        <v>32</v>
      </c>
      <c r="J8" s="16">
        <v>1143</v>
      </c>
      <c r="K8" s="16" t="e">
        <f>VLOOKUP(B8,[1]B41产品报价!$B:$T,19,0)</f>
        <v>#N/A</v>
      </c>
      <c r="L8" s="16" t="e">
        <v>#N/A</v>
      </c>
    </row>
    <row r="9" s="1" customFormat="1" ht="15" customHeight="1" spans="1:12">
      <c r="A9" s="16">
        <v>2</v>
      </c>
      <c r="B9" s="17" t="s">
        <v>33</v>
      </c>
      <c r="C9" s="18" t="s">
        <v>34</v>
      </c>
      <c r="D9" s="19" t="s">
        <v>28</v>
      </c>
      <c r="E9" s="20" t="s">
        <v>29</v>
      </c>
      <c r="F9" s="21">
        <v>4</v>
      </c>
      <c r="G9" s="22" t="s">
        <v>30</v>
      </c>
      <c r="H9" s="23"/>
      <c r="I9" s="16" t="s">
        <v>32</v>
      </c>
      <c r="J9" s="16">
        <v>1143</v>
      </c>
      <c r="K9" s="16" t="e">
        <f>VLOOKUP(B9,[1]B41产品报价!$B:$T,19,0)</f>
        <v>#N/A</v>
      </c>
      <c r="L9" s="16" t="e">
        <v>#N/A</v>
      </c>
    </row>
    <row r="10" s="1" customFormat="1" ht="15" customHeight="1" spans="1:12">
      <c r="A10" s="16">
        <v>3</v>
      </c>
      <c r="B10" s="17" t="s">
        <v>33</v>
      </c>
      <c r="C10" s="18" t="s">
        <v>34</v>
      </c>
      <c r="D10" s="19" t="s">
        <v>28</v>
      </c>
      <c r="E10" s="20" t="s">
        <v>29</v>
      </c>
      <c r="F10" s="24">
        <v>5</v>
      </c>
      <c r="G10" s="22" t="s">
        <v>35</v>
      </c>
      <c r="H10" s="23"/>
      <c r="I10" s="16" t="s">
        <v>32</v>
      </c>
      <c r="J10" s="16">
        <v>1143</v>
      </c>
      <c r="K10" s="16" t="e">
        <f>VLOOKUP(B10,[1]B41产品报价!$B:$T,19,0)</f>
        <v>#N/A</v>
      </c>
      <c r="L10" s="16" t="e">
        <v>#N/A</v>
      </c>
    </row>
    <row r="11" s="1" customFormat="1" ht="15" customHeight="1" spans="1:12">
      <c r="A11" s="16">
        <v>4</v>
      </c>
      <c r="B11" s="17" t="s">
        <v>36</v>
      </c>
      <c r="C11" s="18" t="s">
        <v>37</v>
      </c>
      <c r="D11" s="19" t="s">
        <v>28</v>
      </c>
      <c r="E11" s="20" t="s">
        <v>29</v>
      </c>
      <c r="F11" s="24">
        <v>1</v>
      </c>
      <c r="G11" s="22" t="s">
        <v>38</v>
      </c>
      <c r="H11" s="23"/>
      <c r="I11" s="16" t="s">
        <v>32</v>
      </c>
      <c r="J11" s="16">
        <v>1143</v>
      </c>
      <c r="K11" s="16" t="e">
        <f>VLOOKUP(B11,[1]B41产品报价!$B:$T,19,0)</f>
        <v>#N/A</v>
      </c>
      <c r="L11" s="16" t="e">
        <v>#N/A</v>
      </c>
    </row>
    <row r="12" s="1" customFormat="1" ht="15" customHeight="1" spans="1:12">
      <c r="A12" s="16">
        <v>5</v>
      </c>
      <c r="B12" s="17" t="s">
        <v>39</v>
      </c>
      <c r="C12" s="18" t="s">
        <v>40</v>
      </c>
      <c r="D12" s="19" t="s">
        <v>28</v>
      </c>
      <c r="E12" s="20" t="s">
        <v>29</v>
      </c>
      <c r="F12" s="24">
        <v>2</v>
      </c>
      <c r="G12" s="22" t="s">
        <v>41</v>
      </c>
      <c r="H12" s="23"/>
      <c r="I12" s="16" t="s">
        <v>32</v>
      </c>
      <c r="J12" s="16">
        <v>1143</v>
      </c>
      <c r="K12" s="27">
        <f>VLOOKUP(B12,'[1]1'!$B:$U,20,0)</f>
        <v>1.01351982962963</v>
      </c>
      <c r="L12" s="27">
        <v>0.625673142857142</v>
      </c>
    </row>
    <row r="13" s="1" customFormat="1" spans="1:12">
      <c r="A13" s="16">
        <v>6</v>
      </c>
      <c r="B13" s="17" t="s">
        <v>42</v>
      </c>
      <c r="C13" s="18" t="s">
        <v>43</v>
      </c>
      <c r="D13" s="19" t="s">
        <v>28</v>
      </c>
      <c r="E13" s="20" t="s">
        <v>29</v>
      </c>
      <c r="F13" s="24">
        <v>3</v>
      </c>
      <c r="G13" s="22" t="s">
        <v>44</v>
      </c>
      <c r="H13" s="23"/>
      <c r="I13" s="16" t="s">
        <v>32</v>
      </c>
      <c r="J13" s="16">
        <v>1143</v>
      </c>
      <c r="K13" s="16" t="e">
        <f>VLOOKUP(B13,[1]B41产品报价!$B:$T,19,0)</f>
        <v>#N/A</v>
      </c>
      <c r="L13" s="16" t="e">
        <v>#N/A</v>
      </c>
    </row>
    <row r="14" s="1" customFormat="1" ht="15" customHeight="1" spans="1:12">
      <c r="A14" s="16">
        <v>7</v>
      </c>
      <c r="B14" s="17" t="s">
        <v>45</v>
      </c>
      <c r="C14" s="18" t="s">
        <v>46</v>
      </c>
      <c r="D14" s="19" t="s">
        <v>28</v>
      </c>
      <c r="E14" s="20" t="s">
        <v>29</v>
      </c>
      <c r="F14" s="24">
        <v>1</v>
      </c>
      <c r="G14" s="22" t="s">
        <v>47</v>
      </c>
      <c r="H14" s="23"/>
      <c r="I14" s="16" t="s">
        <v>32</v>
      </c>
      <c r="J14" s="16">
        <v>1143</v>
      </c>
      <c r="K14" s="16" t="e">
        <f>VLOOKUP(B14,[1]B41产品报价!$B:$T,19,0)</f>
        <v>#N/A</v>
      </c>
      <c r="L14" s="16" t="e">
        <v>#N/A</v>
      </c>
    </row>
    <row r="15" s="1" customFormat="1" ht="15" customHeight="1" spans="1:12">
      <c r="A15" s="16">
        <v>8</v>
      </c>
      <c r="B15" s="17" t="s">
        <v>45</v>
      </c>
      <c r="C15" s="18" t="s">
        <v>46</v>
      </c>
      <c r="D15" s="19" t="s">
        <v>28</v>
      </c>
      <c r="E15" s="20" t="s">
        <v>29</v>
      </c>
      <c r="F15" s="24">
        <v>1</v>
      </c>
      <c r="G15" s="22" t="s">
        <v>30</v>
      </c>
      <c r="H15" s="23"/>
      <c r="I15" s="16" t="s">
        <v>32</v>
      </c>
      <c r="J15" s="16">
        <v>1143</v>
      </c>
      <c r="K15" s="16" t="e">
        <f>VLOOKUP(B15,[1]B41产品报价!$B:$T,19,0)</f>
        <v>#N/A</v>
      </c>
      <c r="L15" s="16" t="e">
        <v>#N/A</v>
      </c>
    </row>
    <row r="16" s="1" customFormat="1" ht="15" customHeight="1" spans="1:12">
      <c r="A16" s="16">
        <v>9</v>
      </c>
      <c r="B16" s="17" t="s">
        <v>45</v>
      </c>
      <c r="C16" s="18" t="s">
        <v>46</v>
      </c>
      <c r="D16" s="19" t="s">
        <v>28</v>
      </c>
      <c r="E16" s="20" t="s">
        <v>29</v>
      </c>
      <c r="F16" s="24">
        <v>1</v>
      </c>
      <c r="G16" s="22" t="s">
        <v>48</v>
      </c>
      <c r="H16" s="23"/>
      <c r="I16" s="16" t="s">
        <v>32</v>
      </c>
      <c r="J16" s="16">
        <v>1143</v>
      </c>
      <c r="K16" s="16" t="e">
        <f>VLOOKUP(B16,[1]B41产品报价!$B:$T,19,0)</f>
        <v>#N/A</v>
      </c>
      <c r="L16" s="16" t="e">
        <v>#N/A</v>
      </c>
    </row>
    <row r="17" s="1" customFormat="1" ht="15" customHeight="1" spans="1:12">
      <c r="A17" s="16">
        <v>10</v>
      </c>
      <c r="B17" s="17" t="s">
        <v>49</v>
      </c>
      <c r="C17" s="18" t="s">
        <v>50</v>
      </c>
      <c r="D17" s="19" t="s">
        <v>28</v>
      </c>
      <c r="E17" s="20" t="s">
        <v>29</v>
      </c>
      <c r="F17" s="24">
        <v>2</v>
      </c>
      <c r="G17" s="22" t="s">
        <v>30</v>
      </c>
      <c r="H17" s="23"/>
      <c r="I17" s="16" t="s">
        <v>32</v>
      </c>
      <c r="J17" s="16">
        <v>1143</v>
      </c>
      <c r="K17" s="16" t="e">
        <f>VLOOKUP(B17,[1]B41产品报价!$B:$T,19,0)</f>
        <v>#N/A</v>
      </c>
      <c r="L17" s="16" t="e">
        <v>#N/A</v>
      </c>
    </row>
    <row r="18" s="1" customFormat="1" ht="15" customHeight="1" spans="1:12">
      <c r="A18" s="16">
        <v>11</v>
      </c>
      <c r="B18" s="17" t="s">
        <v>49</v>
      </c>
      <c r="C18" s="18" t="s">
        <v>50</v>
      </c>
      <c r="D18" s="19" t="s">
        <v>28</v>
      </c>
      <c r="E18" s="20" t="s">
        <v>29</v>
      </c>
      <c r="F18" s="24">
        <v>4</v>
      </c>
      <c r="G18" s="22" t="s">
        <v>35</v>
      </c>
      <c r="H18" s="23"/>
      <c r="I18" s="16" t="s">
        <v>32</v>
      </c>
      <c r="J18" s="16">
        <v>1143</v>
      </c>
      <c r="K18" s="16" t="e">
        <f>VLOOKUP(B18,[1]B41产品报价!$B:$T,19,0)</f>
        <v>#N/A</v>
      </c>
      <c r="L18" s="16" t="e">
        <v>#N/A</v>
      </c>
    </row>
    <row r="19" s="1" customFormat="1" ht="15" customHeight="1" spans="1:12">
      <c r="A19" s="16">
        <v>12</v>
      </c>
      <c r="B19" s="17" t="s">
        <v>51</v>
      </c>
      <c r="C19" s="18" t="s">
        <v>52</v>
      </c>
      <c r="D19" s="19" t="s">
        <v>28</v>
      </c>
      <c r="E19" s="20" t="s">
        <v>29</v>
      </c>
      <c r="F19" s="24">
        <v>2</v>
      </c>
      <c r="G19" s="22" t="s">
        <v>35</v>
      </c>
      <c r="H19" s="23"/>
      <c r="I19" s="16" t="s">
        <v>32</v>
      </c>
      <c r="J19" s="16">
        <v>1143</v>
      </c>
      <c r="K19" s="16" t="e">
        <f>VLOOKUP(B19,[1]B41产品报价!$B:$T,19,0)</f>
        <v>#N/A</v>
      </c>
      <c r="L19" s="16" t="e">
        <v>#N/A</v>
      </c>
    </row>
    <row r="20" s="1" customFormat="1" ht="15" customHeight="1" spans="1:12">
      <c r="A20" s="16">
        <v>13</v>
      </c>
      <c r="B20" s="17" t="s">
        <v>53</v>
      </c>
      <c r="C20" s="18" t="s">
        <v>54</v>
      </c>
      <c r="D20" s="19" t="s">
        <v>28</v>
      </c>
      <c r="E20" s="20" t="s">
        <v>29</v>
      </c>
      <c r="F20" s="24">
        <v>10</v>
      </c>
      <c r="G20" s="22" t="s">
        <v>55</v>
      </c>
      <c r="H20" s="23"/>
      <c r="I20" s="16" t="s">
        <v>32</v>
      </c>
      <c r="J20" s="16">
        <v>1143</v>
      </c>
      <c r="K20" s="27">
        <f>VLOOKUP(B20,'[1]1'!$B:$U,20,0)</f>
        <v>1.01351982962963</v>
      </c>
      <c r="L20" s="27">
        <v>3.12836571428571</v>
      </c>
    </row>
    <row r="21" s="1" customFormat="1" ht="15" customHeight="1" spans="1:12">
      <c r="A21" s="16">
        <v>14</v>
      </c>
      <c r="B21" s="17" t="s">
        <v>53</v>
      </c>
      <c r="C21" s="18" t="s">
        <v>54</v>
      </c>
      <c r="D21" s="19" t="s">
        <v>28</v>
      </c>
      <c r="E21" s="20" t="s">
        <v>29</v>
      </c>
      <c r="F21" s="24">
        <v>1</v>
      </c>
      <c r="G21" s="22" t="s">
        <v>41</v>
      </c>
      <c r="H21" s="23"/>
      <c r="I21" s="16" t="s">
        <v>32</v>
      </c>
      <c r="J21" s="16">
        <v>1143</v>
      </c>
      <c r="K21" s="27">
        <f>VLOOKUP(B21,'[1]1'!$B:$U,20,0)</f>
        <v>1.01351982962963</v>
      </c>
      <c r="L21" s="27">
        <v>0.312836571428571</v>
      </c>
    </row>
    <row r="22" s="1" customFormat="1" ht="15" customHeight="1" spans="1:12">
      <c r="A22" s="16">
        <v>15</v>
      </c>
      <c r="B22" s="17" t="s">
        <v>53</v>
      </c>
      <c r="C22" s="18" t="s">
        <v>54</v>
      </c>
      <c r="D22" s="19" t="s">
        <v>28</v>
      </c>
      <c r="E22" s="20" t="s">
        <v>29</v>
      </c>
      <c r="F22" s="24">
        <v>1</v>
      </c>
      <c r="G22" s="22" t="s">
        <v>56</v>
      </c>
      <c r="H22" s="23"/>
      <c r="I22" s="16" t="s">
        <v>32</v>
      </c>
      <c r="J22" s="16">
        <v>1143</v>
      </c>
      <c r="K22" s="27">
        <f>VLOOKUP(B22,'[1]1'!$B:$U,20,0)</f>
        <v>1.01351982962963</v>
      </c>
      <c r="L22" s="27">
        <v>0.312836571428571</v>
      </c>
    </row>
    <row r="23" s="1" customFormat="1" ht="15" customHeight="1" spans="1:12">
      <c r="A23" s="16">
        <v>16</v>
      </c>
      <c r="B23" s="17" t="s">
        <v>57</v>
      </c>
      <c r="C23" s="18" t="s">
        <v>58</v>
      </c>
      <c r="D23" s="19" t="s">
        <v>28</v>
      </c>
      <c r="E23" s="20" t="s">
        <v>29</v>
      </c>
      <c r="F23" s="24">
        <v>7</v>
      </c>
      <c r="G23" s="22" t="s">
        <v>59</v>
      </c>
      <c r="H23" s="23"/>
      <c r="I23" s="16" t="s">
        <v>32</v>
      </c>
      <c r="J23" s="16">
        <v>1143</v>
      </c>
      <c r="K23" s="27">
        <f>VLOOKUP(B23,'[1]1'!$B:$U,20,0)</f>
        <v>0.3124023649</v>
      </c>
      <c r="L23" s="27">
        <v>0.7</v>
      </c>
    </row>
    <row r="24" s="1" customFormat="1" ht="15" customHeight="1" spans="1:12">
      <c r="A24" s="16">
        <v>17</v>
      </c>
      <c r="B24" s="17" t="s">
        <v>60</v>
      </c>
      <c r="C24" s="18" t="s">
        <v>61</v>
      </c>
      <c r="D24" s="19" t="s">
        <v>28</v>
      </c>
      <c r="E24" s="20" t="s">
        <v>29</v>
      </c>
      <c r="F24" s="24">
        <v>380</v>
      </c>
      <c r="G24" s="22" t="s">
        <v>62</v>
      </c>
      <c r="H24" s="23"/>
      <c r="I24" s="16" t="s">
        <v>32</v>
      </c>
      <c r="J24" s="16">
        <v>1143</v>
      </c>
      <c r="K24" s="27">
        <f>VLOOKUP(B24,'[1]1'!$B:$U,20,0)</f>
        <v>0.34190584735</v>
      </c>
      <c r="L24" s="27">
        <v>57</v>
      </c>
    </row>
    <row r="25" s="1" customFormat="1" ht="15" customHeight="1" spans="1:12">
      <c r="A25" s="16">
        <v>18</v>
      </c>
      <c r="B25" s="17" t="s">
        <v>63</v>
      </c>
      <c r="C25" s="18" t="s">
        <v>64</v>
      </c>
      <c r="D25" s="19" t="s">
        <v>28</v>
      </c>
      <c r="E25" s="20" t="s">
        <v>29</v>
      </c>
      <c r="F25" s="24">
        <v>25</v>
      </c>
      <c r="G25" s="22" t="s">
        <v>65</v>
      </c>
      <c r="H25" s="23"/>
      <c r="I25" s="16" t="s">
        <v>32</v>
      </c>
      <c r="J25" s="16">
        <v>1143</v>
      </c>
      <c r="K25" s="27">
        <f>VLOOKUP(B25,'[1]1'!$B:$U,20,0)</f>
        <v>0.64673186</v>
      </c>
      <c r="L25" s="27">
        <v>9.5</v>
      </c>
    </row>
    <row r="26" s="1" customFormat="1" ht="15" customHeight="1" spans="1:12">
      <c r="A26" s="16">
        <v>19</v>
      </c>
      <c r="B26" s="17" t="s">
        <v>63</v>
      </c>
      <c r="C26" s="18" t="s">
        <v>64</v>
      </c>
      <c r="D26" s="19" t="s">
        <v>28</v>
      </c>
      <c r="E26" s="20" t="s">
        <v>29</v>
      </c>
      <c r="F26" s="24">
        <v>42</v>
      </c>
      <c r="G26" s="22" t="s">
        <v>56</v>
      </c>
      <c r="H26" s="23"/>
      <c r="I26" s="16" t="s">
        <v>32</v>
      </c>
      <c r="J26" s="16">
        <v>1143</v>
      </c>
      <c r="K26" s="27">
        <f>VLOOKUP(B26,'[1]1'!$B:$U,20,0)</f>
        <v>0.64673186</v>
      </c>
      <c r="L26" s="27">
        <v>15.96</v>
      </c>
    </row>
    <row r="27" s="1" customFormat="1" ht="15" customHeight="1" spans="1:12">
      <c r="A27" s="16">
        <v>20</v>
      </c>
      <c r="B27" s="17" t="s">
        <v>66</v>
      </c>
      <c r="C27" s="18" t="s">
        <v>67</v>
      </c>
      <c r="D27" s="19" t="s">
        <v>28</v>
      </c>
      <c r="E27" s="20" t="s">
        <v>29</v>
      </c>
      <c r="F27" s="24">
        <v>57</v>
      </c>
      <c r="G27" s="22" t="s">
        <v>59</v>
      </c>
      <c r="H27" s="23"/>
      <c r="I27" s="16" t="s">
        <v>32</v>
      </c>
      <c r="J27" s="16">
        <v>1143</v>
      </c>
      <c r="K27" s="27">
        <f>VLOOKUP(B27,'[1]1'!$B:$U,20,0)</f>
        <v>0.3124023649</v>
      </c>
      <c r="L27" s="27">
        <v>5.7</v>
      </c>
    </row>
    <row r="28" s="1" customFormat="1" ht="15" customHeight="1" spans="1:12">
      <c r="A28" s="16">
        <v>21</v>
      </c>
      <c r="B28" s="17" t="s">
        <v>68</v>
      </c>
      <c r="C28" s="18" t="s">
        <v>69</v>
      </c>
      <c r="D28" s="19" t="s">
        <v>28</v>
      </c>
      <c r="E28" s="20" t="s">
        <v>29</v>
      </c>
      <c r="F28" s="24">
        <v>3</v>
      </c>
      <c r="G28" s="22" t="s">
        <v>62</v>
      </c>
      <c r="H28" s="23"/>
      <c r="I28" s="16" t="s">
        <v>32</v>
      </c>
      <c r="J28" s="16">
        <v>1143</v>
      </c>
      <c r="K28" s="27">
        <f>VLOOKUP(B28,'[1]1'!$B:$U,20,0)</f>
        <v>0.34190584735</v>
      </c>
      <c r="L28" s="27">
        <v>0.45</v>
      </c>
    </row>
    <row r="29" s="1" customFormat="1" ht="15" customHeight="1" spans="1:12">
      <c r="A29" s="16">
        <v>22</v>
      </c>
      <c r="B29" s="17" t="s">
        <v>70</v>
      </c>
      <c r="C29" s="18" t="s">
        <v>71</v>
      </c>
      <c r="D29" s="19" t="s">
        <v>28</v>
      </c>
      <c r="E29" s="20" t="s">
        <v>29</v>
      </c>
      <c r="F29" s="24">
        <v>55</v>
      </c>
      <c r="G29" s="22" t="s">
        <v>56</v>
      </c>
      <c r="H29" s="23"/>
      <c r="I29" s="16" t="s">
        <v>32</v>
      </c>
      <c r="J29" s="16">
        <v>1143</v>
      </c>
      <c r="K29" s="27">
        <f>VLOOKUP(B29,'[1]1'!$B:$U,20,0)</f>
        <v>0.618037589166667</v>
      </c>
      <c r="L29" s="27">
        <v>20.9</v>
      </c>
    </row>
    <row r="30" s="1" customFormat="1" ht="15" customHeight="1" spans="1:12">
      <c r="A30" s="16">
        <v>23</v>
      </c>
      <c r="B30" s="17" t="s">
        <v>72</v>
      </c>
      <c r="C30" s="18" t="s">
        <v>73</v>
      </c>
      <c r="D30" s="19" t="s">
        <v>28</v>
      </c>
      <c r="E30" s="20" t="s">
        <v>29</v>
      </c>
      <c r="F30" s="24">
        <v>3</v>
      </c>
      <c r="G30" s="22" t="s">
        <v>38</v>
      </c>
      <c r="H30" s="23"/>
      <c r="I30" s="16" t="s">
        <v>32</v>
      </c>
      <c r="J30" s="16">
        <v>1143</v>
      </c>
      <c r="K30" s="27">
        <f>VLOOKUP(B30,'[1]1'!$B:$U,20,0)</f>
        <v>7.80470186786667</v>
      </c>
      <c r="L30" s="27">
        <v>17.64</v>
      </c>
    </row>
    <row r="31" s="1" customFormat="1" ht="15" customHeight="1" spans="1:12">
      <c r="A31" s="16">
        <v>24</v>
      </c>
      <c r="B31" s="17" t="s">
        <v>74</v>
      </c>
      <c r="C31" s="18" t="s">
        <v>75</v>
      </c>
      <c r="D31" s="19" t="s">
        <v>28</v>
      </c>
      <c r="E31" s="20" t="s">
        <v>29</v>
      </c>
      <c r="F31" s="24">
        <v>11</v>
      </c>
      <c r="G31" s="22" t="s">
        <v>76</v>
      </c>
      <c r="H31" s="23"/>
      <c r="I31" s="16" t="s">
        <v>32</v>
      </c>
      <c r="J31" s="16">
        <v>1143</v>
      </c>
      <c r="K31" s="27">
        <f>VLOOKUP(B31,'[1]1'!$B:$U,20,0)</f>
        <v>11.5973502973333</v>
      </c>
      <c r="L31" s="27">
        <v>125.84</v>
      </c>
    </row>
    <row r="32" s="1" customFormat="1" ht="15" customHeight="1" spans="1:12">
      <c r="A32" s="16">
        <v>25</v>
      </c>
      <c r="B32" s="17" t="s">
        <v>77</v>
      </c>
      <c r="C32" s="18" t="s">
        <v>78</v>
      </c>
      <c r="D32" s="19" t="s">
        <v>28</v>
      </c>
      <c r="E32" s="20" t="s">
        <v>29</v>
      </c>
      <c r="F32" s="24">
        <v>16</v>
      </c>
      <c r="G32" s="22" t="s">
        <v>79</v>
      </c>
      <c r="H32" s="23"/>
      <c r="I32" s="16" t="s">
        <v>32</v>
      </c>
      <c r="J32" s="16">
        <v>1143</v>
      </c>
      <c r="K32" s="27">
        <f>VLOOKUP(B32,'[1]1'!$B:$U,20,0)</f>
        <v>10.6753802173333</v>
      </c>
      <c r="L32" s="27">
        <v>178.56</v>
      </c>
    </row>
    <row r="33" s="1" customFormat="1" ht="15" customHeight="1" spans="1:12">
      <c r="A33" s="16">
        <v>26</v>
      </c>
      <c r="B33" s="17" t="s">
        <v>80</v>
      </c>
      <c r="C33" s="18" t="s">
        <v>81</v>
      </c>
      <c r="D33" s="19" t="s">
        <v>28</v>
      </c>
      <c r="E33" s="20" t="s">
        <v>29</v>
      </c>
      <c r="F33" s="24">
        <v>1</v>
      </c>
      <c r="G33" s="22" t="s">
        <v>82</v>
      </c>
      <c r="H33" s="23"/>
      <c r="I33" s="16" t="s">
        <v>32</v>
      </c>
      <c r="J33" s="16">
        <v>1143</v>
      </c>
      <c r="K33" s="27">
        <f>VLOOKUP(B33,'[1]1'!$B:$U,20,0)</f>
        <v>12.5809082794833</v>
      </c>
      <c r="L33" s="27">
        <v>13.27</v>
      </c>
    </row>
    <row r="34" s="1" customFormat="1" ht="15" customHeight="1" spans="1:12">
      <c r="A34" s="16">
        <v>27</v>
      </c>
      <c r="B34" s="17" t="s">
        <v>83</v>
      </c>
      <c r="C34" s="18" t="s">
        <v>84</v>
      </c>
      <c r="D34" s="19" t="s">
        <v>28</v>
      </c>
      <c r="E34" s="20" t="s">
        <v>29</v>
      </c>
      <c r="F34" s="24">
        <v>21</v>
      </c>
      <c r="G34" s="22" t="s">
        <v>85</v>
      </c>
      <c r="H34" s="23"/>
      <c r="I34" s="16" t="s">
        <v>32</v>
      </c>
      <c r="J34" s="16">
        <v>1143</v>
      </c>
      <c r="K34" s="27">
        <f>VLOOKUP(B34,'[1]1'!$B:$U,20,0)</f>
        <v>1.68551592987407</v>
      </c>
      <c r="L34" s="27">
        <v>21.5282934</v>
      </c>
    </row>
    <row r="35" s="1" customFormat="1" ht="15" customHeight="1" spans="1:12">
      <c r="A35" s="16">
        <v>28</v>
      </c>
      <c r="B35" s="17" t="s">
        <v>86</v>
      </c>
      <c r="C35" s="18" t="s">
        <v>87</v>
      </c>
      <c r="D35" s="19" t="s">
        <v>28</v>
      </c>
      <c r="E35" s="20" t="s">
        <v>29</v>
      </c>
      <c r="F35" s="24">
        <v>10</v>
      </c>
      <c r="G35" s="22" t="s">
        <v>88</v>
      </c>
      <c r="H35" s="23"/>
      <c r="I35" s="16" t="s">
        <v>32</v>
      </c>
      <c r="J35" s="16">
        <v>1143</v>
      </c>
      <c r="K35" s="27">
        <f>VLOOKUP(B35,'[1]1'!$B:$U,20,0)</f>
        <v>1.61418953507407</v>
      </c>
      <c r="L35" s="27">
        <v>9.04550142857143</v>
      </c>
    </row>
    <row r="36" s="1" customFormat="1" ht="15" customHeight="1" spans="1:12">
      <c r="A36" s="16">
        <v>30</v>
      </c>
      <c r="B36" s="17" t="s">
        <v>89</v>
      </c>
      <c r="C36" s="18" t="s">
        <v>90</v>
      </c>
      <c r="D36" s="19" t="s">
        <v>28</v>
      </c>
      <c r="E36" s="20" t="s">
        <v>29</v>
      </c>
      <c r="F36" s="24">
        <v>1</v>
      </c>
      <c r="G36" s="22" t="s">
        <v>48</v>
      </c>
      <c r="H36" s="23"/>
      <c r="I36" s="16" t="s">
        <v>32</v>
      </c>
      <c r="J36" s="16">
        <v>1143</v>
      </c>
      <c r="K36" s="27">
        <f>VLOOKUP(B36,[1]B41产品报价!$B:$T,19,0)</f>
        <v>5.44008449939091</v>
      </c>
      <c r="L36" s="27">
        <v>5.44008449939091</v>
      </c>
    </row>
    <row r="37" s="1" customFormat="1" ht="15" customHeight="1" spans="1:12">
      <c r="A37" s="16">
        <v>31</v>
      </c>
      <c r="B37" s="17" t="s">
        <v>91</v>
      </c>
      <c r="C37" s="25" t="s">
        <v>92</v>
      </c>
      <c r="D37" s="19" t="s">
        <v>28</v>
      </c>
      <c r="E37" s="20" t="s">
        <v>29</v>
      </c>
      <c r="F37" s="24">
        <v>2</v>
      </c>
      <c r="G37" s="22" t="s">
        <v>93</v>
      </c>
      <c r="H37" s="23"/>
      <c r="I37" s="16" t="s">
        <v>32</v>
      </c>
      <c r="J37" s="16">
        <v>1143</v>
      </c>
      <c r="K37" s="27">
        <f>VLOOKUP(B37,[1]B41产品报价!$B:$T,19,0)</f>
        <v>0.792350889993333</v>
      </c>
      <c r="L37" s="27">
        <v>1.58470177998667</v>
      </c>
    </row>
    <row r="38" s="1" customFormat="1" ht="15" customHeight="1" spans="1:12">
      <c r="A38" s="16">
        <v>32</v>
      </c>
      <c r="B38" s="17" t="s">
        <v>94</v>
      </c>
      <c r="C38" s="25" t="s">
        <v>95</v>
      </c>
      <c r="D38" s="19" t="s">
        <v>28</v>
      </c>
      <c r="E38" s="20" t="s">
        <v>29</v>
      </c>
      <c r="F38" s="24">
        <v>5</v>
      </c>
      <c r="G38" s="22" t="s">
        <v>48</v>
      </c>
      <c r="H38" s="23"/>
      <c r="I38" s="16" t="s">
        <v>32</v>
      </c>
      <c r="J38" s="16">
        <v>1143</v>
      </c>
      <c r="K38" s="27">
        <f>VLOOKUP(B38,[1]B41产品报价!$B:$T,19,0)</f>
        <v>10.1392533499</v>
      </c>
      <c r="L38" s="27">
        <v>50.6962667495</v>
      </c>
    </row>
    <row r="39" s="1" customFormat="1" ht="15" customHeight="1" spans="1:12">
      <c r="A39" s="16">
        <v>33</v>
      </c>
      <c r="B39" s="17" t="s">
        <v>96</v>
      </c>
      <c r="C39" s="25" t="s">
        <v>97</v>
      </c>
      <c r="D39" s="19" t="s">
        <v>28</v>
      </c>
      <c r="E39" s="20" t="s">
        <v>29</v>
      </c>
      <c r="F39" s="24">
        <v>6</v>
      </c>
      <c r="G39" s="22" t="s">
        <v>98</v>
      </c>
      <c r="H39" s="23"/>
      <c r="I39" s="16" t="s">
        <v>32</v>
      </c>
      <c r="J39" s="16">
        <v>1143</v>
      </c>
      <c r="K39" s="27">
        <v>2.5</v>
      </c>
      <c r="L39" s="27">
        <v>15</v>
      </c>
    </row>
    <row r="40" s="1" customFormat="1" ht="15" customHeight="1" spans="1:12">
      <c r="A40" s="16">
        <v>34</v>
      </c>
      <c r="B40" s="17" t="s">
        <v>99</v>
      </c>
      <c r="C40" s="25" t="s">
        <v>100</v>
      </c>
      <c r="D40" s="19" t="s">
        <v>28</v>
      </c>
      <c r="E40" s="20" t="s">
        <v>29</v>
      </c>
      <c r="F40" s="24">
        <v>1</v>
      </c>
      <c r="G40" s="22" t="s">
        <v>101</v>
      </c>
      <c r="H40" s="23"/>
      <c r="I40" s="16" t="s">
        <v>32</v>
      </c>
      <c r="J40" s="16">
        <v>1143</v>
      </c>
      <c r="K40" s="27">
        <f>VLOOKUP(B40,[1]B41产品报价!$B:$T,19,0)</f>
        <v>0.3647242</v>
      </c>
      <c r="L40" s="27">
        <v>0.3647242</v>
      </c>
    </row>
    <row r="41" s="1" customFormat="1" ht="15" customHeight="1" spans="1:12">
      <c r="A41" s="16">
        <v>35</v>
      </c>
      <c r="B41" s="17" t="s">
        <v>102</v>
      </c>
      <c r="C41" s="25" t="s">
        <v>103</v>
      </c>
      <c r="D41" s="19" t="s">
        <v>28</v>
      </c>
      <c r="E41" s="20" t="s">
        <v>29</v>
      </c>
      <c r="F41" s="24">
        <v>1</v>
      </c>
      <c r="G41" s="22" t="s">
        <v>104</v>
      </c>
      <c r="H41" s="23"/>
      <c r="I41" s="16" t="s">
        <v>32</v>
      </c>
      <c r="J41" s="16">
        <v>1143</v>
      </c>
      <c r="K41" s="27">
        <f>VLOOKUP(B41,[1]B41产品报价!$B:$T,19,0)</f>
        <v>0.792350889993333</v>
      </c>
      <c r="L41" s="27">
        <v>3.16940355997333</v>
      </c>
    </row>
    <row r="42" s="1" customFormat="1" ht="15" customHeight="1" spans="1:12">
      <c r="A42" s="16">
        <v>36</v>
      </c>
      <c r="B42" s="17" t="s">
        <v>105</v>
      </c>
      <c r="C42" s="18" t="s">
        <v>106</v>
      </c>
      <c r="D42" s="19" t="s">
        <v>28</v>
      </c>
      <c r="E42" s="20" t="s">
        <v>29</v>
      </c>
      <c r="F42" s="24">
        <v>3</v>
      </c>
      <c r="G42" s="22" t="s">
        <v>107</v>
      </c>
      <c r="H42" s="23"/>
      <c r="I42" s="16" t="s">
        <v>32</v>
      </c>
      <c r="J42" s="16">
        <v>1143</v>
      </c>
      <c r="K42" s="27">
        <f>VLOOKUP(B42,[1]B41产品报价!$B:$T,19,0)</f>
        <v>10.1392533499</v>
      </c>
      <c r="L42" s="27">
        <v>30.4177600497</v>
      </c>
    </row>
    <row r="43" s="1" customFormat="1" ht="15" customHeight="1" spans="1:12">
      <c r="A43" s="16">
        <v>37</v>
      </c>
      <c r="B43" s="17" t="s">
        <v>105</v>
      </c>
      <c r="C43" s="18" t="s">
        <v>106</v>
      </c>
      <c r="D43" s="19" t="s">
        <v>28</v>
      </c>
      <c r="E43" s="20" t="s">
        <v>29</v>
      </c>
      <c r="F43" s="24">
        <v>2</v>
      </c>
      <c r="G43" s="22" t="s">
        <v>48</v>
      </c>
      <c r="H43" s="23"/>
      <c r="I43" s="16" t="s">
        <v>32</v>
      </c>
      <c r="J43" s="16">
        <v>1143</v>
      </c>
      <c r="K43" s="27">
        <f>VLOOKUP(B43,[1]B41产品报价!$B:$T,19,0)</f>
        <v>10.1392533499</v>
      </c>
      <c r="L43" s="27">
        <v>20.2785066998</v>
      </c>
    </row>
    <row r="44" s="1" customFormat="1" ht="15" customHeight="1" spans="1:12">
      <c r="A44" s="16">
        <v>38</v>
      </c>
      <c r="B44" s="17" t="s">
        <v>108</v>
      </c>
      <c r="C44" s="18" t="s">
        <v>109</v>
      </c>
      <c r="D44" s="19" t="s">
        <v>28</v>
      </c>
      <c r="E44" s="20" t="s">
        <v>29</v>
      </c>
      <c r="F44" s="24">
        <v>1</v>
      </c>
      <c r="G44" s="22" t="s">
        <v>98</v>
      </c>
      <c r="H44" s="23"/>
      <c r="I44" s="16" t="s">
        <v>32</v>
      </c>
      <c r="J44" s="16">
        <v>1143</v>
      </c>
      <c r="K44" s="27">
        <v>2.5</v>
      </c>
      <c r="L44" s="27">
        <v>2.5</v>
      </c>
    </row>
    <row r="45" s="1" customFormat="1" ht="15" customHeight="1" spans="1:12">
      <c r="A45" s="16">
        <v>39</v>
      </c>
      <c r="B45" s="17" t="s">
        <v>110</v>
      </c>
      <c r="C45" s="18" t="s">
        <v>111</v>
      </c>
      <c r="D45" s="19" t="s">
        <v>28</v>
      </c>
      <c r="E45" s="20" t="s">
        <v>29</v>
      </c>
      <c r="F45" s="24">
        <v>5</v>
      </c>
      <c r="G45" s="22" t="s">
        <v>112</v>
      </c>
      <c r="H45" s="23"/>
      <c r="I45" s="16" t="s">
        <v>32</v>
      </c>
      <c r="J45" s="16">
        <v>1143</v>
      </c>
      <c r="K45" s="27">
        <f>VLOOKUP(B45,[1]B41产品报价!$B:$T,19,0)</f>
        <v>3.19910033275231</v>
      </c>
      <c r="L45" s="27">
        <v>15.9955016637616</v>
      </c>
    </row>
    <row r="46" s="1" customFormat="1" ht="15" customHeight="1" spans="1:12">
      <c r="A46" s="16">
        <v>40</v>
      </c>
      <c r="B46" s="17" t="s">
        <v>113</v>
      </c>
      <c r="C46" s="18" t="s">
        <v>114</v>
      </c>
      <c r="D46" s="19" t="s">
        <v>28</v>
      </c>
      <c r="E46" s="20" t="s">
        <v>29</v>
      </c>
      <c r="F46" s="24">
        <v>40</v>
      </c>
      <c r="G46" s="22" t="s">
        <v>115</v>
      </c>
      <c r="H46" s="23"/>
      <c r="I46" s="16" t="s">
        <v>32</v>
      </c>
      <c r="J46" s="16">
        <v>1143</v>
      </c>
      <c r="K46" s="27">
        <f>VLOOKUP(B46,'[1]1'!$B:$U,20,0)</f>
        <v>3.20569998833333</v>
      </c>
      <c r="L46" s="27">
        <v>113.906314285714</v>
      </c>
    </row>
    <row r="47" s="1" customFormat="1" ht="15" customHeight="1" spans="1:12">
      <c r="A47" s="16">
        <v>43</v>
      </c>
      <c r="B47" s="17" t="s">
        <v>116</v>
      </c>
      <c r="C47" s="18" t="s">
        <v>117</v>
      </c>
      <c r="D47" s="26" t="s">
        <v>28</v>
      </c>
      <c r="E47" s="20" t="s">
        <v>29</v>
      </c>
      <c r="F47" s="24">
        <v>5</v>
      </c>
      <c r="G47" s="22" t="s">
        <v>118</v>
      </c>
      <c r="H47" s="23"/>
      <c r="I47" s="16" t="s">
        <v>32</v>
      </c>
      <c r="J47" s="16">
        <v>1143</v>
      </c>
      <c r="K47" s="27">
        <f>VLOOKUP(B47,'[1]1'!$B:$U,20,0)</f>
        <v>0.328942607782222</v>
      </c>
      <c r="L47" s="27">
        <v>1.29693341071428</v>
      </c>
    </row>
    <row r="48" s="1" customFormat="1" ht="15" customHeight="1" spans="1:12">
      <c r="A48" s="16">
        <v>45</v>
      </c>
      <c r="B48" s="17" t="s">
        <v>119</v>
      </c>
      <c r="C48" s="18" t="s">
        <v>120</v>
      </c>
      <c r="D48" s="26" t="s">
        <v>28</v>
      </c>
      <c r="E48" s="20" t="s">
        <v>29</v>
      </c>
      <c r="F48" s="24">
        <v>66</v>
      </c>
      <c r="G48" s="22" t="s">
        <v>118</v>
      </c>
      <c r="H48" s="23"/>
      <c r="I48" s="16" t="s">
        <v>32</v>
      </c>
      <c r="J48" s="16">
        <v>1143</v>
      </c>
      <c r="K48" s="27">
        <f>VLOOKUP(B48,'[1]1'!$B:$U,20,0)</f>
        <v>0.670635576572222</v>
      </c>
      <c r="L48" s="27">
        <v>41.2562308714286</v>
      </c>
    </row>
    <row r="49" s="1" customFormat="1" ht="15" customHeight="1" spans="1:12">
      <c r="A49" s="16">
        <v>46</v>
      </c>
      <c r="B49" s="17" t="s">
        <v>119</v>
      </c>
      <c r="C49" s="18" t="s">
        <v>120</v>
      </c>
      <c r="D49" s="26" t="s">
        <v>28</v>
      </c>
      <c r="E49" s="20" t="s">
        <v>29</v>
      </c>
      <c r="F49" s="24">
        <v>9</v>
      </c>
      <c r="G49" s="22" t="s">
        <v>79</v>
      </c>
      <c r="H49" s="23"/>
      <c r="I49" s="16" t="s">
        <v>32</v>
      </c>
      <c r="J49" s="16">
        <v>1143</v>
      </c>
      <c r="K49" s="27">
        <f>VLOOKUP(B49,'[1]1'!$B:$U,20,0)</f>
        <v>0.670635576572222</v>
      </c>
      <c r="L49" s="27">
        <v>5.62584966428571</v>
      </c>
    </row>
    <row r="50" s="1" customFormat="1" ht="15" customHeight="1" spans="1:12">
      <c r="A50" s="16">
        <v>47</v>
      </c>
      <c r="B50" s="17" t="s">
        <v>119</v>
      </c>
      <c r="C50" s="18" t="s">
        <v>120</v>
      </c>
      <c r="D50" s="26" t="s">
        <v>28</v>
      </c>
      <c r="E50" s="20" t="s">
        <v>29</v>
      </c>
      <c r="F50" s="24">
        <v>13</v>
      </c>
      <c r="G50" s="22" t="s">
        <v>121</v>
      </c>
      <c r="H50" s="23"/>
      <c r="I50" s="16" t="s">
        <v>32</v>
      </c>
      <c r="J50" s="16">
        <v>1143</v>
      </c>
      <c r="K50" s="27">
        <f>VLOOKUP(B50,'[1]1'!$B:$U,20,0)</f>
        <v>0.670635576572222</v>
      </c>
      <c r="L50" s="27">
        <v>8.12622729285714</v>
      </c>
    </row>
    <row r="51" s="1" customFormat="1" ht="15" customHeight="1" spans="1:12">
      <c r="A51" s="16">
        <v>48</v>
      </c>
      <c r="B51" s="17" t="s">
        <v>122</v>
      </c>
      <c r="C51" s="18" t="s">
        <v>123</v>
      </c>
      <c r="D51" s="26" t="s">
        <v>28</v>
      </c>
      <c r="E51" s="20" t="s">
        <v>29</v>
      </c>
      <c r="F51" s="24">
        <v>225</v>
      </c>
      <c r="G51" s="22" t="s">
        <v>124</v>
      </c>
      <c r="H51" s="23"/>
      <c r="I51" s="16" t="s">
        <v>32</v>
      </c>
      <c r="J51" s="16">
        <v>1143</v>
      </c>
      <c r="K51" s="27">
        <f>VLOOKUP(B51,'[1]1'!$B:$U,20,0)</f>
        <v>3.12247400133333</v>
      </c>
      <c r="L51" s="27">
        <v>572.881757142856</v>
      </c>
    </row>
    <row r="52" s="1" customFormat="1" ht="15" customHeight="1" spans="1:12">
      <c r="A52" s="16">
        <v>49</v>
      </c>
      <c r="B52" s="17" t="s">
        <v>122</v>
      </c>
      <c r="C52" s="18" t="s">
        <v>123</v>
      </c>
      <c r="D52" s="26" t="s">
        <v>28</v>
      </c>
      <c r="E52" s="20" t="s">
        <v>29</v>
      </c>
      <c r="F52" s="24">
        <v>5</v>
      </c>
      <c r="G52" s="22" t="s">
        <v>35</v>
      </c>
      <c r="H52" s="23"/>
      <c r="I52" s="16" t="s">
        <v>32</v>
      </c>
      <c r="J52" s="16">
        <v>1143</v>
      </c>
      <c r="K52" s="27">
        <f>VLOOKUP(B52,'[1]1'!$B:$U,20,0)</f>
        <v>3.12247400133333</v>
      </c>
      <c r="L52" s="27">
        <v>12.7307057142857</v>
      </c>
    </row>
    <row r="53" s="1" customFormat="1" ht="15" customHeight="1" spans="1:12">
      <c r="A53" s="16">
        <v>50</v>
      </c>
      <c r="B53" s="17" t="s">
        <v>125</v>
      </c>
      <c r="C53" s="18" t="s">
        <v>126</v>
      </c>
      <c r="D53" s="19" t="s">
        <v>28</v>
      </c>
      <c r="E53" s="20" t="s">
        <v>29</v>
      </c>
      <c r="F53" s="24">
        <v>12</v>
      </c>
      <c r="G53" s="22" t="s">
        <v>127</v>
      </c>
      <c r="H53" s="23"/>
      <c r="I53" s="16" t="s">
        <v>32</v>
      </c>
      <c r="J53" s="16">
        <v>1143</v>
      </c>
      <c r="K53" s="27">
        <f>VLOOKUP(B53,'[1]1'!$B:$U,20,0)</f>
        <v>1.04778059233333</v>
      </c>
      <c r="L53" s="27">
        <v>6.36</v>
      </c>
    </row>
    <row r="54" s="1" customFormat="1" ht="15" customHeight="1" spans="1:12">
      <c r="A54" s="16">
        <v>51</v>
      </c>
      <c r="B54" s="17" t="s">
        <v>128</v>
      </c>
      <c r="C54" s="18" t="s">
        <v>129</v>
      </c>
      <c r="D54" s="19" t="s">
        <v>28</v>
      </c>
      <c r="E54" s="20" t="s">
        <v>29</v>
      </c>
      <c r="F54" s="24">
        <v>3</v>
      </c>
      <c r="G54" s="22" t="s">
        <v>41</v>
      </c>
      <c r="H54" s="23"/>
      <c r="I54" s="16" t="s">
        <v>32</v>
      </c>
      <c r="J54" s="16">
        <v>1143</v>
      </c>
      <c r="K54" s="27">
        <f>VLOOKUP(B54,'[1]1'!$B:$U,20,0)</f>
        <v>1.33601296758333</v>
      </c>
      <c r="L54" s="27">
        <v>4.08</v>
      </c>
    </row>
    <row r="55" s="1" customFormat="1" ht="15" customHeight="1" spans="1:12">
      <c r="A55" s="16">
        <v>52</v>
      </c>
      <c r="B55" s="17" t="s">
        <v>130</v>
      </c>
      <c r="C55" s="18" t="s">
        <v>131</v>
      </c>
      <c r="D55" s="19" t="s">
        <v>28</v>
      </c>
      <c r="E55" s="20" t="s">
        <v>29</v>
      </c>
      <c r="F55" s="24">
        <v>4</v>
      </c>
      <c r="G55" s="22" t="s">
        <v>118</v>
      </c>
      <c r="H55" s="23"/>
      <c r="I55" s="16" t="s">
        <v>32</v>
      </c>
      <c r="J55" s="16">
        <v>1143</v>
      </c>
      <c r="K55" s="27">
        <f>VLOOKUP(B55,'[1]1'!$B:$U,20,0)</f>
        <v>3.3447217332</v>
      </c>
      <c r="L55" s="27">
        <v>13.28</v>
      </c>
    </row>
    <row r="56" s="1" customFormat="1" ht="15" customHeight="1" spans="1:12">
      <c r="A56" s="16">
        <v>53</v>
      </c>
      <c r="B56" s="17" t="s">
        <v>130</v>
      </c>
      <c r="C56" s="18" t="s">
        <v>131</v>
      </c>
      <c r="D56" s="19" t="s">
        <v>28</v>
      </c>
      <c r="E56" s="20" t="s">
        <v>29</v>
      </c>
      <c r="F56" s="24">
        <v>7</v>
      </c>
      <c r="G56" s="22" t="s">
        <v>44</v>
      </c>
      <c r="H56" s="23"/>
      <c r="I56" s="16" t="s">
        <v>32</v>
      </c>
      <c r="J56" s="16">
        <v>1143</v>
      </c>
      <c r="K56" s="27">
        <f>VLOOKUP(B56,'[1]1'!$B:$U,20,0)</f>
        <v>3.3447217332</v>
      </c>
      <c r="L56" s="27">
        <v>23.24</v>
      </c>
    </row>
    <row r="57" s="1" customFormat="1" ht="15" customHeight="1" spans="1:12">
      <c r="A57" s="16">
        <v>54</v>
      </c>
      <c r="B57" s="17" t="s">
        <v>132</v>
      </c>
      <c r="C57" s="18" t="s">
        <v>133</v>
      </c>
      <c r="D57" s="19" t="s">
        <v>28</v>
      </c>
      <c r="E57" s="20" t="s">
        <v>29</v>
      </c>
      <c r="F57" s="24">
        <v>5</v>
      </c>
      <c r="G57" s="22" t="s">
        <v>118</v>
      </c>
      <c r="H57" s="23"/>
      <c r="I57" s="16" t="s">
        <v>32</v>
      </c>
      <c r="J57" s="16">
        <v>1143</v>
      </c>
      <c r="K57" s="27">
        <f>VLOOKUP(B57,'[1]1'!$B:$U,20,0)</f>
        <v>4.74143514575</v>
      </c>
      <c r="L57" s="27">
        <v>24.35</v>
      </c>
    </row>
    <row r="58" s="1" customFormat="1" ht="15" customHeight="1" spans="1:12">
      <c r="A58" s="16">
        <v>55</v>
      </c>
      <c r="B58" s="17" t="s">
        <v>132</v>
      </c>
      <c r="C58" s="18" t="s">
        <v>133</v>
      </c>
      <c r="D58" s="19" t="s">
        <v>28</v>
      </c>
      <c r="E58" s="20" t="s">
        <v>29</v>
      </c>
      <c r="F58" s="24">
        <v>20</v>
      </c>
      <c r="G58" s="22" t="s">
        <v>38</v>
      </c>
      <c r="H58" s="23"/>
      <c r="I58" s="16" t="s">
        <v>32</v>
      </c>
      <c r="J58" s="16">
        <v>1143</v>
      </c>
      <c r="K58" s="27">
        <f>VLOOKUP(B58,'[1]1'!$B:$U,20,0)</f>
        <v>4.74143514575</v>
      </c>
      <c r="L58" s="27">
        <v>97.4</v>
      </c>
    </row>
    <row r="59" s="1" customFormat="1" ht="15" customHeight="1" spans="1:12">
      <c r="A59" s="16">
        <v>56</v>
      </c>
      <c r="B59" s="17" t="s">
        <v>132</v>
      </c>
      <c r="C59" s="18" t="s">
        <v>133</v>
      </c>
      <c r="D59" s="19" t="s">
        <v>28</v>
      </c>
      <c r="E59" s="20" t="s">
        <v>29</v>
      </c>
      <c r="F59" s="24">
        <v>9</v>
      </c>
      <c r="G59" s="22" t="s">
        <v>134</v>
      </c>
      <c r="H59" s="23"/>
      <c r="I59" s="16" t="s">
        <v>32</v>
      </c>
      <c r="J59" s="16">
        <v>1143</v>
      </c>
      <c r="K59" s="27">
        <f>VLOOKUP(B59,'[1]1'!$B:$U,20,0)</f>
        <v>4.74143514575</v>
      </c>
      <c r="L59" s="27">
        <v>43.83</v>
      </c>
    </row>
    <row r="60" s="1" customFormat="1" ht="15" customHeight="1" spans="1:12">
      <c r="A60" s="16">
        <v>57</v>
      </c>
      <c r="B60" s="17" t="s">
        <v>135</v>
      </c>
      <c r="C60" s="18" t="s">
        <v>136</v>
      </c>
      <c r="D60" s="19" t="s">
        <v>28</v>
      </c>
      <c r="E60" s="20" t="s">
        <v>29</v>
      </c>
      <c r="F60" s="24">
        <v>1</v>
      </c>
      <c r="G60" s="22" t="s">
        <v>137</v>
      </c>
      <c r="H60" s="23"/>
      <c r="I60" s="16" t="s">
        <v>32</v>
      </c>
      <c r="J60" s="16">
        <v>1143</v>
      </c>
      <c r="K60" s="27">
        <f>VLOOKUP(B60,'[1]1'!$B:$U,20,0)</f>
        <v>2.737923376</v>
      </c>
      <c r="L60" s="27">
        <v>2.34</v>
      </c>
    </row>
    <row r="61" s="1" customFormat="1" ht="15" customHeight="1" spans="1:12">
      <c r="A61" s="16">
        <v>58</v>
      </c>
      <c r="B61" s="17" t="s">
        <v>135</v>
      </c>
      <c r="C61" s="18" t="s">
        <v>136</v>
      </c>
      <c r="D61" s="19" t="s">
        <v>28</v>
      </c>
      <c r="E61" s="20" t="s">
        <v>29</v>
      </c>
      <c r="F61" s="24">
        <v>5</v>
      </c>
      <c r="G61" s="22" t="s">
        <v>38</v>
      </c>
      <c r="H61" s="23"/>
      <c r="I61" s="16" t="s">
        <v>32</v>
      </c>
      <c r="J61" s="16">
        <v>1143</v>
      </c>
      <c r="K61" s="27">
        <f>VLOOKUP(B61,'[1]1'!$B:$U,20,0)</f>
        <v>2.737923376</v>
      </c>
      <c r="L61" s="27">
        <v>11.7</v>
      </c>
    </row>
    <row r="62" s="1" customFormat="1" ht="15" customHeight="1" spans="1:12">
      <c r="A62" s="16">
        <v>59</v>
      </c>
      <c r="B62" s="17" t="s">
        <v>138</v>
      </c>
      <c r="C62" s="18" t="s">
        <v>139</v>
      </c>
      <c r="D62" s="19" t="s">
        <v>28</v>
      </c>
      <c r="E62" s="20" t="s">
        <v>29</v>
      </c>
      <c r="F62" s="24">
        <v>1</v>
      </c>
      <c r="G62" s="22" t="s">
        <v>62</v>
      </c>
      <c r="H62" s="23"/>
      <c r="I62" s="16" t="s">
        <v>32</v>
      </c>
      <c r="J62" s="16">
        <v>1143</v>
      </c>
      <c r="K62" s="27">
        <f>VLOOKUP(B62,'[1]1'!$B:$U,20,0)</f>
        <v>9.42367591333333</v>
      </c>
      <c r="L62" s="27">
        <v>9.12</v>
      </c>
    </row>
    <row r="63" s="1" customFormat="1" ht="15" customHeight="1" spans="1:12">
      <c r="A63" s="16">
        <v>60</v>
      </c>
      <c r="B63" s="17" t="s">
        <v>140</v>
      </c>
      <c r="C63" s="18" t="s">
        <v>141</v>
      </c>
      <c r="D63" s="19" t="s">
        <v>28</v>
      </c>
      <c r="E63" s="20" t="s">
        <v>29</v>
      </c>
      <c r="F63" s="24">
        <v>4</v>
      </c>
      <c r="G63" s="22" t="s">
        <v>142</v>
      </c>
      <c r="H63" s="23"/>
      <c r="I63" s="16" t="s">
        <v>32</v>
      </c>
      <c r="J63" s="16">
        <v>1143</v>
      </c>
      <c r="K63" s="27">
        <f>VLOOKUP(B63,'[1]1'!$B:$U,20,0)</f>
        <v>1.2155843076</v>
      </c>
      <c r="L63" s="27">
        <v>2.8</v>
      </c>
    </row>
    <row r="64" s="1" customFormat="1" ht="15" customHeight="1" spans="1:12">
      <c r="A64" s="16">
        <v>61</v>
      </c>
      <c r="B64" s="17" t="s">
        <v>143</v>
      </c>
      <c r="C64" s="18" t="s">
        <v>144</v>
      </c>
      <c r="D64" s="19" t="s">
        <v>28</v>
      </c>
      <c r="E64" s="20" t="s">
        <v>29</v>
      </c>
      <c r="F64" s="24">
        <v>3</v>
      </c>
      <c r="G64" s="22" t="s">
        <v>142</v>
      </c>
      <c r="H64" s="23"/>
      <c r="I64" s="16" t="s">
        <v>32</v>
      </c>
      <c r="J64" s="16">
        <v>1143</v>
      </c>
      <c r="K64" s="27">
        <f>VLOOKUP(B64,'[1]1'!$B:$U,20,0)</f>
        <v>1.1191140744</v>
      </c>
      <c r="L64" s="27">
        <v>1.71</v>
      </c>
    </row>
    <row r="65" s="1" customFormat="1" ht="15" customHeight="1" spans="1:12">
      <c r="A65" s="16">
        <v>62</v>
      </c>
      <c r="B65" s="17" t="s">
        <v>145</v>
      </c>
      <c r="C65" s="18" t="s">
        <v>146</v>
      </c>
      <c r="D65" s="19" t="s">
        <v>28</v>
      </c>
      <c r="E65" s="20" t="s">
        <v>29</v>
      </c>
      <c r="F65" s="24">
        <v>5</v>
      </c>
      <c r="G65" s="22" t="s">
        <v>147</v>
      </c>
      <c r="H65" s="23"/>
      <c r="I65" s="16" t="s">
        <v>32</v>
      </c>
      <c r="J65" s="16">
        <v>1143</v>
      </c>
      <c r="K65" s="27">
        <f>VLOOKUP(B65,'[1]1'!$B:$U,20,0)</f>
        <v>1.45573148</v>
      </c>
      <c r="L65" s="27">
        <v>4.85969285714286</v>
      </c>
    </row>
    <row r="66" s="1" customFormat="1" spans="1:12">
      <c r="A66" s="16">
        <v>63</v>
      </c>
      <c r="B66" s="17" t="s">
        <v>145</v>
      </c>
      <c r="C66" s="18" t="s">
        <v>146</v>
      </c>
      <c r="D66" s="19" t="s">
        <v>28</v>
      </c>
      <c r="E66" s="20" t="s">
        <v>29</v>
      </c>
      <c r="F66" s="24">
        <v>2</v>
      </c>
      <c r="G66" s="22" t="s">
        <v>65</v>
      </c>
      <c r="H66" s="23"/>
      <c r="I66" s="16" t="s">
        <v>32</v>
      </c>
      <c r="J66" s="16">
        <v>1143</v>
      </c>
      <c r="K66" s="27">
        <f>VLOOKUP(B66,'[1]1'!$B:$U,20,0)</f>
        <v>1.45573148</v>
      </c>
      <c r="L66" s="27">
        <v>1.94387714285714</v>
      </c>
    </row>
    <row r="67" s="1" customFormat="1" ht="15" customHeight="1" spans="1:12">
      <c r="A67" s="16">
        <v>64</v>
      </c>
      <c r="B67" s="17" t="s">
        <v>148</v>
      </c>
      <c r="C67" s="28" t="s">
        <v>149</v>
      </c>
      <c r="D67" s="29" t="s">
        <v>28</v>
      </c>
      <c r="E67" s="20" t="s">
        <v>29</v>
      </c>
      <c r="F67" s="24">
        <v>1</v>
      </c>
      <c r="G67" s="22" t="s">
        <v>150</v>
      </c>
      <c r="H67" s="23"/>
      <c r="I67" s="16" t="s">
        <v>32</v>
      </c>
      <c r="J67" s="16">
        <v>1143</v>
      </c>
      <c r="K67" s="27">
        <f>VLOOKUP(B67,'[1]1'!$B:$U,20,0)</f>
        <v>6.550846622</v>
      </c>
      <c r="L67" s="27">
        <v>7.532236</v>
      </c>
    </row>
    <row r="68" s="1" customFormat="1" ht="15" customHeight="1" spans="1:12">
      <c r="A68" s="16"/>
      <c r="B68" s="30"/>
      <c r="C68" s="28"/>
      <c r="D68" s="29"/>
      <c r="E68" s="20"/>
      <c r="F68" s="24"/>
      <c r="G68" s="22"/>
      <c r="H68" s="23"/>
      <c r="I68" s="37"/>
      <c r="J68" s="38" t="s">
        <v>151</v>
      </c>
      <c r="K68" s="39"/>
      <c r="L68" s="16">
        <f>SUM(L20:L67)</f>
        <v>1635.66460726997</v>
      </c>
    </row>
    <row r="69" s="2" customFormat="1" ht="27" customHeight="1" spans="1:14">
      <c r="A69" s="31"/>
      <c r="B69" s="32"/>
      <c r="C69" s="33"/>
      <c r="D69" s="31"/>
      <c r="E69" s="31"/>
      <c r="F69" s="24" t="s">
        <v>152</v>
      </c>
      <c r="G69" s="22" t="s">
        <v>153</v>
      </c>
      <c r="H69" s="7" t="s">
        <v>154</v>
      </c>
      <c r="I69" s="40" t="s">
        <v>155</v>
      </c>
      <c r="J69" s="41"/>
      <c r="K69" s="41"/>
      <c r="L69" s="16"/>
      <c r="M69" s="1"/>
      <c r="N69" s="1"/>
    </row>
    <row r="70" s="2" customFormat="1" ht="39" customHeight="1" spans="1:12">
      <c r="A70" s="31"/>
      <c r="B70" s="31"/>
      <c r="C70" s="19"/>
      <c r="D70" s="31"/>
      <c r="E70" s="31"/>
      <c r="F70" s="34"/>
      <c r="G70" s="22"/>
      <c r="H70" s="7"/>
      <c r="I70" s="40"/>
      <c r="J70" s="41"/>
      <c r="K70" s="41"/>
      <c r="L70" s="16"/>
    </row>
    <row r="71" ht="17.1" customHeight="1" spans="3:3">
      <c r="C71" s="35"/>
    </row>
    <row r="72" ht="17.1" customHeight="1" spans="3:3">
      <c r="C72" s="36"/>
    </row>
    <row r="73" ht="17.1" customHeight="1"/>
    <row r="74" ht="17.1" customHeight="1"/>
    <row r="75" ht="17.1" customHeight="1"/>
    <row r="76" ht="17.1" customHeight="1"/>
  </sheetData>
  <autoFilter ref="A7:L70">
    <extLst/>
  </autoFilter>
  <mergeCells count="14">
    <mergeCell ref="A3:B3"/>
    <mergeCell ref="C3:F3"/>
    <mergeCell ref="H3:L3"/>
    <mergeCell ref="A4:B4"/>
    <mergeCell ref="C4:F4"/>
    <mergeCell ref="I4:L4"/>
    <mergeCell ref="A5:F5"/>
    <mergeCell ref="G5:L5"/>
    <mergeCell ref="A6:I6"/>
    <mergeCell ref="J6:L6"/>
    <mergeCell ref="I69:J69"/>
    <mergeCell ref="I70:J70"/>
    <mergeCell ref="H8:H67"/>
    <mergeCell ref="A1:L2"/>
  </mergeCells>
  <pageMargins left="0.751388888888889" right="0.751388888888889" top="0.432638888888889" bottom="0.0784722222222222" header="0.5" footer="0.5"/>
  <pageSetup paperSize="9" scale="58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GHRC</cp:lastModifiedBy>
  <dcterms:created xsi:type="dcterms:W3CDTF">2022-04-22T07:42:00Z</dcterms:created>
  <dcterms:modified xsi:type="dcterms:W3CDTF">2024-05-24T00:45:08Z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false</vt:bool>
  </property>
</Properties>
</file>