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E:\H6卧铺\采购订单\样件\"/>
    </mc:Choice>
  </mc:AlternateContent>
  <xr:revisionPtr revIDLastSave="0" documentId="13_ncr:1_{14305CD9-342B-48B2-931F-5519191D6077}"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3" i="1"/>
  <c r="J14"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<sst xmlns="http://schemas.openxmlformats.org/spreadsheetml/2006/main" count="62" uniqueCount="60">
  <si>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</si>
  <si>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</si>
  <si>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</si>
  <si>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</si>
  <si>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</si>
  <si>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</si>
  <si>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</si>
  <si>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</si>
  <si>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</si>
  <si>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</si>
  <si>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</si>
  <si>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</si>
  <si>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</si>
  <si>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</si>
  <si>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</si>
  <si>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</si>
  <si>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</si>
  <si>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</si>
  <si>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</si>
  <si>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</si>
  <si>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</si>
  <si>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</si>
  <si>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</si>
  <si>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</si>
  <si>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</si>
  <si>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</si>
  <si>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</si>
  <si>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</si>
  <si>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</si>
  <si>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</si>
  <si>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</si>
  <si>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</si>
  <si>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</si>
  <si>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</si>
  <si>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</si>
  <si>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</si>
  <si>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</si>
  <si>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</si>
  <si>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</si>
  <si>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</si>
  <si>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</si>
  <si>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</si>
  <si>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</si>
  <si>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</si>
  <si>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</si>
  <si>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</si>
  <si>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</si>
  <si>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</si>
  <si>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</si>
  <si>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</si>
  <si>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</si>
  <si>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</si>
  <si>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李宁</t>
    <phoneticPr fontId="11" type="noConversion"/>
  </si>
  <si>
    <t>lining@bjghrc.com</t>
    <phoneticPr fontId="11" type="noConversion"/>
  </si>
  <si>
    <t>个</t>
    <phoneticPr fontId="11" type="noConversion"/>
  </si>
  <si>
    <t>SHT0015501</t>
    <phoneticPr fontId="11" type="noConversion"/>
  </si>
  <si>
    <t>SHT0015499</t>
    <phoneticPr fontId="11" type="noConversion"/>
  </si>
  <si>
    <t>拉线前固定支架</t>
    <phoneticPr fontId="11" type="noConversion"/>
  </si>
  <si>
    <t>拉线头固定片</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</si>
  <si>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订单输入：福田戴姆勒Homologation样件需求
收货地址：吕喜，15652535136，北京市昌平区</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</si>
</sst>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4">
    <xf numFmtId="0" fontId="0" fillId="0" borderId="0" xfId="0" applyAlignment="1"/>
    <xf numFmtId="0" fontId="3" fillId="0" borderId="0" xfId="11" applyFont="1"/>
    <xf numFmtId="0" fontId="1" fillId="0" borderId="0" xfId="11" applyFont="1"/>
    <xf numFmtId="180" fontId="1" fillId="0" borderId="0" xfId="11" applyNumberFormat="1" applyFont="1"/>
    <xf numFmtId="0" fontId="2" fillId="2" borderId="2" xfId="15" applyFont="1" applyFill="1" applyBorder="1" applyAlignment="1">
      <alignment horizontal="center" vertical="center" wrapText="1"/>
    </xf>
    <xf numFmtId="177"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 fillId="4" borderId="2" xfId="4" applyFont="1" applyFill="1" applyBorder="1" applyAlignment="1">
      <alignment horizontal="center" vertical="center"/>
    </xf>
    <xf numFmtId="177"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80" fontId="18" fillId="0" borderId="2" xfId="4" applyNumberFormat="1" applyFont="1" applyBorder="1" applyAlignment="1">
      <alignment horizontal="center" vertical="center"/>
    </xf>
    <xf numFmtId="0" fontId="18" fillId="4" borderId="2" xfId="15" applyFont="1" applyFill="1" applyBorder="1" applyAlignment="1">
      <alignment horizontal="center" vertical="center" wrapText="1"/>
    </xf>
    <xf numFmtId="0" fontId="18" fillId="2" borderId="2" xfId="15" applyFont="1" applyFill="1" applyBorder="1" applyAlignment="1">
      <alignment horizontal="center" vertical="center" wrapText="1"/>
    </xf>
    <xf numFmtId="180" fontId="19" fillId="4" borderId="2" xfId="11" applyNumberFormat="1" applyFont="1" applyFill="1" applyBorder="1" applyAlignment="1">
      <alignment horizontal="center" vertical="center"/>
    </xf>
    <xf numFmtId="180" fontId="19" fillId="3" borderId="2" xfId="11" applyNumberFormat="1" applyFont="1" applyFill="1" applyBorder="1" applyAlignment="1">
      <alignment horizontal="center" vertical="center"/>
    </xf>
    <xf numFmtId="0" fontId="19" fillId="3" borderId="2" xfId="11" applyFont="1" applyFill="1" applyBorder="1" applyAlignment="1">
      <alignment horizontal="center" vertical="center"/>
    </xf>
    <xf numFmtId="31" fontId="1" fillId="4" borderId="2" xfId="4" applyNumberFormat="1"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18" fillId="4" borderId="2" xfId="15" applyFont="1" applyFill="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xf numFmtId="0" fontId="19" fillId="2" borderId="2" xfId="11" applyFont="1" applyFill="1" applyBorder="1" applyAlignment="1">
      <alignment horizontal="center" vertical="center"/>
    </xf>
    <xf numFmtId="180" fontId="19" fillId="2" borderId="2" xfId="11" applyNumberFormat="1" applyFont="1" applyFill="1" applyBorder="1" applyAlignment="1">
      <alignment horizontal="center" vertical="center"/>
    </xf>
    <xf numFmtId="0" fontId="4" fillId="0" borderId="2" xfId="4" applyFont="1" applyBorder="1" applyAlignment="1">
      <alignment horizontal="center" vertical="center" wrapText="1"/>
    </xf>
    <xf numFmtId="0" fontId="18" fillId="4" borderId="2" xfId="15" applyFont="1" applyFill="1" applyBorder="1" applyAlignment="1">
      <alignment horizontal="center" vertical="center"/>
    </xf>
    <xf numFmtId="180" fontId="18" fillId="2" borderId="2" xfId="15" applyNumberFormat="1" applyFont="1" applyFill="1" applyBorder="1" applyAlignment="1">
      <alignment horizontal="center" vertical="center"/>
    </xf>
    <xf numFmtId="181" fontId="18" fillId="4" borderId="2" xfId="15"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5" applyFont="1" applyFill="1" applyBorder="1" applyAlignment="1">
      <alignment horizontal="center" vertical="center"/>
    </xf>
    <xf numFmtId="0" fontId="18" fillId="4"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80" fontId="1" fillId="2" borderId="2" xfId="15" applyNumberFormat="1" applyFont="1" applyFill="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31" fontId="18" fillId="4"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4"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twoCellAnchor>
    <xdr:from>
      <xdr:col>10</xdr:col>
      <xdr:colOff>184899</xdr:colOff>
      <xdr:row>12</xdr:row>
      <xdr:rowOff>141726</xdr:rowOff>
    </xdr:from>
    <xdr:to>
      <xdr:col>11</xdr:col>
      <xdr:colOff>22680</xdr:colOff>
      <xdr:row>14</xdr:row>
      <xdr:rowOff>0</xdr:rowOff>
    </xdr:to>
    <xdr:sp macro="" textlink="">
      <xdr:nvSpPr>
        <xdr:cNvPr id="4" name="对话气泡: 圆角矩形 3">
          <a:extLst>
            <a:ext uri="{FF2B5EF4-FFF2-40B4-BE49-F238E27FC236}">
              <a16:creationId xmlns:a16="http://schemas.microsoft.com/office/drawing/2014/main" id="{8E2DA757-D01A-4580-A82A-2D28AA2F77F4}"/>
            </a:ext>
          </a:extLst>
        </xdr:cNvPr>
        <xdr:cNvSpPr/>
      </xdr:nvSpPr>
      <xdr:spPr>
        <a:xfrm>
          <a:off x="11796328" y="5720655"/>
          <a:ext cx="989852" cy="992202"/>
        </a:xfrm>
        <a:prstGeom prst="wedgeRoundRectCallout">
          <a:avLst>
            <a:gd name="adj1" fmla="val -95357"/>
            <a:gd name="adj2" fmla="val -3460"/>
            <a:gd name="adj3" fmla="val 16667"/>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前期采购部组织工厂填报</a:t>
          </a:r>
        </a:p>
      </xdr:txBody>
    </xdr:sp>
    <xdr:clientData/>
  </xdr:twoCellAnchor>
  <xdr:twoCellAnchor>
    <xdr:from>
      <xdr:col>0</xdr:col>
      <xdr:colOff>199571</xdr:colOff>
      <xdr:row>8</xdr:row>
      <xdr:rowOff>148558</xdr:rowOff>
    </xdr:from>
    <xdr:to>
      <xdr:col>0</xdr:col>
      <xdr:colOff>1100845</xdr:colOff>
      <xdr:row>8</xdr:row>
      <xdr:rowOff>994389</xdr:rowOff>
    </xdr:to>
    <xdr:sp macro="" textlink="">
      <xdr:nvSpPr>
        <xdr:cNvPr id="5" name="对话气泡: 圆角矩形 4">
          <a:extLst>
            <a:ext uri="{FF2B5EF4-FFF2-40B4-BE49-F238E27FC236}">
              <a16:creationId xmlns:a16="http://schemas.microsoft.com/office/drawing/2014/main" id="{E5D9285D-BB97-4232-A7D5-130456E9F056}"/>
            </a:ext>
          </a:extLst>
        </xdr:cNvPr>
        <xdr:cNvSpPr/>
      </xdr:nvSpPr>
      <xdr:spPr>
        <a:xfrm>
          <a:off x="199571" y="3087701"/>
          <a:ext cx="901274" cy="845831"/>
        </a:xfrm>
        <a:prstGeom prst="wedgeRoundRectCallout">
          <a:avLst>
            <a:gd name="adj1" fmla="val 126586"/>
            <a:gd name="adj2" fmla="val -104271"/>
            <a:gd name="adj3" fmla="val 16667"/>
          </a:avLst>
        </a:prstGeom>
        <a:solidFill>
          <a:srgbClr val="00B0F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需求部门填写</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C12" sqref="C12"/>
    </sheetView>
  </sheetViews>
  <sheetFormatPr baseColWidth="10"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4" t="s">
        <v>0</v>
      </c>
      <c r="B1" s="54"/>
      <c r="C1" s="54"/>
      <c r="D1" s="54"/>
      <c r="E1" s="54"/>
      <c r="F1" s="54"/>
      <c r="G1" s="54"/>
      <c r="H1" s="53" t="s">
        <v>38</v>
      </c>
      <c r="I1" s="53"/>
      <c r="J1" s="52" t="s">
        <v>1</v>
      </c>
      <c r="K1" s="52"/>
    </row>
    <row r="2" spans="1:11" ht="30" customHeight="1" x14ac:dyDescent="0.15">
      <c r="A2" s="54"/>
      <c r="B2" s="54"/>
      <c r="C2" s="54"/>
      <c r="D2" s="54"/>
      <c r="E2" s="54"/>
      <c r="F2" s="54"/>
      <c r="G2" s="54"/>
      <c r="H2" s="23" t="s">
        <v>40</v>
      </c>
      <c r="I2" s="23"/>
      <c r="J2" s="24" t="s">
        <v>39</v>
      </c>
      <c r="K2" s="25"/>
    </row>
    <row r="3" spans="1:11" s="1" customFormat="1" ht="28.5" customHeight="1" x14ac:dyDescent="0.15">
      <c r="A3" s="21" t="s">
        <v>2</v>
      </c>
      <c r="B3" s="30"/>
      <c r="C3" s="30"/>
      <c r="D3" s="70" t="s">
        <v>3</v>
      </c>
      <c r="E3" s="70"/>
      <c r="F3" s="70">
        <v>45407</v>
      </c>
      <c r="G3" s="70"/>
      <c r="H3" s="55" t="s">
        <v>4</v>
      </c>
      <c r="I3" s="55"/>
      <c r="J3" s="57">
        <v>45399</v>
      </c>
      <c r="K3" s="57"/>
    </row>
    <row r="4" spans="1:11" s="1" customFormat="1" ht="28.5" customHeight="1" x14ac:dyDescent="0.15">
      <c r="A4" s="30" t="s">
        <v>5</v>
      </c>
      <c r="B4" s="55" t="s">
        <v>6</v>
      </c>
      <c r="C4" s="55"/>
      <c r="D4" s="55" t="s">
        <v>48</v>
      </c>
      <c r="E4" s="55"/>
      <c r="F4" s="55" t="s">
        <v>7</v>
      </c>
      <c r="G4" s="55"/>
      <c r="H4" s="55" t="s">
        <v>8</v>
      </c>
      <c r="I4" s="55"/>
      <c r="J4" s="55" t="s">
        <v>9</v>
      </c>
      <c r="K4" s="55"/>
    </row>
    <row r="5" spans="1:11" s="1" customFormat="1" ht="28.5" customHeight="1" x14ac:dyDescent="0.15">
      <c r="A5" s="30"/>
      <c r="B5" s="30" t="s">
        <v>51</v>
      </c>
      <c r="C5" s="30"/>
      <c r="D5" s="30"/>
      <c r="E5" s="30"/>
      <c r="F5" s="30"/>
      <c r="G5" s="55"/>
      <c r="H5" s="73">
        <v>19831788628</v>
      </c>
      <c r="I5" s="73"/>
      <c r="J5" s="58" t="s">
        <v>37</v>
      </c>
      <c r="K5" s="58"/>
    </row>
    <row r="6" spans="1:11" s="1" customFormat="1" ht="28.5" customHeight="1" x14ac:dyDescent="0.15">
      <c r="A6" s="21" t="s">
        <v>10</v>
      </c>
      <c r="B6" s="59" t="s">
        <v>50</v>
      </c>
      <c r="C6" s="59"/>
      <c r="D6" s="55" t="s">
        <v>11</v>
      </c>
      <c r="E6" s="55"/>
      <c r="F6" s="55"/>
      <c r="G6" s="55"/>
      <c r="H6" s="55" t="s">
        <v>12</v>
      </c>
      <c r="I6" s="55"/>
      <c r="J6" s="55"/>
      <c r="K6" s="55"/>
    </row>
    <row r="7" spans="1:11" s="1" customFormat="1" ht="28.5" customHeight="1" x14ac:dyDescent="0.15">
      <c r="A7" s="21" t="s">
        <v>13</v>
      </c>
      <c r="B7" s="30" t="s">
        <v>52</v>
      </c>
      <c r="C7" s="30"/>
      <c r="D7" s="55" t="s">
        <v>42</v>
      </c>
      <c r="E7" s="55"/>
      <c r="F7" s="60">
        <v>15701283060</v>
      </c>
      <c r="G7" s="61"/>
      <c r="H7" s="55" t="s">
        <v>41</v>
      </c>
      <c r="I7" s="55"/>
      <c r="J7" s="51" t="s">
        <v>53</v>
      </c>
      <c r="K7" s="51"/>
    </row>
    <row r="8" spans="1:11" s="1" customFormat="1" ht="28.5" customHeight="1" x14ac:dyDescent="0.15">
      <c r="A8" s="22" t="s">
        <v>14</v>
      </c>
      <c r="B8" s="71" t="s">
        <v>15</v>
      </c>
      <c r="C8" s="71"/>
      <c r="D8" s="72"/>
      <c r="E8" s="72"/>
      <c r="F8" s="72" t="s">
        <v>16</v>
      </c>
      <c r="G8" s="72"/>
      <c r="H8" s="72"/>
      <c r="I8" s="72"/>
      <c r="J8" s="56"/>
      <c r="K8" s="56"/>
    </row>
    <row r="9" spans="1:11" s="1" customFormat="1" ht="127.5" customHeight="1" x14ac:dyDescent="0.15">
      <c r="A9" s="4" t="s">
        <v>17</v>
      </c>
      <c r="B9" s="62" t="s">
        <v>59</v>
      </c>
      <c r="C9" s="63"/>
      <c r="D9" s="63"/>
      <c r="E9" s="63"/>
      <c r="F9" s="63"/>
      <c r="G9" s="63"/>
      <c r="H9" s="63"/>
      <c r="I9" s="63"/>
      <c r="J9" s="64"/>
      <c r="K9" s="63"/>
    </row>
    <row r="10" spans="1:11" s="1" customFormat="1" ht="42.75" customHeight="1" x14ac:dyDescent="0.15">
      <c r="A10" s="17" t="s">
        <v>18</v>
      </c>
      <c r="B10" s="18" t="s">
        <v>34</v>
      </c>
      <c r="C10" s="19" t="s">
        <v>36</v>
      </c>
      <c r="D10" s="19" t="s">
        <v>19</v>
      </c>
      <c r="E10" s="19" t="s">
        <v>20</v>
      </c>
      <c r="F10" s="19" t="s">
        <v>21</v>
      </c>
      <c r="G10" s="18" t="s">
        <v>22</v>
      </c>
      <c r="H10" s="18" t="s">
        <v>31</v>
      </c>
      <c r="I10" s="18" t="s">
        <v>32</v>
      </c>
      <c r="J10" s="20" t="s">
        <v>33</v>
      </c>
      <c r="K10" s="18" t="s">
        <v>43</v>
      </c>
    </row>
    <row r="11" spans="1:11" s="1" customFormat="1" ht="27" customHeight="1" x14ac:dyDescent="0.15">
      <c r="A11" s="7">
        <v>1</v>
      </c>
      <c r="B11" s="7" t="s">
        <v>56</v>
      </c>
      <c r="C11" s="8" t="s">
        <v>58</v>
      </c>
      <c r="D11" s="9"/>
      <c r="E11" s="10">
        <v>30</v>
      </c>
      <c r="F11" s="10" t="s">
        <v>54</v>
      </c>
      <c r="G11" s="26">
        <v>45454</v>
      </c>
      <c r="H11" s="11"/>
      <c r="I11" s="12"/>
      <c r="J11" s="11"/>
      <c r="K11" s="13"/>
    </row>
    <row r="12" spans="1:11" s="1" customFormat="1" ht="27" customHeight="1" x14ac:dyDescent="0.15">
      <c r="A12" s="7">
        <v>2</v>
      </c>
      <c r="B12" s="7" t="s">
        <v>55</v>
      </c>
      <c r="C12" s="8" t="s">
        <v>57</v>
      </c>
      <c r="D12" s="9"/>
      <c r="E12" s="10">
        <v>30</v>
      </c>
      <c r="F12" s="10" t="s">
        <v>54</v>
      </c>
      <c r="G12" s="26">
        <v>45454</v>
      </c>
      <c r="H12" s="11"/>
      <c r="I12" s="12"/>
      <c r="J12" s="11">
        <f t="shared" ref="J12:J14" si="0">E12*H12*I12</f>
        <v>0</v>
      </c>
      <c r="K12" s="13"/>
    </row>
    <row r="13" spans="1:11" s="1" customFormat="1" ht="27" customHeight="1" x14ac:dyDescent="0.15">
      <c r="A13" s="7">
        <v>3</v>
      </c>
      <c r="B13" s="8"/>
      <c r="C13" s="8"/>
      <c r="D13" s="9"/>
      <c r="E13" s="10"/>
      <c r="F13" s="10"/>
      <c r="G13" s="10"/>
      <c r="H13" s="11"/>
      <c r="I13" s="12"/>
      <c r="J13" s="11">
        <f t="shared" si="0"/>
        <v>0</v>
      </c>
      <c r="K13" s="13"/>
    </row>
    <row r="14" spans="1:11" s="1" customFormat="1" ht="27" customHeight="1" x14ac:dyDescent="0.15">
      <c r="A14" s="7">
        <v>4</v>
      </c>
      <c r="B14" s="8"/>
      <c r="C14" s="8"/>
      <c r="D14" s="9"/>
      <c r="E14" s="10"/>
      <c r="F14" s="10"/>
      <c r="G14" s="10"/>
      <c r="H14" s="11"/>
      <c r="I14" s="12"/>
      <c r="J14" s="11">
        <f t="shared" si="0"/>
        <v>0</v>
      </c>
      <c r="K14" s="13"/>
    </row>
    <row r="15" spans="1:11" s="1" customFormat="1" ht="30.75" customHeight="1" x14ac:dyDescent="0.15">
      <c r="A15" s="67" t="s">
        <v>23</v>
      </c>
      <c r="B15" s="68"/>
      <c r="C15" s="68"/>
      <c r="D15" s="68"/>
      <c r="E15" s="68"/>
      <c r="F15" s="68"/>
      <c r="G15" s="68"/>
      <c r="H15" s="68"/>
      <c r="I15" s="69"/>
      <c r="J15" s="5">
        <f>SUM(J11:J14)</f>
        <v>0</v>
      </c>
      <c r="K15" s="6"/>
    </row>
    <row r="16" spans="1:11" s="1" customFormat="1" ht="21.75" customHeight="1" x14ac:dyDescent="0.15">
      <c r="A16" s="43" t="s">
        <v>44</v>
      </c>
      <c r="B16" s="45"/>
      <c r="C16" s="49"/>
      <c r="D16" s="46"/>
      <c r="E16" s="43" t="s">
        <v>46</v>
      </c>
      <c r="F16" s="45"/>
      <c r="G16" s="46"/>
      <c r="H16" s="43" t="s">
        <v>47</v>
      </c>
      <c r="I16" s="37"/>
      <c r="J16" s="38"/>
      <c r="K16" s="39"/>
    </row>
    <row r="17" spans="1:11" s="1" customFormat="1" ht="21.75" customHeight="1" x14ac:dyDescent="0.15">
      <c r="A17" s="44"/>
      <c r="B17" s="47"/>
      <c r="C17" s="50"/>
      <c r="D17" s="48"/>
      <c r="E17" s="44"/>
      <c r="F17" s="47"/>
      <c r="G17" s="48"/>
      <c r="H17" s="44"/>
      <c r="I17" s="40"/>
      <c r="J17" s="41"/>
      <c r="K17" s="42"/>
    </row>
    <row r="18" spans="1:11" s="1" customFormat="1" ht="17.100000000000001" customHeight="1" x14ac:dyDescent="0.15">
      <c r="A18" s="65" t="s">
        <v>24</v>
      </c>
      <c r="B18" s="65"/>
      <c r="C18" s="65"/>
      <c r="D18" s="65"/>
      <c r="E18" s="65"/>
      <c r="F18" s="65"/>
      <c r="G18" s="65"/>
      <c r="H18" s="65"/>
      <c r="I18" s="65"/>
      <c r="J18" s="66"/>
      <c r="K18" s="65"/>
    </row>
    <row r="19" spans="1:11" s="1" customFormat="1" ht="26.25" customHeight="1" x14ac:dyDescent="0.15">
      <c r="A19" s="32" t="s">
        <v>25</v>
      </c>
      <c r="B19" s="35"/>
      <c r="C19" s="35"/>
      <c r="D19" s="35"/>
      <c r="E19" s="35"/>
      <c r="F19" s="35"/>
      <c r="G19" s="35"/>
      <c r="H19" s="35"/>
      <c r="I19" s="35"/>
      <c r="J19" s="36"/>
      <c r="K19" s="35"/>
    </row>
    <row r="20" spans="1:11" s="16" customFormat="1" ht="20.25" customHeight="1" x14ac:dyDescent="0.15">
      <c r="A20" s="14" t="s">
        <v>18</v>
      </c>
      <c r="B20" s="14" t="s">
        <v>26</v>
      </c>
      <c r="C20" s="14" t="s">
        <v>27</v>
      </c>
      <c r="D20" s="14" t="s">
        <v>28</v>
      </c>
      <c r="E20" s="31" t="s">
        <v>29</v>
      </c>
      <c r="F20" s="31"/>
      <c r="G20" s="14"/>
      <c r="H20" s="31" t="s">
        <v>35</v>
      </c>
      <c r="I20" s="31"/>
      <c r="J20" s="15"/>
      <c r="K20" s="14" t="s">
        <v>30</v>
      </c>
    </row>
    <row r="21" spans="1:11" s="16" customFormat="1" ht="20.25" customHeight="1" x14ac:dyDescent="0.15">
      <c r="A21" s="14">
        <v>1</v>
      </c>
      <c r="B21" s="14"/>
      <c r="C21" s="14"/>
      <c r="D21" s="14"/>
      <c r="E21" s="31"/>
      <c r="F21" s="31"/>
      <c r="G21" s="14"/>
      <c r="H21" s="31"/>
      <c r="I21" s="31"/>
      <c r="J21" s="15"/>
      <c r="K21" s="14"/>
    </row>
    <row r="22" spans="1:11" s="16" customFormat="1" ht="20.25" customHeight="1" x14ac:dyDescent="0.15">
      <c r="A22" s="14">
        <v>2</v>
      </c>
      <c r="B22" s="14"/>
      <c r="C22" s="14"/>
      <c r="D22" s="14"/>
      <c r="E22" s="31"/>
      <c r="F22" s="31"/>
      <c r="G22" s="14"/>
      <c r="H22" s="31"/>
      <c r="I22" s="31"/>
      <c r="J22" s="15"/>
      <c r="K22" s="14"/>
    </row>
    <row r="23" spans="1:11" s="1" customFormat="1" ht="32.25" customHeight="1" x14ac:dyDescent="0.15">
      <c r="A23" s="32" t="s">
        <v>45</v>
      </c>
      <c r="B23" s="33"/>
      <c r="C23" s="33"/>
      <c r="D23" s="33"/>
      <c r="E23" s="33"/>
      <c r="F23" s="33"/>
      <c r="G23" s="33"/>
      <c r="H23" s="33"/>
      <c r="I23" s="33"/>
      <c r="J23" s="34"/>
      <c r="K23" s="33"/>
    </row>
    <row r="24" spans="1:11" ht="95.25" customHeight="1" x14ac:dyDescent="0.15">
      <c r="A24" s="27" t="s">
        <v>49</v>
      </c>
      <c r="B24" s="28"/>
      <c r="C24" s="28"/>
      <c r="D24" s="28"/>
      <c r="E24" s="28"/>
      <c r="F24" s="28"/>
      <c r="G24" s="28"/>
      <c r="H24" s="28"/>
      <c r="I24" s="28"/>
      <c r="J24" s="29"/>
      <c r="K24" s="28"/>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000-000000000000}"/>
    <hyperlink ref="J7" r:id="rId2" xr:uid="{F8095427-4F2F-4BB6-89F2-6862AD23741E}"/>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2022-11-17T03:25:55Z</cp:lastPrinted>
  <dcterms:created xsi:type="dcterms:W3CDTF">2014-10-25T08:42:00Z</dcterms:created>
  <dcterms:modified xsi:type="dcterms:W3CDTF">2024-06-04T00:56:52Z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