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mc:AlternateContent xmlns:mc="http://schemas.openxmlformats.org/markup-compatibility/2006">
    <mc:Choice Requires="x15">
      <x15ac:absPath xmlns:x15ac="http://schemas.microsoft.com/office/spreadsheetml/2010/11/ac" url="C:\Users\lianxiaoyu\Desktop\"/>
    </mc:Choice>
  </mc:AlternateContent>
  <xr:revisionPtr revIDLastSave="0" documentId="8_{CCB52971-A3E3-4A10-881E-50073A2B992F}" xr6:coauthVersionLast="47" xr6:coauthVersionMax="47" xr10:uidLastSave="{00000000-0000-0000-0000-000000000000}"/>
  <bookViews>
    <workbookView xWindow="-120" yWindow="-120" windowWidth="29040" windowHeight="15720" xr2:uid="{00000000-000D-0000-FFFF-FFFF00000000}"/>
  </bookViews>
  <sheets>
    <sheet name="采购订单模板 (2)" sheetId="2" r:id="rId1"/>
    <sheet name="采购订单模板" sheetId="1" state="hidden" r:id="rId2"/>
  </sheets>
  <definedNames>
    <definedName name="_xlnm._FilterDatabase" localSheetId="1" hidden="1">采购订单模板!$A$10:$N$24</definedName>
    <definedName name="_xlnm._FilterDatabase" localSheetId="0" hidden="1">'采购订单模板 (2)'!$A$10:$N$43</definedName>
    <definedName name="编制" localSheetId="0">'采购订单模板 (2)'!$B$6</definedName>
    <definedName name="编制">采购订单模板!$B$6</definedName>
    <definedName name="批准" localSheetId="0">'采购订单模板 (2)'!$J$6</definedName>
    <definedName name="批准">采购订单模板!$J$6</definedName>
    <definedName name="批准日期" localSheetId="0">'采购订单模板 (2)'!$J$3</definedName>
    <definedName name="批准日期">采购订单模板!$J$3</definedName>
    <definedName name="审核" localSheetId="0">'采购订单模板 (2)'!$D$6</definedName>
    <definedName name="审核">采购订单模板!$D$6</definedName>
    <definedName name="项目代码" localSheetId="0">'采购订单模板 (2)'!$B$3</definedName>
    <definedName name="项目代码">采购订单模板!$B$3</definedName>
  </definedNames>
  <calcPr calcId="191029"/>
</workbook>
</file>

<file path=xl/calcChain.xml><?xml version="1.0" encoding="utf-8"?>
<calcChain xmlns="http://schemas.openxmlformats.org/spreadsheetml/2006/main">
  <c r="J12" i="1" l="1"/>
  <c r="J13" i="1"/>
  <c r="J14" i="1"/>
  <c r="J11" i="1"/>
  <c r="J1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000-000001000000}">
      <text>
        <r>
          <rPr>
            <b/>
            <sz val="9"/>
            <color indexed="81"/>
            <rFont val="宋体"/>
            <family val="3"/>
            <charset val="134"/>
          </rPr>
          <t>项目采购订单编号：PRF-项目编码-PTXX顺序号</t>
        </r>
      </text>
    </comment>
    <comment ref="K2" authorId="0" shapeId="0" xr:uid="{00000000-0006-0000-0000-000002000000}">
      <text>
        <r>
          <rPr>
            <b/>
            <sz val="9"/>
            <color indexed="81"/>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2021年8月10日</t>
        </r>
        <r>
          <rPr>
            <sz val="9"/>
            <rFont val="宋体"/>
            <family val="3"/>
            <charset val="134"/>
          </rPr>
          <t xml:space="preserve">
</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订单接收公司，例如：河北光华荣昌汽车部件有限公司、西安光华荣昌、安路普等</t>
        </r>
      </text>
    </comment>
    <comment ref="D5" authorId="3" shapeId="0" xr:uid="{00000000-0006-0000-00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00000000-0006-0000-0000-000009000000}">
      <text>
        <r>
          <rPr>
            <b/>
            <sz val="9"/>
            <rFont val="宋体"/>
            <family val="3"/>
            <charset val="134"/>
          </rPr>
          <t>订单接收单位联系人</t>
        </r>
      </text>
    </comment>
    <comment ref="A6" authorId="2" shapeId="0" xr:uid="{00000000-0006-0000-0000-00000A000000}">
      <text>
        <r>
          <rPr>
            <b/>
            <sz val="9"/>
            <rFont val="宋体"/>
            <family val="3"/>
            <charset val="134"/>
          </rPr>
          <t>作者:</t>
        </r>
        <r>
          <rPr>
            <sz val="9"/>
            <rFont val="宋体"/>
            <family val="3"/>
            <charset val="134"/>
          </rPr>
          <t xml:space="preserve">
样件需求人签名</t>
        </r>
      </text>
    </comment>
    <comment ref="B6" authorId="1" shapeId="0" xr:uid="{00000000-0006-0000-0000-00000B000000}">
      <text>
        <r>
          <rPr>
            <b/>
            <sz val="9"/>
            <rFont val="宋体"/>
            <family val="3"/>
            <charset val="134"/>
          </rPr>
          <t>需求人姓名</t>
        </r>
      </text>
    </comment>
    <comment ref="D6" authorId="1" shapeId="0" xr:uid="{00000000-0006-0000-0000-00000C000000}">
      <text>
        <r>
          <rPr>
            <sz val="9"/>
            <rFont val="宋体"/>
            <family val="3"/>
            <charset val="134"/>
          </rPr>
          <t xml:space="preserve">需求人直接上级
</t>
        </r>
      </text>
    </comment>
    <comment ref="B7" authorId="2" shapeId="0" xr:uid="{00000000-0006-0000-00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E000000}">
      <text>
        <r>
          <rPr>
            <b/>
            <sz val="9"/>
            <color indexed="81"/>
            <rFont val="宋体"/>
            <family val="3"/>
            <charset val="134"/>
          </rPr>
          <t>技术人员联系电话</t>
        </r>
      </text>
    </comment>
    <comment ref="B9" authorId="0" shapeId="0" xr:uid="{00000000-0006-0000-0000-00000F000000}">
      <text>
        <r>
          <rPr>
            <b/>
            <sz val="9"/>
            <color indexed="81"/>
            <rFont val="宋体"/>
            <family val="3"/>
            <charset val="134"/>
          </rPr>
          <t>订单说明、收货人、收货地址等其他说明</t>
        </r>
      </text>
    </comment>
    <comment ref="G10" authorId="0" shapeId="0" xr:uid="{00000000-0006-0000-0000-000010000000}">
      <text>
        <r>
          <rPr>
            <b/>
            <sz val="9"/>
            <color indexed="81"/>
            <rFont val="宋体"/>
            <family val="3"/>
            <charset val="134"/>
          </rPr>
          <t>要求到货时间</t>
        </r>
      </text>
    </comment>
    <comment ref="H10" authorId="0" shapeId="0" xr:uid="{00000000-0006-0000-0000-000011000000}">
      <text>
        <r>
          <rPr>
            <b/>
            <sz val="9"/>
            <color indexed="81"/>
            <rFont val="宋体"/>
            <family val="3"/>
            <charset val="134"/>
          </rPr>
          <t>零部件材料成本</t>
        </r>
      </text>
    </comment>
    <comment ref="I10" authorId="0" shapeId="0" xr:uid="{00000000-0006-0000-0000-000012000000}">
      <text>
        <r>
          <rPr>
            <b/>
            <sz val="9"/>
            <color indexed="81"/>
            <rFont val="宋体"/>
            <family val="3"/>
            <charset val="134"/>
          </rPr>
          <t>何旭东:</t>
        </r>
        <r>
          <rPr>
            <sz val="9"/>
            <color indexed="81"/>
            <rFont val="宋体"/>
            <family val="3"/>
            <charset val="134"/>
          </rPr>
          <t xml:space="preserve">
采购数量*单件价格*系数</t>
        </r>
      </text>
    </comment>
    <comment ref="J10" authorId="0" shapeId="0" xr:uid="{00000000-0006-0000-00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000-000014000000}">
      <text>
        <r>
          <rPr>
            <b/>
            <sz val="9"/>
            <color indexed="81"/>
            <rFont val="宋体"/>
            <family val="3"/>
            <charset val="134"/>
          </rPr>
          <t>何旭东:</t>
        </r>
        <r>
          <rPr>
            <sz val="9"/>
            <color indexed="81"/>
            <rFont val="宋体"/>
            <family val="3"/>
            <charset val="134"/>
          </rPr>
          <t xml:space="preserve">
特殊说明</t>
        </r>
      </text>
    </comment>
    <comment ref="A35" authorId="0" shapeId="0" xr:uid="{00000000-0006-0000-0000-000015000000}">
      <text>
        <r>
          <rPr>
            <b/>
            <sz val="9"/>
            <color indexed="81"/>
            <rFont val="宋体"/>
            <family val="3"/>
            <charset val="134"/>
          </rPr>
          <t>何旭东:</t>
        </r>
        <r>
          <rPr>
            <sz val="9"/>
            <color indexed="81"/>
            <rFont val="宋体"/>
            <family val="3"/>
            <charset val="134"/>
          </rPr>
          <t xml:space="preserve">
工厂财务确认价格</t>
        </r>
      </text>
    </comment>
    <comment ref="E35" authorId="0" shapeId="0" xr:uid="{00000000-0006-0000-0000-000016000000}">
      <text>
        <r>
          <rPr>
            <b/>
            <sz val="9"/>
            <color indexed="81"/>
            <rFont val="宋体"/>
            <family val="3"/>
            <charset val="134"/>
          </rPr>
          <t>何旭东:</t>
        </r>
        <r>
          <rPr>
            <sz val="9"/>
            <color indexed="81"/>
            <rFont val="宋体"/>
            <family val="3"/>
            <charset val="134"/>
          </rPr>
          <t xml:space="preserve">
前期采购确认价格交期</t>
        </r>
      </text>
    </comment>
    <comment ref="I35" authorId="0" shapeId="0" xr:uid="{00000000-0006-0000-00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100-000001000000}">
      <text>
        <r>
          <rPr>
            <b/>
            <sz val="9"/>
            <color indexed="81"/>
            <rFont val="宋体"/>
            <family val="3"/>
            <charset val="134"/>
          </rPr>
          <t>项目采购订单编号：PRF-项目编码-PTXX顺序号</t>
        </r>
      </text>
    </comment>
    <comment ref="K2" authorId="0" shapeId="0" xr:uid="{00000000-0006-0000-0100-000002000000}">
      <text>
        <r>
          <rPr>
            <b/>
            <sz val="9"/>
            <color indexed="81"/>
            <rFont val="宋体"/>
            <family val="3"/>
            <charset val="134"/>
          </rPr>
          <t>采购订单号</t>
        </r>
      </text>
    </comment>
    <comment ref="B3" authorId="1" shapeId="0" xr:uid="{00000000-0006-0000-0100-000003000000}">
      <text>
        <r>
          <rPr>
            <b/>
            <sz val="9"/>
            <rFont val="宋体"/>
            <family val="3"/>
            <charset val="134"/>
          </rPr>
          <t>例如：轻卡减震 ZY2005</t>
        </r>
        <r>
          <rPr>
            <sz val="9"/>
            <rFont val="宋体"/>
            <family val="3"/>
            <charset val="134"/>
          </rPr>
          <t xml:space="preserve">
</t>
        </r>
      </text>
    </comment>
    <comment ref="D3" authorId="1" shapeId="0" xr:uid="{00000000-0006-0000-0100-000004000000}">
      <text>
        <r>
          <rPr>
            <b/>
            <sz val="9"/>
            <rFont val="宋体"/>
            <family val="3"/>
            <charset val="134"/>
          </rPr>
          <t>2021年8月10日</t>
        </r>
        <r>
          <rPr>
            <sz val="9"/>
            <rFont val="宋体"/>
            <family val="3"/>
            <charset val="134"/>
          </rPr>
          <t xml:space="preserve">
</t>
        </r>
      </text>
    </comment>
    <comment ref="F3" authorId="1" shapeId="0" xr:uid="{00000000-0006-0000-0100-000005000000}">
      <text>
        <r>
          <rPr>
            <b/>
            <sz val="9"/>
            <rFont val="宋体"/>
            <family val="3"/>
            <charset val="134"/>
          </rPr>
          <t>2021年8月10日</t>
        </r>
        <r>
          <rPr>
            <sz val="9"/>
            <rFont val="宋体"/>
            <family val="3"/>
            <charset val="134"/>
          </rPr>
          <t xml:space="preserve">
</t>
        </r>
      </text>
    </comment>
    <comment ref="B4" authorId="2" shapeId="0" xr:uid="{00000000-0006-0000-0100-000006000000}">
      <text>
        <r>
          <rPr>
            <b/>
            <sz val="9"/>
            <rFont val="宋体"/>
            <family val="3"/>
            <charset val="134"/>
          </rPr>
          <t>作者:</t>
        </r>
        <r>
          <rPr>
            <sz val="9"/>
            <rFont val="宋体"/>
            <family val="3"/>
            <charset val="134"/>
          </rPr>
          <t xml:space="preserve">
公司名称</t>
        </r>
      </text>
    </comment>
    <comment ref="B5" authorId="1" shapeId="0" xr:uid="{00000000-0006-0000-0100-000007000000}">
      <text>
        <r>
          <rPr>
            <sz val="9"/>
            <rFont val="宋体"/>
            <family val="3"/>
            <charset val="134"/>
          </rPr>
          <t>订单接收公司，例如：河北光华荣昌汽车部件有限公司、西安光华荣昌、安路普等</t>
        </r>
      </text>
    </comment>
    <comment ref="D5" authorId="3" shapeId="0" xr:uid="{00000000-0006-0000-01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00000000-0006-0000-0100-000009000000}">
      <text>
        <r>
          <rPr>
            <b/>
            <sz val="9"/>
            <rFont val="宋体"/>
            <family val="3"/>
            <charset val="134"/>
          </rPr>
          <t>订单接收单位联系人</t>
        </r>
      </text>
    </comment>
    <comment ref="A6" authorId="2" shapeId="0" xr:uid="{00000000-0006-0000-0100-00000A000000}">
      <text>
        <r>
          <rPr>
            <b/>
            <sz val="9"/>
            <rFont val="宋体"/>
            <family val="3"/>
            <charset val="134"/>
          </rPr>
          <t>作者:</t>
        </r>
        <r>
          <rPr>
            <sz val="9"/>
            <rFont val="宋体"/>
            <family val="3"/>
            <charset val="134"/>
          </rPr>
          <t xml:space="preserve">
样件需求人签名</t>
        </r>
      </text>
    </comment>
    <comment ref="B6" authorId="1" shapeId="0" xr:uid="{00000000-0006-0000-0100-00000B000000}">
      <text>
        <r>
          <rPr>
            <b/>
            <sz val="9"/>
            <rFont val="宋体"/>
            <family val="3"/>
            <charset val="134"/>
          </rPr>
          <t>需求人姓名</t>
        </r>
      </text>
    </comment>
    <comment ref="D6" authorId="1" shapeId="0" xr:uid="{00000000-0006-0000-0100-00000C000000}">
      <text>
        <r>
          <rPr>
            <sz val="9"/>
            <rFont val="宋体"/>
            <family val="3"/>
            <charset val="134"/>
          </rPr>
          <t xml:space="preserve">需求人直接上级
</t>
        </r>
      </text>
    </comment>
    <comment ref="B7" authorId="2" shapeId="0" xr:uid="{00000000-0006-0000-01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100-00000E000000}">
      <text>
        <r>
          <rPr>
            <b/>
            <sz val="9"/>
            <color indexed="81"/>
            <rFont val="宋体"/>
            <family val="3"/>
            <charset val="134"/>
          </rPr>
          <t>技术人员联系电话</t>
        </r>
      </text>
    </comment>
    <comment ref="B9" authorId="0" shapeId="0" xr:uid="{00000000-0006-0000-0100-00000F000000}">
      <text>
        <r>
          <rPr>
            <b/>
            <sz val="9"/>
            <color indexed="81"/>
            <rFont val="宋体"/>
            <family val="3"/>
            <charset val="134"/>
          </rPr>
          <t>订单说明、收货人、收货地址等其他说明</t>
        </r>
      </text>
    </comment>
    <comment ref="G10" authorId="0" shapeId="0" xr:uid="{00000000-0006-0000-0100-000010000000}">
      <text>
        <r>
          <rPr>
            <b/>
            <sz val="9"/>
            <color indexed="81"/>
            <rFont val="宋体"/>
            <family val="3"/>
            <charset val="134"/>
          </rPr>
          <t>要求到货时间</t>
        </r>
      </text>
    </comment>
    <comment ref="H10" authorId="0" shapeId="0" xr:uid="{00000000-0006-0000-0100-000011000000}">
      <text>
        <r>
          <rPr>
            <b/>
            <sz val="9"/>
            <color indexed="81"/>
            <rFont val="宋体"/>
            <family val="3"/>
            <charset val="134"/>
          </rPr>
          <t>零部件材料成本</t>
        </r>
      </text>
    </comment>
    <comment ref="I10" authorId="0" shapeId="0" xr:uid="{00000000-0006-0000-0100-000012000000}">
      <text>
        <r>
          <rPr>
            <b/>
            <sz val="9"/>
            <color indexed="81"/>
            <rFont val="宋体"/>
            <family val="3"/>
            <charset val="134"/>
          </rPr>
          <t>（自制1.3/外购1.1/改制3）</t>
        </r>
      </text>
    </comment>
    <comment ref="J10" authorId="0" shapeId="0" xr:uid="{00000000-0006-0000-01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100-000014000000}">
      <text>
        <r>
          <rPr>
            <b/>
            <sz val="9"/>
            <color indexed="81"/>
            <rFont val="宋体"/>
            <family val="3"/>
            <charset val="134"/>
          </rPr>
          <t>何旭东:</t>
        </r>
        <r>
          <rPr>
            <sz val="9"/>
            <color indexed="81"/>
            <rFont val="宋体"/>
            <family val="3"/>
            <charset val="134"/>
          </rPr>
          <t xml:space="preserve">
特殊说明</t>
        </r>
      </text>
    </comment>
    <comment ref="A16" authorId="0" shapeId="0" xr:uid="{00000000-0006-0000-0100-000015000000}">
      <text>
        <r>
          <rPr>
            <b/>
            <sz val="9"/>
            <color indexed="81"/>
            <rFont val="宋体"/>
            <family val="3"/>
            <charset val="134"/>
          </rPr>
          <t>何旭东:</t>
        </r>
        <r>
          <rPr>
            <sz val="9"/>
            <color indexed="81"/>
            <rFont val="宋体"/>
            <family val="3"/>
            <charset val="134"/>
          </rPr>
          <t xml:space="preserve">
工厂财务确认价格</t>
        </r>
      </text>
    </comment>
    <comment ref="E16" authorId="0" shapeId="0" xr:uid="{00000000-0006-0000-0100-000016000000}">
      <text>
        <r>
          <rPr>
            <b/>
            <sz val="9"/>
            <color indexed="81"/>
            <rFont val="宋体"/>
            <family val="3"/>
            <charset val="134"/>
          </rPr>
          <t>何旭东:</t>
        </r>
        <r>
          <rPr>
            <sz val="9"/>
            <color indexed="81"/>
            <rFont val="宋体"/>
            <family val="3"/>
            <charset val="134"/>
          </rPr>
          <t xml:space="preserve">
前期采购确认价格交期</t>
        </r>
      </text>
    </comment>
    <comment ref="I16" authorId="0" shapeId="0" xr:uid="{00000000-0006-0000-01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<sst xmlns="http://schemas.openxmlformats.org/spreadsheetml/2006/main" count="188" uniqueCount="111">
  <si>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</si>
  <si>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</si>
  <si>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</si>
  <si>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</si>
  <si>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</si>
  <si>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</si>
  <si>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</si>
  <si>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接收人</t>
  </si>
  <si>
    <t>联系方式</t>
  </si>
  <si>
    <t>邮箱</t>
  </si>
  <si>
    <t>河北光华荣昌汽车部件有限公司</t>
  </si>
  <si>
    <t>发起人：</t>
  </si>
  <si>
    <t>审核：</t>
  </si>
  <si>
    <t>批准：</t>
  </si>
  <si>
    <t>技术联系人：</t>
  </si>
  <si>
    <t>采购部门确认</t>
  </si>
  <si>
    <t>采购部长</t>
  </si>
  <si>
    <t>采购执行</t>
  </si>
  <si>
    <t>要求：</t>
  </si>
  <si>
    <t>序号</t>
  </si>
  <si>
    <t>型号</t>
  </si>
  <si>
    <t>采购数量</t>
  </si>
  <si>
    <t>单位</t>
  </si>
  <si>
    <t>到货时间</t>
  </si>
  <si>
    <t>合计金额/元</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</si>
  <si>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</si>
  <si>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</si>
  <si>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</si>
  <si>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</si>
  <si>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</si>
  <si>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</si>
  <si>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</si>
  <si>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</si>
  <si>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</si>
  <si>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</si>
  <si>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</si>
  <si>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</si>
  <si>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</si>
  <si>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</si>
  <si>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</si>
  <si>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</si>
  <si>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</si>
  <si>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集团财务会签</t>
    <phoneticPr fontId="11" type="noConversion"/>
  </si>
  <si>
    <t>结算主体（集团）</t>
    <phoneticPr fontId="11" type="noConversion"/>
  </si>
  <si>
    <t>刘艳霞</t>
    <phoneticPr fontId="11" type="noConversion"/>
  </si>
  <si>
    <t>liuyanxia@bjghrc.com</t>
    <phoneticPr fontId="11" type="noConversion"/>
  </si>
  <si>
    <t>前期采购会签</t>
  </si>
  <si>
    <t>工厂财务会签</t>
  </si>
  <si>
    <t>回执单</t>
  </si>
  <si>
    <t>研发中心：我单位与年月日收到订单编号为的新产品试制订单，通过核实确认，反馈入下通过核实确认，特向贵公司反馈如下：A：保证准时到位B：存在以下影响因素  </t>
  </si>
  <si>
    <t>回执单位：回执人：日期：
注：请贵公司收到订单后1天内及时回执编制人，以便我们及时安排试制计划</t>
  </si>
  <si>
    <t>1、此订单仅限内部供应商调货（河北/西安/潍坊/长春）。
2、部分必填项目已经增加批注，填写的时候注意查看。
3、河北联系人：刘艳霞（18231719229）；西安联系人：罗让平（19929031389）；长春联系人：徐海峰（18612905891）；安路普联系人：贾会涛（13176578637）潍坊联系人：刘寿超（19831788618）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</si>
  <si>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
订单输入：
收货地址：
收货人：</t>
    <phoneticPr fontId="11" type="noConversion"/>
  </si>
  <si>
    <t>库房确认：</t>
    <phoneticPr fontId="11" type="noConversion"/>
  </si>
  <si>
    <t>采购部长：</t>
    <phoneticPr fontId="11" type="noConversion"/>
  </si>
  <si>
    <t>采购执行</t>
    <phoneticPr fontId="11" type="noConversion"/>
  </si>
  <si>
    <t>库存数量</t>
    <phoneticPr fontId="11" type="noConversion"/>
  </si>
  <si>
    <t>吉利G3/ZY2207</t>
    <phoneticPr fontId="11" type="noConversion"/>
  </si>
  <si>
    <t>北京光华荣昌汽车部件有限公司</t>
    <phoneticPr fontId="11" type="noConversion"/>
  </si>
  <si>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
订单输入：
收货地址：河北光华荣昌汽车部件有限公司
收货人：连晓雨（收）</t>
    <phoneticPr fontId="11" type="noConversion"/>
  </si>
  <si>
    <t>连晓雨</t>
    <phoneticPr fontId="11" type="noConversion"/>
  </si>
  <si>
    <t>侯广冀</t>
    <phoneticPr fontId="11" type="noConversion"/>
  </si>
  <si>
    <t>houguangji@bjghrc.com</t>
    <phoneticPr fontId="11" type="noConversion"/>
  </si>
  <si>
    <t>SHT0015193</t>
    <phoneticPr fontId="20" type="noConversion"/>
  </si>
  <si>
    <t>高配安全带出口罩壳</t>
    <phoneticPr fontId="20" type="noConversion"/>
  </si>
  <si>
    <t>SHT0015192</t>
  </si>
  <si>
    <t>安全带吊环罩壳</t>
  </si>
  <si>
    <t>SHT0016379</t>
  </si>
  <si>
    <t>高调器上滑盖</t>
  </si>
  <si>
    <t>SHT0016380</t>
  </si>
  <si>
    <t>高调器下滑盖</t>
  </si>
  <si>
    <t>SHT0015222</t>
    <phoneticPr fontId="20" type="noConversion"/>
  </si>
  <si>
    <t>驾驶员左侧罩壳</t>
    <phoneticPr fontId="20" type="noConversion"/>
  </si>
  <si>
    <t>SHT0015242</t>
    <phoneticPr fontId="20" type="noConversion"/>
  </si>
  <si>
    <t>主驾驶速降开关按钮帽</t>
    <phoneticPr fontId="20" type="noConversion"/>
  </si>
  <si>
    <t>SHT0016042</t>
  </si>
  <si>
    <t>腰托调节开关面板</t>
  </si>
  <si>
    <t>SHT0016038</t>
  </si>
  <si>
    <t>腰托调节开关前按钮</t>
  </si>
  <si>
    <t>SHT0016039</t>
  </si>
  <si>
    <t>腰托调节开关中间按钮</t>
  </si>
  <si>
    <t>SHT0016040</t>
  </si>
  <si>
    <t>腰托调节开关后按钮</t>
  </si>
  <si>
    <t>SHT0011464</t>
  </si>
  <si>
    <t>腰托开关按钮堵盖</t>
  </si>
  <si>
    <t>SHT0015230</t>
  </si>
  <si>
    <t>驾驶高配靠背手柄总成</t>
  </si>
  <si>
    <t>SHT0015777</t>
    <phoneticPr fontId="20" type="noConversion"/>
  </si>
  <si>
    <t>电动驾驶员左侧罩壳</t>
    <phoneticPr fontId="20" type="noConversion"/>
  </si>
  <si>
    <t>SHT0015228</t>
    <phoneticPr fontId="20" type="noConversion"/>
  </si>
  <si>
    <t>驾驶员后侧罩壳</t>
    <phoneticPr fontId="20" type="noConversion"/>
  </si>
  <si>
    <t>SHT0015224</t>
    <phoneticPr fontId="20" type="noConversion"/>
  </si>
  <si>
    <t>驾驶员右侧罩壳</t>
    <phoneticPr fontId="20" type="noConversion"/>
  </si>
  <si>
    <t>SHT0015226</t>
  </si>
  <si>
    <t>驾驶员标配前罩壳</t>
  </si>
  <si>
    <t>SHT0015747</t>
    <phoneticPr fontId="20" type="noConversion"/>
  </si>
  <si>
    <t>底支架左罩壳</t>
    <phoneticPr fontId="20" type="noConversion"/>
  </si>
  <si>
    <t>SHT0015748</t>
    <phoneticPr fontId="20" type="noConversion"/>
  </si>
  <si>
    <t>底支架前罩壳</t>
    <phoneticPr fontId="20" type="noConversion"/>
  </si>
  <si>
    <t>SHT0015300</t>
    <phoneticPr fontId="20" type="noConversion"/>
  </si>
  <si>
    <t>副驾驶安全带出口罩壳</t>
    <phoneticPr fontId="20" type="noConversion"/>
  </si>
  <si>
    <t>SHT0015221</t>
    <phoneticPr fontId="20" type="noConversion"/>
  </si>
  <si>
    <t>副驾驶高配右侧罩壳</t>
    <phoneticPr fontId="20" type="noConversion"/>
  </si>
  <si>
    <t>SHT0015243</t>
  </si>
  <si>
    <t>副驾驶速降开关按钮帽</t>
  </si>
  <si>
    <t>SHT0015233</t>
    <phoneticPr fontId="20" type="noConversion"/>
  </si>
  <si>
    <t>副驾驶高配靠背手柄总成</t>
    <phoneticPr fontId="20" type="noConversion"/>
  </si>
  <si>
    <t>SHT0015225</t>
  </si>
  <si>
    <t>副驾驶高配左侧罩壳</t>
  </si>
  <si>
    <t>件</t>
    <phoneticPr fontId="11" type="noConversion"/>
  </si>
  <si>
    <t>优先试模</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</si>
</sst>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s>
  <fonts count="22"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
      <sz val="9"/>
      <name val="宋体"/>
      <family val="3"/>
      <charset val="134"/>
      <scheme val="minor"/>
    </font>
    <font>
      <sz val="11"/>
      <color theme="1"/>
      <name val="宋体"/>
      <family val="3"/>
      <charset val="134"/>
      <scheme val="minor"/>
    </font>
  </fonts>
  <fills count="3">
    <fill>
      <patternFill patternType="none"/>
    </fill>
    <fill>
      <patternFill patternType="gray125"/>
    </fill>
    <fill>
      <patternFill patternType="solid">
        <fgColor rgb="FFFFFF00"/>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7">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cellStyleXfs>
  <cellXfs count="78">
    <xf numFmtId="0" fontId="0" fillId="0" borderId="0" xfId="0" applyAlignment="1"/>
    <xf numFmtId="0" fontId="3" fillId="0" borderId="0" xfId="11" applyFont="1"/>
    <xf numFmtId="0" fontId="1" fillId="0" borderId="0" xfId="11" applyFont="1"/>
    <xf numFmtId="178" fontId="1" fillId="0" borderId="0" xfId="11" applyNumberFormat="1" applyFont="1"/>
    <xf numFmtId="0" fontId="15" fillId="0" borderId="2" xfId="4" applyFont="1" applyBorder="1" applyAlignment="1">
      <alignment vertical="center"/>
    </xf>
    <xf numFmtId="0" fontId="1" fillId="0" borderId="2" xfId="4" applyFont="1" applyBorder="1" applyAlignment="1">
      <alignment horizontal="center" vertical="center" wrapText="1"/>
    </xf>
    <xf numFmtId="0" fontId="2" fillId="0" borderId="2" xfId="11" applyFont="1" applyBorder="1" applyAlignment="1">
      <alignment horizontal="center" vertical="center"/>
    </xf>
    <xf numFmtId="178" fontId="2" fillId="0" borderId="2" xfId="11" applyNumberFormat="1" applyFont="1" applyBorder="1" applyAlignment="1">
      <alignment horizontal="center" vertical="center" wrapText="1"/>
    </xf>
    <xf numFmtId="0" fontId="2" fillId="0" borderId="0" xfId="11" applyFont="1" applyAlignment="1">
      <alignment vertical="center"/>
    </xf>
    <xf numFmtId="0" fontId="18" fillId="0" borderId="2" xfId="4" applyFont="1" applyBorder="1" applyAlignment="1">
      <alignment horizontal="center" vertical="center" wrapText="1"/>
    </xf>
    <xf numFmtId="0" fontId="18" fillId="0" borderId="2" xfId="4" applyFont="1" applyBorder="1" applyAlignment="1">
      <alignment horizontal="center" vertical="center"/>
    </xf>
    <xf numFmtId="178" fontId="18" fillId="0" borderId="2" xfId="4" applyNumberFormat="1" applyFont="1" applyBorder="1" applyAlignment="1">
      <alignment horizontal="center" vertical="center"/>
    </xf>
    <xf numFmtId="0" fontId="12" fillId="2" borderId="2" xfId="0" applyFont="1" applyFill="1" applyBorder="1" applyAlignment="1">
      <alignment horizontal="center" vertical="center"/>
    </xf>
    <xf numFmtId="0" fontId="12" fillId="2" borderId="2" xfId="0" applyFont="1" applyFill="1" applyBorder="1" applyAlignment="1">
      <alignment horizontal="center" vertical="center" wrapText="1"/>
    </xf>
    <xf numFmtId="0" fontId="1" fillId="2" borderId="2" xfId="4" applyFont="1" applyFill="1" applyBorder="1" applyAlignment="1">
      <alignment horizontal="center" vertical="center"/>
    </xf>
    <xf numFmtId="178" fontId="19" fillId="0" borderId="2" xfId="11" applyNumberFormat="1" applyFont="1" applyBorder="1" applyAlignment="1">
      <alignment horizontal="center" vertical="center"/>
    </xf>
    <xf numFmtId="0" fontId="19" fillId="0" borderId="2" xfId="11" applyFont="1" applyBorder="1" applyAlignment="1">
      <alignment horizontal="center" vertical="center"/>
    </xf>
    <xf numFmtId="0" fontId="18" fillId="0" borderId="2" xfId="15" applyFont="1" applyBorder="1" applyAlignment="1">
      <alignment horizontal="center" vertical="center" wrapText="1"/>
    </xf>
    <xf numFmtId="0" fontId="2" fillId="0" borderId="2" xfId="15" applyFont="1" applyBorder="1" applyAlignment="1">
      <alignment horizontal="center" vertical="center" wrapText="1"/>
    </xf>
    <xf numFmtId="0" fontId="12" fillId="0" borderId="2" xfId="0" applyFont="1" applyBorder="1" applyAlignment="1">
      <alignment horizontal="center" vertical="center"/>
    </xf>
    <xf numFmtId="0" fontId="12" fillId="0" borderId="2" xfId="0" applyFont="1" applyBorder="1" applyAlignment="1">
      <alignment horizontal="center" vertical="center" wrapText="1"/>
    </xf>
    <xf numFmtId="0" fontId="1" fillId="0" borderId="2" xfId="4" applyFont="1" applyBorder="1" applyAlignment="1">
      <alignment horizontal="center" vertical="center"/>
    </xf>
    <xf numFmtId="43" fontId="1" fillId="0" borderId="2" xfId="4" applyNumberFormat="1" applyFont="1" applyBorder="1" applyAlignment="1">
      <alignment horizontal="center" vertical="center"/>
    </xf>
    <xf numFmtId="43" fontId="15" fillId="0" borderId="2" xfId="4" applyNumberFormat="1" applyFont="1" applyBorder="1" applyAlignment="1">
      <alignment vertical="center"/>
    </xf>
    <xf numFmtId="0" fontId="18" fillId="0" borderId="3" xfId="4" applyFont="1" applyBorder="1" applyAlignment="1">
      <alignment horizontal="center" vertical="center" wrapText="1"/>
    </xf>
    <xf numFmtId="0" fontId="21" fillId="0" borderId="2" xfId="0" applyFont="1" applyBorder="1" applyAlignment="1">
      <alignment horizontal="center" vertical="center"/>
    </xf>
    <xf numFmtId="0" fontId="21" fillId="0" borderId="2" xfId="0" applyFont="1" applyBorder="1" applyAlignment="1">
      <alignment horizontal="center" vertical="center" wrapText="1"/>
    </xf>
    <xf numFmtId="0" fontId="2" fillId="0" borderId="2" xfId="11" applyFont="1" applyBorder="1" applyAlignment="1">
      <alignment horizontal="center" vertical="center"/>
    </xf>
    <xf numFmtId="0" fontId="2" fillId="0" borderId="2" xfId="11" applyFont="1" applyBorder="1" applyAlignment="1">
      <alignment horizontal="left" vertical="center" wrapText="1"/>
    </xf>
    <xf numFmtId="0" fontId="2" fillId="0" borderId="2" xfId="11" applyFont="1" applyBorder="1" applyAlignment="1">
      <alignment vertical="center"/>
    </xf>
    <xf numFmtId="178" fontId="2" fillId="0" borderId="2" xfId="11" applyNumberFormat="1" applyFont="1" applyBorder="1" applyAlignment="1">
      <alignment vertical="center"/>
    </xf>
    <xf numFmtId="0" fontId="2" fillId="0" borderId="2" xfId="11" applyFont="1" applyBorder="1" applyAlignment="1">
      <alignment horizontal="left" vertical="top" wrapText="1"/>
    </xf>
    <xf numFmtId="0" fontId="2" fillId="0" borderId="2" xfId="11" applyFont="1" applyBorder="1" applyAlignment="1">
      <alignment horizontal="left" vertical="top"/>
    </xf>
    <xf numFmtId="178" fontId="2" fillId="0" borderId="2" xfId="11" applyNumberFormat="1" applyFont="1" applyBorder="1" applyAlignment="1">
      <alignment horizontal="left" vertical="top"/>
    </xf>
    <xf numFmtId="0" fontId="2" fillId="0" borderId="2" xfId="11" applyFont="1" applyBorder="1" applyAlignment="1">
      <alignment horizontal="center" vertical="top"/>
    </xf>
    <xf numFmtId="178" fontId="2" fillId="0" borderId="2" xfId="11" applyNumberFormat="1" applyFont="1" applyBorder="1" applyAlignment="1">
      <alignment horizontal="center" vertical="top"/>
    </xf>
    <xf numFmtId="0" fontId="2" fillId="0" borderId="2" xfId="11" applyFont="1" applyBorder="1" applyAlignment="1">
      <alignment horizontal="left" wrapText="1"/>
    </xf>
    <xf numFmtId="178" fontId="2" fillId="0" borderId="2" xfId="11" applyNumberFormat="1" applyFont="1" applyBorder="1" applyAlignment="1">
      <alignment horizontal="left" wrapText="1"/>
    </xf>
    <xf numFmtId="0" fontId="12" fillId="0" borderId="2" xfId="15" applyFont="1" applyBorder="1" applyAlignment="1">
      <alignment horizontal="left" vertical="center" wrapText="1"/>
    </xf>
    <xf numFmtId="0" fontId="1" fillId="0" borderId="2" xfId="15" applyFont="1" applyBorder="1" applyAlignment="1">
      <alignment horizontal="left" vertical="center" wrapText="1"/>
    </xf>
    <xf numFmtId="178" fontId="1" fillId="0" borderId="2" xfId="15" applyNumberFormat="1" applyFont="1" applyBorder="1" applyAlignment="1">
      <alignment horizontal="left" vertical="center" wrapText="1"/>
    </xf>
    <xf numFmtId="0" fontId="15" fillId="0" borderId="10" xfId="4" applyFont="1" applyBorder="1" applyAlignment="1">
      <alignment horizontal="center" vertical="center" wrapText="1"/>
    </xf>
    <xf numFmtId="0" fontId="15" fillId="0" borderId="11" xfId="4" applyFont="1" applyBorder="1" applyAlignment="1">
      <alignment horizontal="center" vertical="center" wrapText="1"/>
    </xf>
    <xf numFmtId="0" fontId="15" fillId="0" borderId="12" xfId="4" applyFont="1" applyBorder="1" applyAlignment="1">
      <alignment horizontal="center" vertical="center" wrapText="1"/>
    </xf>
    <xf numFmtId="0" fontId="15" fillId="0" borderId="3" xfId="4" applyFont="1" applyBorder="1" applyAlignment="1">
      <alignment horizontal="center" vertical="center" wrapText="1"/>
    </xf>
    <xf numFmtId="0" fontId="15" fillId="0" borderId="4" xfId="4" applyFont="1" applyBorder="1" applyAlignment="1">
      <alignment horizontal="center" vertical="center" wrapText="1"/>
    </xf>
    <xf numFmtId="0" fontId="15" fillId="0" borderId="5" xfId="4" applyFont="1" applyBorder="1" applyAlignment="1">
      <alignment horizontal="center" vertical="center" wrapText="1"/>
    </xf>
    <xf numFmtId="0" fontId="15" fillId="0" borderId="6" xfId="4" applyFont="1" applyBorder="1" applyAlignment="1">
      <alignment horizontal="center" vertical="center" wrapText="1"/>
    </xf>
    <xf numFmtId="0" fontId="15" fillId="0" borderId="7" xfId="4" applyFont="1" applyBorder="1" applyAlignment="1">
      <alignment horizontal="center" vertical="center" wrapText="1"/>
    </xf>
    <xf numFmtId="0" fontId="15" fillId="0" borderId="8" xfId="4" applyFont="1" applyBorder="1" applyAlignment="1">
      <alignment horizontal="center" vertical="center" wrapText="1"/>
    </xf>
    <xf numFmtId="0" fontId="15" fillId="0" borderId="1" xfId="4" applyFont="1" applyBorder="1" applyAlignment="1">
      <alignment horizontal="center" vertical="center" wrapText="1"/>
    </xf>
    <xf numFmtId="0" fontId="15" fillId="0" borderId="9" xfId="4" applyFont="1" applyBorder="1" applyAlignment="1">
      <alignment horizontal="center" vertical="center" wrapText="1"/>
    </xf>
    <xf numFmtId="0" fontId="16" fillId="0" borderId="5" xfId="4" applyFont="1" applyBorder="1" applyAlignment="1">
      <alignment horizontal="center" vertical="center" wrapText="1"/>
    </xf>
    <xf numFmtId="0" fontId="16" fillId="0" borderId="6" xfId="4" applyFont="1" applyBorder="1" applyAlignment="1">
      <alignment horizontal="center" vertical="center" wrapText="1"/>
    </xf>
    <xf numFmtId="0" fontId="16" fillId="0" borderId="7" xfId="4" applyFont="1" applyBorder="1" applyAlignment="1">
      <alignment horizontal="center" vertical="center" wrapText="1"/>
    </xf>
    <xf numFmtId="0" fontId="16" fillId="0" borderId="8" xfId="4" applyFont="1" applyBorder="1" applyAlignment="1">
      <alignment horizontal="center" vertical="center" wrapText="1"/>
    </xf>
    <xf numFmtId="0" fontId="16" fillId="0" borderId="1" xfId="4" applyFont="1" applyBorder="1" applyAlignment="1">
      <alignment horizontal="center" vertical="center" wrapText="1"/>
    </xf>
    <xf numFmtId="0" fontId="16" fillId="0" borderId="9" xfId="4" applyFont="1" applyBorder="1" applyAlignment="1">
      <alignment horizontal="center" vertical="center" wrapText="1"/>
    </xf>
    <xf numFmtId="0" fontId="18" fillId="0" borderId="2" xfId="15" applyFont="1" applyBorder="1" applyAlignment="1">
      <alignment horizontal="center" vertical="center" wrapText="1"/>
    </xf>
    <xf numFmtId="0" fontId="18" fillId="0" borderId="2" xfId="15" applyFont="1" applyBorder="1" applyAlignment="1">
      <alignment horizontal="center" vertical="center"/>
    </xf>
    <xf numFmtId="0" fontId="18" fillId="0" borderId="10" xfId="15" applyFont="1" applyBorder="1" applyAlignment="1">
      <alignment horizontal="center" vertical="center"/>
    </xf>
    <xf numFmtId="0" fontId="18" fillId="0" borderId="12" xfId="15" applyFont="1" applyBorder="1" applyAlignment="1">
      <alignment horizontal="center" vertical="center"/>
    </xf>
    <xf numFmtId="0" fontId="17" fillId="0" borderId="2" xfId="0" applyFont="1" applyBorder="1" applyAlignment="1">
      <alignment horizontal="center" vertical="center" wrapText="1"/>
    </xf>
    <xf numFmtId="178" fontId="18" fillId="0" borderId="2" xfId="15" applyNumberFormat="1" applyFont="1" applyBorder="1" applyAlignment="1">
      <alignment horizontal="center" vertical="center"/>
    </xf>
    <xf numFmtId="0" fontId="18" fillId="0" borderId="2" xfId="4" applyFont="1" applyBorder="1" applyAlignment="1">
      <alignment horizontal="center" vertical="center"/>
    </xf>
    <xf numFmtId="0" fontId="17" fillId="0" borderId="2" xfId="2" applyFont="1" applyFill="1" applyBorder="1" applyAlignment="1" applyProtection="1">
      <alignment horizontal="center" vertical="center"/>
    </xf>
    <xf numFmtId="0" fontId="4" fillId="0" borderId="2" xfId="4" applyFont="1" applyBorder="1" applyAlignment="1">
      <alignment horizontal="center" vertical="center" wrapText="1"/>
    </xf>
    <xf numFmtId="178" fontId="19" fillId="0" borderId="2" xfId="11" applyNumberFormat="1" applyFont="1" applyBorder="1" applyAlignment="1">
      <alignment horizontal="center" vertical="center"/>
    </xf>
    <xf numFmtId="0" fontId="19" fillId="0" borderId="2" xfId="11" applyFont="1" applyBorder="1" applyAlignment="1">
      <alignment horizontal="center" vertical="center"/>
    </xf>
    <xf numFmtId="31" fontId="18" fillId="0" borderId="2" xfId="4" applyNumberFormat="1" applyFont="1" applyBorder="1" applyAlignment="1">
      <alignment horizontal="center" vertical="center"/>
    </xf>
    <xf numFmtId="179" fontId="18" fillId="0" borderId="2" xfId="15" applyNumberFormat="1" applyFont="1" applyBorder="1" applyAlignment="1">
      <alignment horizontal="center" vertical="center"/>
    </xf>
    <xf numFmtId="0" fontId="17" fillId="2" borderId="0" xfId="0" applyFont="1" applyFill="1">
      <alignment vertical="center"/>
    </xf>
    <xf numFmtId="179" fontId="18" fillId="2" borderId="2" xfId="15" applyNumberFormat="1" applyFont="1" applyFill="1" applyBorder="1" applyAlignment="1">
      <alignment horizontal="center" vertical="center"/>
    </xf>
    <xf numFmtId="0" fontId="18" fillId="2" borderId="2" xfId="4" applyFont="1" applyFill="1" applyBorder="1" applyAlignment="1">
      <alignment horizontal="center" vertical="center"/>
    </xf>
    <xf numFmtId="0" fontId="18" fillId="2" borderId="10" xfId="15" applyFont="1" applyFill="1" applyBorder="1" applyAlignment="1">
      <alignment horizontal="center" vertical="center"/>
    </xf>
    <xf numFmtId="0" fontId="18" fillId="2" borderId="12" xfId="15" applyFont="1" applyFill="1" applyBorder="1" applyAlignment="1">
      <alignment horizontal="center" vertical="center"/>
    </xf>
    <xf numFmtId="0" fontId="18" fillId="2" borderId="2" xfId="15" applyFont="1" applyFill="1" applyBorder="1" applyAlignment="1">
      <alignment horizontal="center" vertical="center" wrapText="1"/>
    </xf>
    <xf numFmtId="31" fontId="18" fillId="2" borderId="2" xfId="4" applyNumberFormat="1" applyFont="1" applyFill="1" applyBorder="1" applyAlignment="1">
      <alignment horizontal="center" vertical="center"/>
    </xf>
  </cellXfs>
  <cellStyles count="17">
    <cellStyle name="_x000a_mouse.drv=lm" xfId="4" xr:uid="{00000000-0005-0000-0000-000000000000}"/>
    <cellStyle name="BOM_Level_Below3" xfId="3" xr:uid="{00000000-0005-0000-0000-000001000000}"/>
    <cellStyle name="Comma" xfId="9" xr:uid="{00000000-0005-0000-0000-000002000000}"/>
    <cellStyle name="Comma [0]" xfId="10" xr:uid="{00000000-0005-0000-0000-000003000000}"/>
    <cellStyle name="Currency" xfId="5" xr:uid="{00000000-0005-0000-0000-000004000000}"/>
    <cellStyle name="Currency [0]" xfId="7" xr:uid="{00000000-0005-0000-0000-000005000000}"/>
    <cellStyle name="Normal" xfId="11" xr:uid="{00000000-0005-0000-0000-000006000000}"/>
    <cellStyle name="Percent" xfId="12" xr:uid="{00000000-0005-0000-0000-000007000000}"/>
    <cellStyle name="常规" xfId="0" builtinId="0"/>
    <cellStyle name="常规 12" xfId="6" xr:uid="{00000000-0005-0000-0000-000009000000}"/>
    <cellStyle name="常规 2" xfId="13" xr:uid="{00000000-0005-0000-0000-00000A000000}"/>
    <cellStyle name="常规 3" xfId="14" xr:uid="{00000000-0005-0000-0000-00000B000000}"/>
    <cellStyle name="常规 44" xfId="1" xr:uid="{00000000-0005-0000-0000-00000C000000}"/>
    <cellStyle name="常规 50" xfId="8" xr:uid="{00000000-0005-0000-0000-00000D000000}"/>
    <cellStyle name="超链接" xfId="2" builtinId="8"/>
    <cellStyle name="样式 1" xfId="15" xr:uid="{00000000-0005-0000-0000-00000F000000}"/>
    <cellStyle name="样式 1 10" xfId="16" xr:uid="{00000000-0005-0000-0000-00001000000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1" Type="http://schemas.openxmlformats.org/officeDocument/2006/relationships/image" Target="../media/image1.jpeg"/><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5"/>
          <a:ext cx="541111" cy="467967"/>
        </a:xfrm>
        <a:prstGeom prst="rect">
          <a:avLst/>
        </a:prstGeom>
        <a:noFill/>
        <a:ln w="9525">
          <a:noFill/>
        </a:ln>
      </xdr:spPr>
    </xdr:pic>
    <xdr:clientData/>
  </xdr:twoCellAnchor>
  <xdr:twoCellAnchor editAs="oneCell">
    <xdr:from>
      <xdr:col>0</xdr:col>
      <xdr:colOff>73763</xdr:colOff>
      <xdr:row>0</xdr:row>
      <xdr:rowOff>0</xdr:rowOff>
    </xdr:from>
    <xdr:to>
      <xdr:col>0</xdr:col>
      <xdr:colOff>847911</xdr:colOff>
      <xdr:row>1</xdr:row>
      <xdr:rowOff>287793</xdr:rowOff>
    </xdr:to>
    <xdr:pic>
      <xdr:nvPicPr>
        <xdr:cNvPr id="3" name="图片 2" descr="光华荣昌修改">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73763" y="0"/>
          <a:ext cx="774148" cy="668793"/>
        </a:xfrm>
        <a:prstGeom prst="rect">
          <a:avLst/>
        </a:prstGeom>
        <a:noFill/>
        <a:ln w="9525">
          <a:noFill/>
        </a:ln>
      </xdr:spPr>
    </xdr:pic>
    <xdr:clientData/>
  </xdr:twoCellAnchor>
  <xdr:twoCellAnchor>
    <xdr:from>
      <xdr:col>3</xdr:col>
      <xdr:colOff>190499</xdr:colOff>
      <xdr:row>10</xdr:row>
      <xdr:rowOff>29308</xdr:rowOff>
    </xdr:from>
    <xdr:to>
      <xdr:col>3</xdr:col>
      <xdr:colOff>490903</xdr:colOff>
      <xdr:row>10</xdr:row>
      <xdr:rowOff>461308</xdr:rowOff>
    </xdr:to>
    <xdr:pic>
      <xdr:nvPicPr>
        <xdr:cNvPr id="10" name="图片 9">
          <a:extLst>
            <a:ext uri="{FF2B5EF4-FFF2-40B4-BE49-F238E27FC236}">
              <a16:creationId xmlns:a16="http://schemas.microsoft.com/office/drawing/2014/main" id="{87AC2EA7-D799-4086-9EA2-0CD7A21D5269}"/>
            </a:ext>
          </a:extLst>
        </xdr:cNvPr>
        <xdr:cNvPicPr preferRelativeResize="0">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38599" y="1477108"/>
          <a:ext cx="300404" cy="43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224995</xdr:colOff>
      <xdr:row>13</xdr:row>
      <xdr:rowOff>50944</xdr:rowOff>
    </xdr:from>
    <xdr:to>
      <xdr:col>3</xdr:col>
      <xdr:colOff>496956</xdr:colOff>
      <xdr:row>13</xdr:row>
      <xdr:rowOff>474884</xdr:rowOff>
    </xdr:to>
    <xdr:pic>
      <xdr:nvPicPr>
        <xdr:cNvPr id="11" name="图片 10">
          <a:extLst>
            <a:ext uri="{FF2B5EF4-FFF2-40B4-BE49-F238E27FC236}">
              <a16:creationId xmlns:a16="http://schemas.microsoft.com/office/drawing/2014/main" id="{DE9ECE9B-FA1A-4BCD-8D2E-B3AB1945A03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4073095" y="3013219"/>
          <a:ext cx="271961" cy="4239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215347</xdr:colOff>
      <xdr:row>12</xdr:row>
      <xdr:rowOff>74543</xdr:rowOff>
    </xdr:from>
    <xdr:to>
      <xdr:col>3</xdr:col>
      <xdr:colOff>455543</xdr:colOff>
      <xdr:row>12</xdr:row>
      <xdr:rowOff>434837</xdr:rowOff>
    </xdr:to>
    <xdr:pic>
      <xdr:nvPicPr>
        <xdr:cNvPr id="12" name="图片 11">
          <a:extLst>
            <a:ext uri="{FF2B5EF4-FFF2-40B4-BE49-F238E27FC236}">
              <a16:creationId xmlns:a16="http://schemas.microsoft.com/office/drawing/2014/main" id="{F0A63DC7-1B67-4C58-BC90-FFB41D9AD6D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063447" y="2531993"/>
          <a:ext cx="240196" cy="3602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165652</xdr:colOff>
      <xdr:row>11</xdr:row>
      <xdr:rowOff>57978</xdr:rowOff>
    </xdr:from>
    <xdr:to>
      <xdr:col>3</xdr:col>
      <xdr:colOff>579782</xdr:colOff>
      <xdr:row>11</xdr:row>
      <xdr:rowOff>465338</xdr:rowOff>
    </xdr:to>
    <xdr:pic>
      <xdr:nvPicPr>
        <xdr:cNvPr id="13" name="图片 12">
          <a:extLst>
            <a:ext uri="{FF2B5EF4-FFF2-40B4-BE49-F238E27FC236}">
              <a16:creationId xmlns:a16="http://schemas.microsoft.com/office/drawing/2014/main" id="{20491DD2-1C5E-476B-ADB1-DD9355CE44D2}"/>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4013752" y="2010603"/>
          <a:ext cx="414130" cy="407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62120</xdr:colOff>
      <xdr:row>15</xdr:row>
      <xdr:rowOff>68810</xdr:rowOff>
    </xdr:from>
    <xdr:to>
      <xdr:col>3</xdr:col>
      <xdr:colOff>530087</xdr:colOff>
      <xdr:row>15</xdr:row>
      <xdr:rowOff>413175</xdr:rowOff>
    </xdr:to>
    <xdr:pic>
      <xdr:nvPicPr>
        <xdr:cNvPr id="14" name="图片 13">
          <a:extLst>
            <a:ext uri="{FF2B5EF4-FFF2-40B4-BE49-F238E27FC236}">
              <a16:creationId xmlns:a16="http://schemas.microsoft.com/office/drawing/2014/main" id="{7D8BE883-608A-4F54-9B64-C31AC1641F4D}"/>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r="16510"/>
        <a:stretch/>
      </xdr:blipFill>
      <xdr:spPr bwMode="auto">
        <a:xfrm>
          <a:off x="3910220" y="5050385"/>
          <a:ext cx="467967" cy="3443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46510</xdr:colOff>
      <xdr:row>14</xdr:row>
      <xdr:rowOff>93658</xdr:rowOff>
    </xdr:from>
    <xdr:to>
      <xdr:col>3</xdr:col>
      <xdr:colOff>587839</xdr:colOff>
      <xdr:row>14</xdr:row>
      <xdr:rowOff>379407</xdr:rowOff>
    </xdr:to>
    <xdr:pic>
      <xdr:nvPicPr>
        <xdr:cNvPr id="15" name="图片 14">
          <a:extLst>
            <a:ext uri="{FF2B5EF4-FFF2-40B4-BE49-F238E27FC236}">
              <a16:creationId xmlns:a16="http://schemas.microsoft.com/office/drawing/2014/main" id="{A128DB21-BFA1-440A-BFCD-23B47C9058A5}"/>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894610" y="4570408"/>
          <a:ext cx="541329" cy="2857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142876</xdr:colOff>
      <xdr:row>16</xdr:row>
      <xdr:rowOff>66674</xdr:rowOff>
    </xdr:from>
    <xdr:to>
      <xdr:col>3</xdr:col>
      <xdr:colOff>466726</xdr:colOff>
      <xdr:row>16</xdr:row>
      <xdr:rowOff>476249</xdr:rowOff>
    </xdr:to>
    <xdr:pic>
      <xdr:nvPicPr>
        <xdr:cNvPr id="16" name="图片 2">
          <a:extLst>
            <a:ext uri="{FF2B5EF4-FFF2-40B4-BE49-F238E27FC236}">
              <a16:creationId xmlns:a16="http://schemas.microsoft.com/office/drawing/2014/main" id="{C9EE86B5-3C75-40F1-9726-923B18D990C7}"/>
            </a:ext>
          </a:extLst>
        </xdr:cNvPr>
        <xdr:cNvPicPr preferRelativeResize="0">
          <a:picLocks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3990976" y="8077199"/>
          <a:ext cx="32385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161926</xdr:colOff>
      <xdr:row>17</xdr:row>
      <xdr:rowOff>66675</xdr:rowOff>
    </xdr:from>
    <xdr:to>
      <xdr:col>3</xdr:col>
      <xdr:colOff>485776</xdr:colOff>
      <xdr:row>17</xdr:row>
      <xdr:rowOff>438150</xdr:rowOff>
    </xdr:to>
    <xdr:pic>
      <xdr:nvPicPr>
        <xdr:cNvPr id="17" name="图片 3">
          <a:extLst>
            <a:ext uri="{FF2B5EF4-FFF2-40B4-BE49-F238E27FC236}">
              <a16:creationId xmlns:a16="http://schemas.microsoft.com/office/drawing/2014/main" id="{8DF0F14A-A842-4D09-8C57-CEDD19CF84D1}"/>
            </a:ext>
          </a:extLst>
        </xdr:cNvPr>
        <xdr:cNvPicPr preferRelativeResize="0">
          <a:picLocks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4010026" y="8582025"/>
          <a:ext cx="3238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190500</xdr:colOff>
      <xdr:row>18</xdr:row>
      <xdr:rowOff>66674</xdr:rowOff>
    </xdr:from>
    <xdr:to>
      <xdr:col>3</xdr:col>
      <xdr:colOff>514350</xdr:colOff>
      <xdr:row>18</xdr:row>
      <xdr:rowOff>466725</xdr:rowOff>
    </xdr:to>
    <xdr:pic>
      <xdr:nvPicPr>
        <xdr:cNvPr id="18" name="图片 4">
          <a:extLst>
            <a:ext uri="{FF2B5EF4-FFF2-40B4-BE49-F238E27FC236}">
              <a16:creationId xmlns:a16="http://schemas.microsoft.com/office/drawing/2014/main" id="{08EF9F62-2B32-4906-A749-E12D79C93071}"/>
            </a:ext>
          </a:extLst>
        </xdr:cNvPr>
        <xdr:cNvPicPr preferRelativeResize="0">
          <a:picLocks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038600" y="9086849"/>
          <a:ext cx="323850" cy="400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200025</xdr:colOff>
      <xdr:row>19</xdr:row>
      <xdr:rowOff>85725</xdr:rowOff>
    </xdr:from>
    <xdr:to>
      <xdr:col>3</xdr:col>
      <xdr:colOff>447674</xdr:colOff>
      <xdr:row>19</xdr:row>
      <xdr:rowOff>466725</xdr:rowOff>
    </xdr:to>
    <xdr:pic>
      <xdr:nvPicPr>
        <xdr:cNvPr id="19" name="图片 8">
          <a:extLst>
            <a:ext uri="{FF2B5EF4-FFF2-40B4-BE49-F238E27FC236}">
              <a16:creationId xmlns:a16="http://schemas.microsoft.com/office/drawing/2014/main" id="{ECBB4FC3-EAB2-499F-8230-A1A2777A4520}"/>
            </a:ext>
          </a:extLst>
        </xdr:cNvPr>
        <xdr:cNvPicPr preferRelativeResize="0">
          <a:picLocks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4048125" y="9610725"/>
          <a:ext cx="247649"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180975</xdr:colOff>
      <xdr:row>20</xdr:row>
      <xdr:rowOff>47625</xdr:rowOff>
    </xdr:from>
    <xdr:to>
      <xdr:col>3</xdr:col>
      <xdr:colOff>466725</xdr:colOff>
      <xdr:row>20</xdr:row>
      <xdr:rowOff>390525</xdr:rowOff>
    </xdr:to>
    <xdr:pic>
      <xdr:nvPicPr>
        <xdr:cNvPr id="20" name="图片 5">
          <a:extLst>
            <a:ext uri="{FF2B5EF4-FFF2-40B4-BE49-F238E27FC236}">
              <a16:creationId xmlns:a16="http://schemas.microsoft.com/office/drawing/2014/main" id="{1439662D-569D-4293-9026-819C057CE1B4}"/>
            </a:ext>
          </a:extLst>
        </xdr:cNvPr>
        <xdr:cNvPicPr preferRelativeResize="0">
          <a:picLocks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4029075" y="10077450"/>
          <a:ext cx="2857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64348</xdr:colOff>
      <xdr:row>21</xdr:row>
      <xdr:rowOff>118824</xdr:rowOff>
    </xdr:from>
    <xdr:to>
      <xdr:col>3</xdr:col>
      <xdr:colOff>621557</xdr:colOff>
      <xdr:row>21</xdr:row>
      <xdr:rowOff>356153</xdr:rowOff>
    </xdr:to>
    <xdr:pic>
      <xdr:nvPicPr>
        <xdr:cNvPr id="21" name="图片 20">
          <a:extLst>
            <a:ext uri="{FF2B5EF4-FFF2-40B4-BE49-F238E27FC236}">
              <a16:creationId xmlns:a16="http://schemas.microsoft.com/office/drawing/2014/main" id="{774CD675-9402-45FD-A49A-44A400FAEAD2}"/>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3912448" y="10653474"/>
          <a:ext cx="557209" cy="2373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32811</xdr:colOff>
      <xdr:row>22</xdr:row>
      <xdr:rowOff>54155</xdr:rowOff>
    </xdr:from>
    <xdr:to>
      <xdr:col>3</xdr:col>
      <xdr:colOff>604630</xdr:colOff>
      <xdr:row>22</xdr:row>
      <xdr:rowOff>371070</xdr:rowOff>
    </xdr:to>
    <xdr:pic>
      <xdr:nvPicPr>
        <xdr:cNvPr id="22" name="图片 21">
          <a:extLst>
            <a:ext uri="{FF2B5EF4-FFF2-40B4-BE49-F238E27FC236}">
              <a16:creationId xmlns:a16="http://schemas.microsoft.com/office/drawing/2014/main" id="{C2E7C40D-FDBB-4FB1-889F-2F268E15EDA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3880911" y="11093630"/>
          <a:ext cx="571819" cy="3169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190500</xdr:colOff>
      <xdr:row>23</xdr:row>
      <xdr:rowOff>102577</xdr:rowOff>
    </xdr:from>
    <xdr:to>
      <xdr:col>3</xdr:col>
      <xdr:colOff>534866</xdr:colOff>
      <xdr:row>23</xdr:row>
      <xdr:rowOff>373673</xdr:rowOff>
    </xdr:to>
    <xdr:pic>
      <xdr:nvPicPr>
        <xdr:cNvPr id="23" name="图片 22">
          <a:extLst>
            <a:ext uri="{FF2B5EF4-FFF2-40B4-BE49-F238E27FC236}">
              <a16:creationId xmlns:a16="http://schemas.microsoft.com/office/drawing/2014/main" id="{AAD82672-9E4C-4AF6-ADD7-C30BC5DCEBB7}"/>
            </a:ext>
          </a:extLst>
        </xdr:cNvPr>
        <xdr:cNvPicPr preferRelativeResize="0">
          <a:picLocks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a:xfrm>
          <a:off x="4038600" y="14171002"/>
          <a:ext cx="344366" cy="2710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149086</xdr:colOff>
      <xdr:row>24</xdr:row>
      <xdr:rowOff>57978</xdr:rowOff>
    </xdr:from>
    <xdr:to>
      <xdr:col>3</xdr:col>
      <xdr:colOff>563217</xdr:colOff>
      <xdr:row>24</xdr:row>
      <xdr:rowOff>438978</xdr:rowOff>
    </xdr:to>
    <xdr:pic>
      <xdr:nvPicPr>
        <xdr:cNvPr id="24" name="图片 23">
          <a:extLst>
            <a:ext uri="{FF2B5EF4-FFF2-40B4-BE49-F238E27FC236}">
              <a16:creationId xmlns:a16="http://schemas.microsoft.com/office/drawing/2014/main" id="{023E24BB-8B3A-4934-9565-39305C06C1D5}"/>
            </a:ext>
          </a:extLst>
        </xdr:cNvPr>
        <xdr:cNvPicPr preferRelativeResize="0">
          <a:picLocks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a:xfrm>
          <a:off x="3997186" y="14631228"/>
          <a:ext cx="414131"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66260</xdr:colOff>
      <xdr:row>25</xdr:row>
      <xdr:rowOff>33130</xdr:rowOff>
    </xdr:from>
    <xdr:to>
      <xdr:col>3</xdr:col>
      <xdr:colOff>596348</xdr:colOff>
      <xdr:row>25</xdr:row>
      <xdr:rowOff>455543</xdr:rowOff>
    </xdr:to>
    <xdr:pic>
      <xdr:nvPicPr>
        <xdr:cNvPr id="25" name="图片 24">
          <a:extLst>
            <a:ext uri="{FF2B5EF4-FFF2-40B4-BE49-F238E27FC236}">
              <a16:creationId xmlns:a16="http://schemas.microsoft.com/office/drawing/2014/main" id="{D65F6B4D-3727-4F8B-A817-A57EF7FCC0D7}"/>
            </a:ext>
          </a:extLst>
        </xdr:cNvPr>
        <xdr:cNvPicPr preferRelativeResize="0">
          <a:picLocks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a:xfrm>
          <a:off x="3914360" y="15111205"/>
          <a:ext cx="530088" cy="422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75859</xdr:colOff>
      <xdr:row>26</xdr:row>
      <xdr:rowOff>81458</xdr:rowOff>
    </xdr:from>
    <xdr:to>
      <xdr:col>3</xdr:col>
      <xdr:colOff>529624</xdr:colOff>
      <xdr:row>26</xdr:row>
      <xdr:rowOff>336176</xdr:rowOff>
    </xdr:to>
    <xdr:pic>
      <xdr:nvPicPr>
        <xdr:cNvPr id="26" name="图片 25">
          <a:extLst>
            <a:ext uri="{FF2B5EF4-FFF2-40B4-BE49-F238E27FC236}">
              <a16:creationId xmlns:a16="http://schemas.microsoft.com/office/drawing/2014/main" id="{B2CB01A2-95ED-4075-8BFA-A37CB9D2C73C}"/>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5712418" y="14301723"/>
          <a:ext cx="453765" cy="2547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117231</xdr:colOff>
      <xdr:row>27</xdr:row>
      <xdr:rowOff>36634</xdr:rowOff>
    </xdr:from>
    <xdr:to>
      <xdr:col>3</xdr:col>
      <xdr:colOff>615988</xdr:colOff>
      <xdr:row>27</xdr:row>
      <xdr:rowOff>396634</xdr:rowOff>
    </xdr:to>
    <xdr:pic>
      <xdr:nvPicPr>
        <xdr:cNvPr id="27" name="图片 26">
          <a:extLst>
            <a:ext uri="{FF2B5EF4-FFF2-40B4-BE49-F238E27FC236}">
              <a16:creationId xmlns:a16="http://schemas.microsoft.com/office/drawing/2014/main" id="{1241753D-AB6C-4FF8-A27D-9283D52DA682}"/>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3965331" y="16629184"/>
          <a:ext cx="498757"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161191</xdr:colOff>
      <xdr:row>28</xdr:row>
      <xdr:rowOff>58613</xdr:rowOff>
    </xdr:from>
    <xdr:to>
      <xdr:col>3</xdr:col>
      <xdr:colOff>395652</xdr:colOff>
      <xdr:row>28</xdr:row>
      <xdr:rowOff>432286</xdr:rowOff>
    </xdr:to>
    <xdr:pic>
      <xdr:nvPicPr>
        <xdr:cNvPr id="29" name="图片 28">
          <a:extLst>
            <a:ext uri="{FF2B5EF4-FFF2-40B4-BE49-F238E27FC236}">
              <a16:creationId xmlns:a16="http://schemas.microsoft.com/office/drawing/2014/main" id="{9ED2B4B8-53C3-4F2D-B371-55C3EB93288C}"/>
            </a:ext>
          </a:extLst>
        </xdr:cNvPr>
        <xdr:cNvPicPr preferRelativeResize="0">
          <a:picLocks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a:xfrm>
          <a:off x="4009291" y="24223538"/>
          <a:ext cx="234461" cy="3736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78398</xdr:colOff>
      <xdr:row>32</xdr:row>
      <xdr:rowOff>63011</xdr:rowOff>
    </xdr:from>
    <xdr:to>
      <xdr:col>3</xdr:col>
      <xdr:colOff>551793</xdr:colOff>
      <xdr:row>32</xdr:row>
      <xdr:rowOff>429357</xdr:rowOff>
    </xdr:to>
    <xdr:pic>
      <xdr:nvPicPr>
        <xdr:cNvPr id="30" name="图片 29">
          <a:extLst>
            <a:ext uri="{FF2B5EF4-FFF2-40B4-BE49-F238E27FC236}">
              <a16:creationId xmlns:a16="http://schemas.microsoft.com/office/drawing/2014/main" id="{197CF143-AB3D-4B12-85BB-48B2B5BF5A9B}"/>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r="16739"/>
        <a:stretch/>
      </xdr:blipFill>
      <xdr:spPr bwMode="auto">
        <a:xfrm>
          <a:off x="3926498" y="29781011"/>
          <a:ext cx="473395" cy="366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72538</xdr:colOff>
      <xdr:row>29</xdr:row>
      <xdr:rowOff>120162</xdr:rowOff>
    </xdr:from>
    <xdr:to>
      <xdr:col>3</xdr:col>
      <xdr:colOff>539799</xdr:colOff>
      <xdr:row>29</xdr:row>
      <xdr:rowOff>332643</xdr:rowOff>
    </xdr:to>
    <xdr:pic>
      <xdr:nvPicPr>
        <xdr:cNvPr id="31" name="图片 30">
          <a:extLst>
            <a:ext uri="{FF2B5EF4-FFF2-40B4-BE49-F238E27FC236}">
              <a16:creationId xmlns:a16="http://schemas.microsoft.com/office/drawing/2014/main" id="{8CBC1CAA-19B2-4E28-B315-CB479571136D}"/>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3920638" y="29333337"/>
          <a:ext cx="467261" cy="212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44694</xdr:colOff>
      <xdr:row>30</xdr:row>
      <xdr:rowOff>69606</xdr:rowOff>
    </xdr:from>
    <xdr:to>
      <xdr:col>3</xdr:col>
      <xdr:colOff>482844</xdr:colOff>
      <xdr:row>30</xdr:row>
      <xdr:rowOff>435952</xdr:rowOff>
    </xdr:to>
    <xdr:pic>
      <xdr:nvPicPr>
        <xdr:cNvPr id="32" name="图片 31">
          <a:extLst>
            <a:ext uri="{FF2B5EF4-FFF2-40B4-BE49-F238E27FC236}">
              <a16:creationId xmlns:a16="http://schemas.microsoft.com/office/drawing/2014/main" id="{437D3E06-E3A7-42D0-88EB-59248E549A05}"/>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flipH="1">
          <a:off x="3892794" y="32311731"/>
          <a:ext cx="438150" cy="366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114300</xdr:colOff>
      <xdr:row>31</xdr:row>
      <xdr:rowOff>76200</xdr:rowOff>
    </xdr:from>
    <xdr:to>
      <xdr:col>3</xdr:col>
      <xdr:colOff>552450</xdr:colOff>
      <xdr:row>31</xdr:row>
      <xdr:rowOff>438150</xdr:rowOff>
    </xdr:to>
    <xdr:pic>
      <xdr:nvPicPr>
        <xdr:cNvPr id="33" name="图片 32">
          <a:extLst>
            <a:ext uri="{FF2B5EF4-FFF2-40B4-BE49-F238E27FC236}">
              <a16:creationId xmlns:a16="http://schemas.microsoft.com/office/drawing/2014/main" id="{E7D8C9CC-5F38-49A8-BF38-33B55211ADB5}"/>
            </a:ext>
          </a:extLst>
        </xdr:cNvPr>
        <xdr:cNvPicPr preferRelativeResize="0">
          <a:picLocks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a:xfrm>
          <a:off x="3962400" y="32823150"/>
          <a:ext cx="438150"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id="{00000000-0008-0000-01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73763</xdr:colOff>
      <xdr:row>0</xdr:row>
      <xdr:rowOff>0</xdr:rowOff>
    </xdr:from>
    <xdr:to>
      <xdr:col>0</xdr:col>
      <xdr:colOff>847911</xdr:colOff>
      <xdr:row>1</xdr:row>
      <xdr:rowOff>287793</xdr:rowOff>
    </xdr:to>
    <xdr:pic>
      <xdr:nvPicPr>
        <xdr:cNvPr id="2" name="图片 1" descr="光华荣昌修改">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73763" y="0"/>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houguangji@bjghrc.com" TargetMode="External"/><Relationship Id="rId1" Type="http://schemas.openxmlformats.org/officeDocument/2006/relationships/hyperlink" Target="mailto:liuyanxia@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liuyanxia@bjghrc.com"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3"/>
  <sheetViews>
    <sheetView tabSelected="1" view="pageBreakPreview" topLeftCell="A7" zoomScale="85" zoomScaleNormal="100" zoomScaleSheetLayoutView="85" workbookViewId="0">
      <selection activeCell="I14" sqref="I14"/>
    </sheetView>
  </sheetViews>
  <sheetFormatPr defaultColWidth="9" defaultRowHeight="14.25" x14ac:dyDescent="0.15"/>
  <cols>
    <col min="1" max="1" width="17.375" style="2" customWidth="1"/>
    <col min="2" max="2" width="18.875" style="2" customWidth="1"/>
    <col min="3" max="3" width="37.75" style="2" customWidth="1"/>
    <col min="4" max="4" width="27.125" style="2" customWidth="1"/>
    <col min="5" max="5" width="22.375" style="2" customWidth="1"/>
    <col min="6" max="7" width="16.75" style="2" customWidth="1"/>
    <col min="8" max="9" width="17.625" style="2" customWidth="1"/>
    <col min="10" max="10" width="15.875" style="3" customWidth="1"/>
    <col min="11" max="11" width="15.875" style="2" customWidth="1"/>
    <col min="12" max="16384" width="9" style="2"/>
  </cols>
  <sheetData>
    <row r="1" spans="1:11" ht="30" customHeight="1" x14ac:dyDescent="0.15">
      <c r="A1" s="66" t="s">
        <v>0</v>
      </c>
      <c r="B1" s="66"/>
      <c r="C1" s="66"/>
      <c r="D1" s="66"/>
      <c r="E1" s="66"/>
      <c r="F1" s="66"/>
      <c r="G1" s="66"/>
      <c r="H1" s="67" t="s">
        <v>36</v>
      </c>
      <c r="I1" s="67"/>
      <c r="J1" s="68" t="s">
        <v>1</v>
      </c>
      <c r="K1" s="68"/>
    </row>
    <row r="2" spans="1:11" ht="30" customHeight="1" x14ac:dyDescent="0.15">
      <c r="A2" s="66"/>
      <c r="B2" s="66"/>
      <c r="C2" s="66"/>
      <c r="D2" s="66"/>
      <c r="E2" s="66"/>
      <c r="F2" s="66"/>
      <c r="G2" s="66"/>
      <c r="H2" s="15" t="s">
        <v>38</v>
      </c>
      <c r="I2" s="15"/>
      <c r="J2" s="15" t="s">
        <v>37</v>
      </c>
      <c r="K2" s="16"/>
    </row>
    <row r="3" spans="1:11" s="1" customFormat="1" ht="28.5" customHeight="1" x14ac:dyDescent="0.15">
      <c r="A3" s="17" t="s">
        <v>2</v>
      </c>
      <c r="B3" s="58" t="s">
        <v>57</v>
      </c>
      <c r="C3" s="58"/>
      <c r="D3" s="69" t="s">
        <v>3</v>
      </c>
      <c r="E3" s="69"/>
      <c r="F3" s="69">
        <v>45458</v>
      </c>
      <c r="G3" s="69"/>
      <c r="H3" s="59" t="s">
        <v>4</v>
      </c>
      <c r="I3" s="59"/>
      <c r="J3" s="70">
        <v>45460</v>
      </c>
      <c r="K3" s="70"/>
    </row>
    <row r="4" spans="1:11" s="1" customFormat="1" ht="28.5" customHeight="1" x14ac:dyDescent="0.15">
      <c r="A4" s="58" t="s">
        <v>5</v>
      </c>
      <c r="B4" s="59" t="s">
        <v>6</v>
      </c>
      <c r="C4" s="59"/>
      <c r="D4" s="59" t="s">
        <v>43</v>
      </c>
      <c r="E4" s="59"/>
      <c r="F4" s="59" t="s">
        <v>7</v>
      </c>
      <c r="G4" s="59"/>
      <c r="H4" s="59" t="s">
        <v>8</v>
      </c>
      <c r="I4" s="59"/>
      <c r="J4" s="59" t="s">
        <v>9</v>
      </c>
      <c r="K4" s="59"/>
    </row>
    <row r="5" spans="1:11" s="1" customFormat="1" ht="28.5" customHeight="1" x14ac:dyDescent="0.15">
      <c r="A5" s="58"/>
      <c r="B5" s="58" t="s">
        <v>10</v>
      </c>
      <c r="C5" s="58"/>
      <c r="D5" s="58" t="s">
        <v>58</v>
      </c>
      <c r="E5" s="58"/>
      <c r="F5" s="58" t="s">
        <v>44</v>
      </c>
      <c r="G5" s="59"/>
      <c r="H5" s="65">
        <v>18231719229</v>
      </c>
      <c r="I5" s="65"/>
      <c r="J5" s="62" t="s">
        <v>45</v>
      </c>
      <c r="K5" s="62"/>
    </row>
    <row r="6" spans="1:11" s="1" customFormat="1" ht="28.5" customHeight="1" x14ac:dyDescent="0.15">
      <c r="A6" s="17" t="s">
        <v>11</v>
      </c>
      <c r="B6" s="64" t="s">
        <v>60</v>
      </c>
      <c r="C6" s="64"/>
      <c r="D6" s="59" t="s">
        <v>12</v>
      </c>
      <c r="E6" s="59"/>
      <c r="F6" s="59"/>
      <c r="G6" s="59"/>
      <c r="H6" s="59" t="s">
        <v>13</v>
      </c>
      <c r="I6" s="59"/>
      <c r="J6" s="59"/>
      <c r="K6" s="59"/>
    </row>
    <row r="7" spans="1:11" s="1" customFormat="1" ht="28.5" customHeight="1" x14ac:dyDescent="0.15">
      <c r="A7" s="17" t="s">
        <v>14</v>
      </c>
      <c r="B7" s="58" t="s">
        <v>61</v>
      </c>
      <c r="C7" s="58"/>
      <c r="D7" s="59" t="s">
        <v>40</v>
      </c>
      <c r="E7" s="59"/>
      <c r="F7" s="60">
        <v>1777239804</v>
      </c>
      <c r="G7" s="61"/>
      <c r="H7" s="59" t="s">
        <v>39</v>
      </c>
      <c r="I7" s="59"/>
      <c r="J7" s="62" t="s">
        <v>62</v>
      </c>
      <c r="K7" s="62"/>
    </row>
    <row r="8" spans="1:11" s="1" customFormat="1" ht="28.5" customHeight="1" x14ac:dyDescent="0.15">
      <c r="A8" s="17" t="s">
        <v>53</v>
      </c>
      <c r="B8" s="58"/>
      <c r="C8" s="58"/>
      <c r="D8" s="59" t="s">
        <v>54</v>
      </c>
      <c r="E8" s="59"/>
      <c r="F8" s="59"/>
      <c r="G8" s="59"/>
      <c r="H8" s="59" t="s">
        <v>55</v>
      </c>
      <c r="I8" s="59"/>
      <c r="J8" s="63"/>
      <c r="K8" s="63"/>
    </row>
    <row r="9" spans="1:11" s="1" customFormat="1" ht="127.5" customHeight="1" x14ac:dyDescent="0.15">
      <c r="A9" s="18" t="s">
        <v>18</v>
      </c>
      <c r="B9" s="38" t="s">
        <v>59</v>
      </c>
      <c r="C9" s="39"/>
      <c r="D9" s="39"/>
      <c r="E9" s="39"/>
      <c r="F9" s="39"/>
      <c r="G9" s="39"/>
      <c r="H9" s="39"/>
      <c r="I9" s="39"/>
      <c r="J9" s="40"/>
      <c r="K9" s="39"/>
    </row>
    <row r="10" spans="1:11" s="1" customFormat="1" ht="42.75" customHeight="1" x14ac:dyDescent="0.15">
      <c r="A10" s="9" t="s">
        <v>19</v>
      </c>
      <c r="B10" s="9" t="s">
        <v>33</v>
      </c>
      <c r="C10" s="10" t="s">
        <v>35</v>
      </c>
      <c r="D10" s="10" t="s">
        <v>20</v>
      </c>
      <c r="E10" s="10" t="s">
        <v>21</v>
      </c>
      <c r="F10" s="10" t="s">
        <v>22</v>
      </c>
      <c r="G10" s="9" t="s">
        <v>23</v>
      </c>
      <c r="H10" s="9" t="s">
        <v>30</v>
      </c>
      <c r="I10" s="11" t="s">
        <v>32</v>
      </c>
      <c r="J10" s="11" t="s">
        <v>56</v>
      </c>
      <c r="K10" s="9" t="s">
        <v>41</v>
      </c>
    </row>
    <row r="11" spans="1:11" s="1" customFormat="1" ht="42.75" customHeight="1" x14ac:dyDescent="0.15">
      <c r="A11" s="5">
        <v>1</v>
      </c>
      <c r="B11" s="25" t="s">
        <v>63</v>
      </c>
      <c r="C11" s="26" t="s">
        <v>64</v>
      </c>
      <c r="D11" s="25"/>
      <c r="E11" s="21">
        <v>5</v>
      </c>
      <c r="F11" s="21" t="s">
        <v>109</v>
      </c>
      <c r="G11" s="9"/>
      <c r="H11" s="9"/>
      <c r="I11" s="11"/>
      <c r="J11" s="11"/>
      <c r="K11" s="24"/>
    </row>
    <row r="12" spans="1:11" s="1" customFormat="1" ht="42.75" customHeight="1" x14ac:dyDescent="0.15">
      <c r="A12" s="5">
        <v>2</v>
      </c>
      <c r="B12" s="25" t="s">
        <v>65</v>
      </c>
      <c r="C12" s="26" t="s">
        <v>66</v>
      </c>
      <c r="D12" s="25"/>
      <c r="E12" s="21">
        <v>10</v>
      </c>
      <c r="F12" s="21" t="s">
        <v>109</v>
      </c>
      <c r="G12" s="9"/>
      <c r="H12" s="9"/>
      <c r="I12" s="11"/>
      <c r="J12" s="11"/>
      <c r="K12" s="24"/>
    </row>
    <row r="13" spans="1:11" s="1" customFormat="1" ht="42.75" customHeight="1" x14ac:dyDescent="0.15">
      <c r="A13" s="5">
        <v>3</v>
      </c>
      <c r="B13" s="25" t="s">
        <v>67</v>
      </c>
      <c r="C13" s="26" t="s">
        <v>68</v>
      </c>
      <c r="D13" s="25"/>
      <c r="E13" s="21">
        <v>5</v>
      </c>
      <c r="F13" s="21" t="s">
        <v>109</v>
      </c>
      <c r="G13" s="9"/>
      <c r="H13" s="9"/>
      <c r="I13" s="11"/>
      <c r="J13" s="11"/>
      <c r="K13" s="24"/>
    </row>
    <row r="14" spans="1:11" s="1" customFormat="1" ht="42.75" customHeight="1" x14ac:dyDescent="0.15">
      <c r="A14" s="5">
        <v>4</v>
      </c>
      <c r="B14" s="25" t="s">
        <v>69</v>
      </c>
      <c r="C14" s="26" t="s">
        <v>70</v>
      </c>
      <c r="D14" s="25"/>
      <c r="E14" s="21">
        <v>5</v>
      </c>
      <c r="F14" s="21" t="s">
        <v>109</v>
      </c>
      <c r="G14" s="9"/>
      <c r="H14" s="9"/>
      <c r="I14" s="11"/>
      <c r="J14" s="11"/>
      <c r="K14" s="24"/>
    </row>
    <row r="15" spans="1:11" s="1" customFormat="1" ht="42.75" customHeight="1" x14ac:dyDescent="0.15">
      <c r="A15" s="5">
        <v>5</v>
      </c>
      <c r="B15" s="25" t="s">
        <v>71</v>
      </c>
      <c r="C15" s="26" t="s">
        <v>72</v>
      </c>
      <c r="D15" s="25"/>
      <c r="E15" s="21">
        <v>5</v>
      </c>
      <c r="F15" s="21" t="s">
        <v>109</v>
      </c>
      <c r="G15" s="9"/>
      <c r="H15" s="9"/>
      <c r="I15" s="11"/>
      <c r="J15" s="11"/>
      <c r="K15" s="24" t="s">
        <v>110</v>
      </c>
    </row>
    <row r="16" spans="1:11" s="1" customFormat="1" ht="42.75" customHeight="1" x14ac:dyDescent="0.15">
      <c r="A16" s="5">
        <v>6</v>
      </c>
      <c r="B16" s="25" t="s">
        <v>73</v>
      </c>
      <c r="C16" s="26" t="s">
        <v>74</v>
      </c>
      <c r="D16" s="25"/>
      <c r="E16" s="21">
        <v>5</v>
      </c>
      <c r="F16" s="21" t="s">
        <v>109</v>
      </c>
      <c r="G16" s="9"/>
      <c r="H16" s="9"/>
      <c r="I16" s="11"/>
      <c r="J16" s="11"/>
      <c r="K16" s="24" t="s">
        <v>110</v>
      </c>
    </row>
    <row r="17" spans="1:11" s="1" customFormat="1" ht="42.75" customHeight="1" x14ac:dyDescent="0.15">
      <c r="A17" s="5">
        <v>7</v>
      </c>
      <c r="B17" s="25" t="s">
        <v>75</v>
      </c>
      <c r="C17" s="26" t="s">
        <v>76</v>
      </c>
      <c r="D17" s="25"/>
      <c r="E17" s="21">
        <v>5</v>
      </c>
      <c r="F17" s="21" t="s">
        <v>109</v>
      </c>
      <c r="G17" s="9"/>
      <c r="H17" s="9"/>
      <c r="I17" s="11"/>
      <c r="J17" s="11"/>
      <c r="K17" s="24"/>
    </row>
    <row r="18" spans="1:11" s="1" customFormat="1" ht="42.75" customHeight="1" x14ac:dyDescent="0.15">
      <c r="A18" s="5">
        <v>8</v>
      </c>
      <c r="B18" s="25" t="s">
        <v>77</v>
      </c>
      <c r="C18" s="26" t="s">
        <v>78</v>
      </c>
      <c r="D18" s="25"/>
      <c r="E18" s="21">
        <v>5</v>
      </c>
      <c r="F18" s="21" t="s">
        <v>109</v>
      </c>
      <c r="G18" s="9"/>
      <c r="H18" s="9"/>
      <c r="I18" s="11"/>
      <c r="J18" s="11"/>
      <c r="K18" s="24"/>
    </row>
    <row r="19" spans="1:11" s="1" customFormat="1" ht="42.75" customHeight="1" x14ac:dyDescent="0.15">
      <c r="A19" s="5">
        <v>9</v>
      </c>
      <c r="B19" s="25" t="s">
        <v>79</v>
      </c>
      <c r="C19" s="26" t="s">
        <v>80</v>
      </c>
      <c r="D19" s="25"/>
      <c r="E19" s="21">
        <v>5</v>
      </c>
      <c r="F19" s="21" t="s">
        <v>109</v>
      </c>
      <c r="G19" s="9"/>
      <c r="H19" s="9"/>
      <c r="I19" s="11"/>
      <c r="J19" s="11"/>
      <c r="K19" s="24"/>
    </row>
    <row r="20" spans="1:11" s="1" customFormat="1" ht="42.75" customHeight="1" x14ac:dyDescent="0.15">
      <c r="A20" s="5">
        <v>10</v>
      </c>
      <c r="B20" s="25" t="s">
        <v>81</v>
      </c>
      <c r="C20" s="26" t="s">
        <v>82</v>
      </c>
      <c r="D20" s="25"/>
      <c r="E20" s="21">
        <v>5</v>
      </c>
      <c r="F20" s="21" t="s">
        <v>109</v>
      </c>
      <c r="G20" s="9"/>
      <c r="H20" s="9"/>
      <c r="I20" s="11"/>
      <c r="J20" s="11"/>
      <c r="K20" s="24"/>
    </row>
    <row r="21" spans="1:11" s="1" customFormat="1" ht="42.75" customHeight="1" x14ac:dyDescent="0.15">
      <c r="A21" s="5">
        <v>11</v>
      </c>
      <c r="B21" s="25" t="s">
        <v>83</v>
      </c>
      <c r="C21" s="26" t="s">
        <v>84</v>
      </c>
      <c r="D21" s="25"/>
      <c r="E21" s="21">
        <v>5</v>
      </c>
      <c r="F21" s="21" t="s">
        <v>109</v>
      </c>
      <c r="G21" s="9"/>
      <c r="H21" s="9"/>
      <c r="I21" s="11"/>
      <c r="J21" s="11"/>
      <c r="K21" s="24"/>
    </row>
    <row r="22" spans="1:11" s="1" customFormat="1" ht="42.75" customHeight="1" x14ac:dyDescent="0.15">
      <c r="A22" s="5">
        <v>12</v>
      </c>
      <c r="B22" s="25" t="s">
        <v>85</v>
      </c>
      <c r="C22" s="26" t="s">
        <v>86</v>
      </c>
      <c r="D22" s="25"/>
      <c r="E22" s="21">
        <v>5</v>
      </c>
      <c r="F22" s="21" t="s">
        <v>109</v>
      </c>
      <c r="G22" s="9"/>
      <c r="H22" s="9"/>
      <c r="I22" s="11"/>
      <c r="J22" s="11"/>
      <c r="K22" s="24" t="s">
        <v>110</v>
      </c>
    </row>
    <row r="23" spans="1:11" s="1" customFormat="1" ht="42.75" customHeight="1" x14ac:dyDescent="0.15">
      <c r="A23" s="5">
        <v>13</v>
      </c>
      <c r="B23" s="25" t="s">
        <v>87</v>
      </c>
      <c r="C23" s="26" t="s">
        <v>88</v>
      </c>
      <c r="D23" s="25"/>
      <c r="E23" s="21">
        <v>5</v>
      </c>
      <c r="F23" s="21" t="s">
        <v>109</v>
      </c>
      <c r="G23" s="9"/>
      <c r="H23" s="9"/>
      <c r="I23" s="11"/>
      <c r="J23" s="11"/>
      <c r="K23" s="24"/>
    </row>
    <row r="24" spans="1:11" s="1" customFormat="1" ht="42.75" customHeight="1" x14ac:dyDescent="0.15">
      <c r="A24" s="5">
        <v>14</v>
      </c>
      <c r="B24" s="25" t="s">
        <v>89</v>
      </c>
      <c r="C24" s="26" t="s">
        <v>90</v>
      </c>
      <c r="D24" s="25"/>
      <c r="E24" s="26">
        <v>10</v>
      </c>
      <c r="F24" s="21" t="s">
        <v>109</v>
      </c>
      <c r="G24" s="9"/>
      <c r="H24" s="9"/>
      <c r="I24" s="11"/>
      <c r="J24" s="11"/>
      <c r="K24" s="24"/>
    </row>
    <row r="25" spans="1:11" s="1" customFormat="1" ht="42.75" customHeight="1" x14ac:dyDescent="0.15">
      <c r="A25" s="5">
        <v>15</v>
      </c>
      <c r="B25" s="25" t="s">
        <v>91</v>
      </c>
      <c r="C25" s="26" t="s">
        <v>92</v>
      </c>
      <c r="D25" s="25"/>
      <c r="E25" s="26">
        <v>5</v>
      </c>
      <c r="F25" s="21" t="s">
        <v>109</v>
      </c>
      <c r="G25" s="9"/>
      <c r="H25" s="9"/>
      <c r="I25" s="11"/>
      <c r="J25" s="11"/>
      <c r="K25" s="24"/>
    </row>
    <row r="26" spans="1:11" s="1" customFormat="1" ht="42.75" customHeight="1" x14ac:dyDescent="0.15">
      <c r="A26" s="5">
        <v>16</v>
      </c>
      <c r="B26" s="25" t="s">
        <v>93</v>
      </c>
      <c r="C26" s="26" t="s">
        <v>94</v>
      </c>
      <c r="D26" s="25"/>
      <c r="E26" s="26">
        <v>10</v>
      </c>
      <c r="F26" s="21" t="s">
        <v>109</v>
      </c>
      <c r="G26" s="9"/>
      <c r="H26" s="9"/>
      <c r="I26" s="11"/>
      <c r="J26" s="11"/>
      <c r="K26" s="24"/>
    </row>
    <row r="27" spans="1:11" s="1" customFormat="1" ht="42.75" customHeight="1" x14ac:dyDescent="0.15">
      <c r="A27" s="5">
        <v>17</v>
      </c>
      <c r="B27" s="25" t="s">
        <v>95</v>
      </c>
      <c r="C27" s="26" t="s">
        <v>96</v>
      </c>
      <c r="D27" s="25"/>
      <c r="E27" s="21">
        <v>5</v>
      </c>
      <c r="F27" s="21" t="s">
        <v>109</v>
      </c>
      <c r="G27" s="9"/>
      <c r="H27" s="9"/>
      <c r="I27" s="11"/>
      <c r="J27" s="11"/>
      <c r="K27" s="24"/>
    </row>
    <row r="28" spans="1:11" s="1" customFormat="1" ht="42.75" customHeight="1" x14ac:dyDescent="0.15">
      <c r="A28" s="5">
        <v>18</v>
      </c>
      <c r="B28" s="25" t="s">
        <v>97</v>
      </c>
      <c r="C28" s="26" t="s">
        <v>98</v>
      </c>
      <c r="D28" s="25"/>
      <c r="E28" s="21">
        <v>5</v>
      </c>
      <c r="F28" s="21" t="s">
        <v>109</v>
      </c>
      <c r="G28" s="9"/>
      <c r="H28" s="9"/>
      <c r="I28" s="11"/>
      <c r="J28" s="11"/>
      <c r="K28" s="24"/>
    </row>
    <row r="29" spans="1:11" s="1" customFormat="1" ht="42.75" customHeight="1" x14ac:dyDescent="0.15">
      <c r="A29" s="5">
        <v>19</v>
      </c>
      <c r="B29" s="25" t="s">
        <v>99</v>
      </c>
      <c r="C29" s="26" t="s">
        <v>100</v>
      </c>
      <c r="D29" s="25"/>
      <c r="E29" s="21">
        <v>5</v>
      </c>
      <c r="F29" s="21" t="s">
        <v>109</v>
      </c>
      <c r="G29" s="9"/>
      <c r="H29" s="9"/>
      <c r="I29" s="11"/>
      <c r="J29" s="11"/>
      <c r="K29" s="24"/>
    </row>
    <row r="30" spans="1:11" s="1" customFormat="1" ht="42.75" customHeight="1" x14ac:dyDescent="0.15">
      <c r="A30" s="5">
        <v>20</v>
      </c>
      <c r="B30" s="25" t="s">
        <v>101</v>
      </c>
      <c r="C30" s="26" t="s">
        <v>102</v>
      </c>
      <c r="D30" s="25"/>
      <c r="E30" s="21">
        <v>5</v>
      </c>
      <c r="F30" s="21" t="s">
        <v>109</v>
      </c>
      <c r="G30" s="9"/>
      <c r="H30" s="9"/>
      <c r="I30" s="11"/>
      <c r="J30" s="11"/>
      <c r="K30" s="24" t="s">
        <v>110</v>
      </c>
    </row>
    <row r="31" spans="1:11" s="1" customFormat="1" ht="42.75" customHeight="1" x14ac:dyDescent="0.15">
      <c r="A31" s="5">
        <v>21</v>
      </c>
      <c r="B31" s="25" t="s">
        <v>105</v>
      </c>
      <c r="C31" s="26" t="s">
        <v>106</v>
      </c>
      <c r="D31" s="25"/>
      <c r="E31" s="21">
        <v>5</v>
      </c>
      <c r="F31" s="21" t="s">
        <v>109</v>
      </c>
      <c r="G31" s="9"/>
      <c r="H31" s="9"/>
      <c r="I31" s="11"/>
      <c r="J31" s="11"/>
      <c r="K31" s="24" t="s">
        <v>110</v>
      </c>
    </row>
    <row r="32" spans="1:11" s="1" customFormat="1" ht="42.75" customHeight="1" x14ac:dyDescent="0.15">
      <c r="A32" s="5">
        <v>22</v>
      </c>
      <c r="B32" s="25" t="s">
        <v>107</v>
      </c>
      <c r="C32" s="26" t="s">
        <v>108</v>
      </c>
      <c r="D32" s="25"/>
      <c r="E32" s="21">
        <v>5</v>
      </c>
      <c r="F32" s="21" t="s">
        <v>109</v>
      </c>
      <c r="G32" s="9"/>
      <c r="H32" s="9"/>
      <c r="I32" s="11"/>
      <c r="J32" s="11"/>
      <c r="K32" s="24"/>
    </row>
    <row r="33" spans="1:11" s="1" customFormat="1" ht="42.75" customHeight="1" x14ac:dyDescent="0.15">
      <c r="A33" s="5">
        <v>23</v>
      </c>
      <c r="B33" s="25" t="s">
        <v>103</v>
      </c>
      <c r="C33" s="26" t="s">
        <v>104</v>
      </c>
      <c r="D33" s="25"/>
      <c r="E33" s="21">
        <v>5</v>
      </c>
      <c r="F33" s="21" t="s">
        <v>109</v>
      </c>
      <c r="G33" s="9"/>
      <c r="H33" s="9"/>
      <c r="I33" s="11"/>
      <c r="J33" s="11"/>
      <c r="K33" s="24" t="s">
        <v>110</v>
      </c>
    </row>
    <row r="34" spans="1:11" s="1" customFormat="1" ht="30.75" customHeight="1" x14ac:dyDescent="0.15">
      <c r="A34" s="41" t="s">
        <v>24</v>
      </c>
      <c r="B34" s="42"/>
      <c r="C34" s="42"/>
      <c r="D34" s="42"/>
      <c r="E34" s="42"/>
      <c r="F34" s="42"/>
      <c r="G34" s="42"/>
      <c r="H34" s="42"/>
      <c r="I34" s="43"/>
      <c r="J34" s="23"/>
      <c r="K34" s="4"/>
    </row>
    <row r="35" spans="1:11" s="1" customFormat="1" ht="21.75" customHeight="1" x14ac:dyDescent="0.15">
      <c r="A35" s="44" t="s">
        <v>47</v>
      </c>
      <c r="B35" s="46"/>
      <c r="C35" s="47"/>
      <c r="D35" s="48"/>
      <c r="E35" s="44" t="s">
        <v>46</v>
      </c>
      <c r="F35" s="46"/>
      <c r="G35" s="48"/>
      <c r="H35" s="44" t="s">
        <v>42</v>
      </c>
      <c r="I35" s="52"/>
      <c r="J35" s="53"/>
      <c r="K35" s="54"/>
    </row>
    <row r="36" spans="1:11" s="1" customFormat="1" ht="21.75" customHeight="1" x14ac:dyDescent="0.15">
      <c r="A36" s="45"/>
      <c r="B36" s="49"/>
      <c r="C36" s="50"/>
      <c r="D36" s="51"/>
      <c r="E36" s="45"/>
      <c r="F36" s="49"/>
      <c r="G36" s="51"/>
      <c r="H36" s="45"/>
      <c r="I36" s="55"/>
      <c r="J36" s="56"/>
      <c r="K36" s="57"/>
    </row>
    <row r="37" spans="1:11" s="1" customFormat="1" ht="17.100000000000001" customHeight="1" x14ac:dyDescent="0.15">
      <c r="A37" s="34" t="s">
        <v>48</v>
      </c>
      <c r="B37" s="34"/>
      <c r="C37" s="34"/>
      <c r="D37" s="34"/>
      <c r="E37" s="34"/>
      <c r="F37" s="34"/>
      <c r="G37" s="34"/>
      <c r="H37" s="34"/>
      <c r="I37" s="34"/>
      <c r="J37" s="35"/>
      <c r="K37" s="34"/>
    </row>
    <row r="38" spans="1:11" s="1" customFormat="1" ht="26.25" customHeight="1" x14ac:dyDescent="0.15">
      <c r="A38" s="28" t="s">
        <v>49</v>
      </c>
      <c r="B38" s="36"/>
      <c r="C38" s="36"/>
      <c r="D38" s="36"/>
      <c r="E38" s="36"/>
      <c r="F38" s="36"/>
      <c r="G38" s="36"/>
      <c r="H38" s="36"/>
      <c r="I38" s="36"/>
      <c r="J38" s="37"/>
      <c r="K38" s="36"/>
    </row>
    <row r="39" spans="1:11" s="8" customFormat="1" ht="20.25" customHeight="1" x14ac:dyDescent="0.15">
      <c r="A39" s="6" t="s">
        <v>19</v>
      </c>
      <c r="B39" s="6" t="s">
        <v>25</v>
      </c>
      <c r="C39" s="6" t="s">
        <v>26</v>
      </c>
      <c r="D39" s="6" t="s">
        <v>27</v>
      </c>
      <c r="E39" s="27" t="s">
        <v>28</v>
      </c>
      <c r="F39" s="27"/>
      <c r="G39" s="6"/>
      <c r="H39" s="27" t="s">
        <v>34</v>
      </c>
      <c r="I39" s="27"/>
      <c r="J39" s="7"/>
      <c r="K39" s="6" t="s">
        <v>29</v>
      </c>
    </row>
    <row r="40" spans="1:11" s="8" customFormat="1" ht="20.25" customHeight="1" x14ac:dyDescent="0.15">
      <c r="A40" s="6">
        <v>1</v>
      </c>
      <c r="B40" s="6"/>
      <c r="C40" s="6"/>
      <c r="D40" s="6"/>
      <c r="E40" s="27"/>
      <c r="F40" s="27"/>
      <c r="G40" s="6"/>
      <c r="H40" s="27"/>
      <c r="I40" s="27"/>
      <c r="J40" s="7"/>
      <c r="K40" s="6"/>
    </row>
    <row r="41" spans="1:11" s="8" customFormat="1" ht="20.25" customHeight="1" x14ac:dyDescent="0.15">
      <c r="A41" s="6">
        <v>2</v>
      </c>
      <c r="B41" s="6"/>
      <c r="C41" s="6"/>
      <c r="D41" s="6"/>
      <c r="E41" s="27"/>
      <c r="F41" s="27"/>
      <c r="G41" s="6"/>
      <c r="H41" s="27"/>
      <c r="I41" s="27"/>
      <c r="J41" s="7"/>
      <c r="K41" s="6"/>
    </row>
    <row r="42" spans="1:11" s="1" customFormat="1" ht="32.25" customHeight="1" x14ac:dyDescent="0.15">
      <c r="A42" s="28" t="s">
        <v>50</v>
      </c>
      <c r="B42" s="29"/>
      <c r="C42" s="29"/>
      <c r="D42" s="29"/>
      <c r="E42" s="29"/>
      <c r="F42" s="29"/>
      <c r="G42" s="29"/>
      <c r="H42" s="29"/>
      <c r="I42" s="29"/>
      <c r="J42" s="30"/>
      <c r="K42" s="29"/>
    </row>
    <row r="43" spans="1:11" ht="95.25" customHeight="1" x14ac:dyDescent="0.15">
      <c r="A43" s="31" t="s">
        <v>51</v>
      </c>
      <c r="B43" s="32"/>
      <c r="C43" s="32"/>
      <c r="D43" s="32"/>
      <c r="E43" s="32"/>
      <c r="F43" s="32"/>
      <c r="G43" s="32"/>
      <c r="H43" s="32"/>
      <c r="I43" s="32"/>
      <c r="J43" s="33"/>
      <c r="K43" s="32"/>
    </row>
  </sheetData>
  <autoFilter ref="A10:N43" xr:uid="{00000000-0009-0000-0000-000000000000}"/>
  <mergeCells count="52">
    <mergeCell ref="A1:G2"/>
    <mergeCell ref="H1:I1"/>
    <mergeCell ref="J1:K1"/>
    <mergeCell ref="B3:C3"/>
    <mergeCell ref="D3:E3"/>
    <mergeCell ref="F3:G3"/>
    <mergeCell ref="H3:I3"/>
    <mergeCell ref="J3:K3"/>
    <mergeCell ref="J4:K4"/>
    <mergeCell ref="B5:C5"/>
    <mergeCell ref="D5:E5"/>
    <mergeCell ref="F5:G5"/>
    <mergeCell ref="H5:I5"/>
    <mergeCell ref="J5:K5"/>
    <mergeCell ref="A4:A5"/>
    <mergeCell ref="B4:C4"/>
    <mergeCell ref="D4:E4"/>
    <mergeCell ref="F4:G4"/>
    <mergeCell ref="H4:I4"/>
    <mergeCell ref="B6:C6"/>
    <mergeCell ref="D6:E6"/>
    <mergeCell ref="F6:G6"/>
    <mergeCell ref="H6:I6"/>
    <mergeCell ref="J6:K6"/>
    <mergeCell ref="B8:C8"/>
    <mergeCell ref="D8:E8"/>
    <mergeCell ref="F8:G8"/>
    <mergeCell ref="H8:I8"/>
    <mergeCell ref="J8:K8"/>
    <mergeCell ref="B7:C7"/>
    <mergeCell ref="D7:E7"/>
    <mergeCell ref="F7:G7"/>
    <mergeCell ref="H7:I7"/>
    <mergeCell ref="J7:K7"/>
    <mergeCell ref="B9:K9"/>
    <mergeCell ref="A34:I34"/>
    <mergeCell ref="A35:A36"/>
    <mergeCell ref="B35:D36"/>
    <mergeCell ref="E35:E36"/>
    <mergeCell ref="F35:G36"/>
    <mergeCell ref="H35:H36"/>
    <mergeCell ref="I35:K36"/>
    <mergeCell ref="E41:F41"/>
    <mergeCell ref="H41:I41"/>
    <mergeCell ref="A42:K42"/>
    <mergeCell ref="A43:K43"/>
    <mergeCell ref="A37:K37"/>
    <mergeCell ref="A38:K38"/>
    <mergeCell ref="E39:F39"/>
    <mergeCell ref="H39:I39"/>
    <mergeCell ref="E40:F40"/>
    <mergeCell ref="H40:I40"/>
  </mergeCells>
  <phoneticPr fontId="11" type="noConversion"/>
  <conditionalFormatting sqref="B15:B16">
    <cfRule type="duplicateValues" dxfId="10" priority="10"/>
  </conditionalFormatting>
  <conditionalFormatting sqref="B17:B21">
    <cfRule type="duplicateValues" dxfId="9" priority="9"/>
  </conditionalFormatting>
  <conditionalFormatting sqref="B22">
    <cfRule type="duplicateValues" dxfId="8" priority="8"/>
  </conditionalFormatting>
  <conditionalFormatting sqref="B23">
    <cfRule type="duplicateValues" dxfId="7" priority="7"/>
  </conditionalFormatting>
  <conditionalFormatting sqref="B24:B26">
    <cfRule type="duplicateValues" dxfId="6" priority="6"/>
  </conditionalFormatting>
  <conditionalFormatting sqref="B11:B14">
    <cfRule type="duplicateValues" dxfId="5" priority="12"/>
  </conditionalFormatting>
  <conditionalFormatting sqref="B29">
    <cfRule type="duplicateValues" dxfId="4" priority="4"/>
  </conditionalFormatting>
  <conditionalFormatting sqref="B33">
    <cfRule type="duplicateValues" dxfId="3" priority="3"/>
  </conditionalFormatting>
  <conditionalFormatting sqref="B30">
    <cfRule type="duplicateValues" dxfId="2" priority="2"/>
  </conditionalFormatting>
  <conditionalFormatting sqref="B31:B32">
    <cfRule type="duplicateValues" dxfId="1" priority="1"/>
  </conditionalFormatting>
  <conditionalFormatting sqref="B27:B28">
    <cfRule type="duplicateValues" dxfId="0" priority="13"/>
  </conditionalFormatting>
  <hyperlinks>
    <hyperlink ref="J5" r:id="rId1" xr:uid="{00000000-0004-0000-0000-000000000000}"/>
    <hyperlink ref="J7" r:id="rId2" xr:uid="{91F080C4-8EAA-45DD-8FCC-1B8ECAD88170}"/>
  </hyperlinks>
  <printOptions horizontalCentered="1" verticalCentered="1"/>
  <pageMargins left="0.74803149606299213" right="0.74803149606299213" top="0" bottom="0" header="0" footer="0"/>
  <pageSetup paperSize="9" scale="33" orientation="landscape"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4"/>
  <sheetViews>
    <sheetView view="pageBreakPreview" zoomScale="85" zoomScaleNormal="100" zoomScaleSheetLayoutView="85" workbookViewId="0">
      <selection activeCell="C13" sqref="C13"/>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15.875" style="2" customWidth="1"/>
    <col min="12" max="16384" width="9" style="2"/>
  </cols>
  <sheetData>
    <row r="1" spans="1:11" ht="30" customHeight="1" x14ac:dyDescent="0.15">
      <c r="A1" s="66" t="s">
        <v>0</v>
      </c>
      <c r="B1" s="66"/>
      <c r="C1" s="66"/>
      <c r="D1" s="66"/>
      <c r="E1" s="66"/>
      <c r="F1" s="66"/>
      <c r="G1" s="66"/>
      <c r="H1" s="67" t="s">
        <v>36</v>
      </c>
      <c r="I1" s="67"/>
      <c r="J1" s="68" t="s">
        <v>1</v>
      </c>
      <c r="K1" s="68"/>
    </row>
    <row r="2" spans="1:11" ht="30" customHeight="1" x14ac:dyDescent="0.15">
      <c r="A2" s="66"/>
      <c r="B2" s="66"/>
      <c r="C2" s="66"/>
      <c r="D2" s="66"/>
      <c r="E2" s="66"/>
      <c r="F2" s="66"/>
      <c r="G2" s="66"/>
      <c r="H2" s="15" t="s">
        <v>38</v>
      </c>
      <c r="I2" s="15"/>
      <c r="J2" s="15" t="s">
        <v>37</v>
      </c>
      <c r="K2" s="16"/>
    </row>
    <row r="3" spans="1:11" s="1" customFormat="1" ht="28.5" customHeight="1" x14ac:dyDescent="0.15">
      <c r="A3" s="17" t="s">
        <v>2</v>
      </c>
      <c r="B3" s="76"/>
      <c r="C3" s="76"/>
      <c r="D3" s="69" t="s">
        <v>3</v>
      </c>
      <c r="E3" s="69"/>
      <c r="F3" s="77"/>
      <c r="G3" s="77"/>
      <c r="H3" s="59" t="s">
        <v>4</v>
      </c>
      <c r="I3" s="59"/>
      <c r="J3" s="72"/>
      <c r="K3" s="72"/>
    </row>
    <row r="4" spans="1:11" s="1" customFormat="1" ht="28.5" customHeight="1" x14ac:dyDescent="0.15">
      <c r="A4" s="58" t="s">
        <v>5</v>
      </c>
      <c r="B4" s="59" t="s">
        <v>6</v>
      </c>
      <c r="C4" s="59"/>
      <c r="D4" s="59" t="s">
        <v>43</v>
      </c>
      <c r="E4" s="59"/>
      <c r="F4" s="59" t="s">
        <v>7</v>
      </c>
      <c r="G4" s="59"/>
      <c r="H4" s="59" t="s">
        <v>8</v>
      </c>
      <c r="I4" s="59"/>
      <c r="J4" s="59" t="s">
        <v>9</v>
      </c>
      <c r="K4" s="59"/>
    </row>
    <row r="5" spans="1:11" s="1" customFormat="1" ht="28.5" customHeight="1" x14ac:dyDescent="0.15">
      <c r="A5" s="58"/>
      <c r="B5" s="58" t="s">
        <v>10</v>
      </c>
      <c r="C5" s="58"/>
      <c r="D5" s="76"/>
      <c r="E5" s="76"/>
      <c r="F5" s="58" t="s">
        <v>44</v>
      </c>
      <c r="G5" s="59"/>
      <c r="H5" s="65">
        <v>18231719229</v>
      </c>
      <c r="I5" s="65"/>
      <c r="J5" s="62" t="s">
        <v>45</v>
      </c>
      <c r="K5" s="62"/>
    </row>
    <row r="6" spans="1:11" s="1" customFormat="1" ht="28.5" customHeight="1" x14ac:dyDescent="0.15">
      <c r="A6" s="17" t="s">
        <v>11</v>
      </c>
      <c r="B6" s="73"/>
      <c r="C6" s="73"/>
      <c r="D6" s="59" t="s">
        <v>12</v>
      </c>
      <c r="E6" s="59"/>
      <c r="F6" s="59"/>
      <c r="G6" s="59"/>
      <c r="H6" s="59" t="s">
        <v>13</v>
      </c>
      <c r="I6" s="59"/>
      <c r="J6" s="59"/>
      <c r="K6" s="59"/>
    </row>
    <row r="7" spans="1:11" s="1" customFormat="1" ht="28.5" customHeight="1" x14ac:dyDescent="0.15">
      <c r="A7" s="17" t="s">
        <v>14</v>
      </c>
      <c r="B7" s="76"/>
      <c r="C7" s="76"/>
      <c r="D7" s="59" t="s">
        <v>40</v>
      </c>
      <c r="E7" s="59"/>
      <c r="F7" s="74"/>
      <c r="G7" s="75"/>
      <c r="H7" s="59" t="s">
        <v>39</v>
      </c>
      <c r="I7" s="59"/>
      <c r="J7" s="71"/>
      <c r="K7" s="71"/>
    </row>
    <row r="8" spans="1:11" s="1" customFormat="1" ht="28.5" customHeight="1" x14ac:dyDescent="0.15">
      <c r="A8" s="17" t="s">
        <v>15</v>
      </c>
      <c r="B8" s="58" t="s">
        <v>16</v>
      </c>
      <c r="C8" s="58"/>
      <c r="D8" s="59"/>
      <c r="E8" s="59"/>
      <c r="F8" s="59" t="s">
        <v>17</v>
      </c>
      <c r="G8" s="59"/>
      <c r="H8" s="59"/>
      <c r="I8" s="59"/>
      <c r="J8" s="63"/>
      <c r="K8" s="63"/>
    </row>
    <row r="9" spans="1:11" s="1" customFormat="1" ht="127.5" customHeight="1" x14ac:dyDescent="0.15">
      <c r="A9" s="18" t="s">
        <v>18</v>
      </c>
      <c r="B9" s="38" t="s">
        <v>52</v>
      </c>
      <c r="C9" s="39"/>
      <c r="D9" s="39"/>
      <c r="E9" s="39"/>
      <c r="F9" s="39"/>
      <c r="G9" s="39"/>
      <c r="H9" s="39"/>
      <c r="I9" s="39"/>
      <c r="J9" s="40"/>
      <c r="K9" s="39"/>
    </row>
    <row r="10" spans="1:11" s="1" customFormat="1" ht="42.75" customHeight="1" x14ac:dyDescent="0.15">
      <c r="A10" s="9" t="s">
        <v>19</v>
      </c>
      <c r="B10" s="9" t="s">
        <v>33</v>
      </c>
      <c r="C10" s="10" t="s">
        <v>35</v>
      </c>
      <c r="D10" s="10" t="s">
        <v>20</v>
      </c>
      <c r="E10" s="10" t="s">
        <v>21</v>
      </c>
      <c r="F10" s="10" t="s">
        <v>22</v>
      </c>
      <c r="G10" s="9" t="s">
        <v>23</v>
      </c>
      <c r="H10" s="9" t="s">
        <v>30</v>
      </c>
      <c r="I10" s="9" t="s">
        <v>31</v>
      </c>
      <c r="J10" s="11" t="s">
        <v>32</v>
      </c>
      <c r="K10" s="9" t="s">
        <v>41</v>
      </c>
    </row>
    <row r="11" spans="1:11" s="1" customFormat="1" ht="27" customHeight="1" x14ac:dyDescent="0.15">
      <c r="A11" s="5">
        <v>1</v>
      </c>
      <c r="B11" s="12"/>
      <c r="C11" s="12"/>
      <c r="D11" s="13"/>
      <c r="E11" s="14"/>
      <c r="F11" s="14"/>
      <c r="G11" s="14"/>
      <c r="H11" s="22"/>
      <c r="I11" s="21"/>
      <c r="J11" s="22">
        <f>E11*H11*I11</f>
        <v>0</v>
      </c>
      <c r="K11" s="5"/>
    </row>
    <row r="12" spans="1:11" s="1" customFormat="1" ht="27" customHeight="1" x14ac:dyDescent="0.15">
      <c r="A12" s="5">
        <v>2</v>
      </c>
      <c r="B12" s="19"/>
      <c r="C12" s="19"/>
      <c r="D12" s="20"/>
      <c r="E12" s="21"/>
      <c r="F12" s="21"/>
      <c r="G12" s="21"/>
      <c r="H12" s="22"/>
      <c r="I12" s="21"/>
      <c r="J12" s="22">
        <f t="shared" ref="J12:J14" si="0">E12*H12*I12</f>
        <v>0</v>
      </c>
      <c r="K12" s="5"/>
    </row>
    <row r="13" spans="1:11" s="1" customFormat="1" ht="27" customHeight="1" x14ac:dyDescent="0.15">
      <c r="A13" s="5">
        <v>3</v>
      </c>
      <c r="B13" s="19"/>
      <c r="C13" s="19"/>
      <c r="D13" s="20"/>
      <c r="E13" s="21"/>
      <c r="F13" s="21"/>
      <c r="G13" s="21"/>
      <c r="H13" s="22"/>
      <c r="I13" s="21"/>
      <c r="J13" s="22">
        <f t="shared" si="0"/>
        <v>0</v>
      </c>
      <c r="K13" s="5"/>
    </row>
    <row r="14" spans="1:11" s="1" customFormat="1" ht="27" customHeight="1" x14ac:dyDescent="0.15">
      <c r="A14" s="5">
        <v>4</v>
      </c>
      <c r="B14" s="19"/>
      <c r="C14" s="19"/>
      <c r="D14" s="20"/>
      <c r="E14" s="21"/>
      <c r="F14" s="21"/>
      <c r="G14" s="21"/>
      <c r="H14" s="22"/>
      <c r="I14" s="21"/>
      <c r="J14" s="22">
        <f t="shared" si="0"/>
        <v>0</v>
      </c>
      <c r="K14" s="5"/>
    </row>
    <row r="15" spans="1:11" s="1" customFormat="1" ht="30.75" customHeight="1" x14ac:dyDescent="0.15">
      <c r="A15" s="41" t="s">
        <v>24</v>
      </c>
      <c r="B15" s="42"/>
      <c r="C15" s="42"/>
      <c r="D15" s="42"/>
      <c r="E15" s="42"/>
      <c r="F15" s="42"/>
      <c r="G15" s="42"/>
      <c r="H15" s="42"/>
      <c r="I15" s="43"/>
      <c r="J15" s="23">
        <f>SUM(J11:J14)</f>
        <v>0</v>
      </c>
      <c r="K15" s="4"/>
    </row>
    <row r="16" spans="1:11" s="1" customFormat="1" ht="21.75" customHeight="1" x14ac:dyDescent="0.15">
      <c r="A16" s="44" t="s">
        <v>47</v>
      </c>
      <c r="B16" s="46"/>
      <c r="C16" s="47"/>
      <c r="D16" s="48"/>
      <c r="E16" s="44" t="s">
        <v>46</v>
      </c>
      <c r="F16" s="46"/>
      <c r="G16" s="48"/>
      <c r="H16" s="44" t="s">
        <v>42</v>
      </c>
      <c r="I16" s="52"/>
      <c r="J16" s="53"/>
      <c r="K16" s="54"/>
    </row>
    <row r="17" spans="1:11" s="1" customFormat="1" ht="21.75" customHeight="1" x14ac:dyDescent="0.15">
      <c r="A17" s="45"/>
      <c r="B17" s="49"/>
      <c r="C17" s="50"/>
      <c r="D17" s="51"/>
      <c r="E17" s="45"/>
      <c r="F17" s="49"/>
      <c r="G17" s="51"/>
      <c r="H17" s="45"/>
      <c r="I17" s="55"/>
      <c r="J17" s="56"/>
      <c r="K17" s="57"/>
    </row>
    <row r="18" spans="1:11" s="1" customFormat="1" ht="17.100000000000001" customHeight="1" x14ac:dyDescent="0.15">
      <c r="A18" s="34" t="s">
        <v>48</v>
      </c>
      <c r="B18" s="34"/>
      <c r="C18" s="34"/>
      <c r="D18" s="34"/>
      <c r="E18" s="34"/>
      <c r="F18" s="34"/>
      <c r="G18" s="34"/>
      <c r="H18" s="34"/>
      <c r="I18" s="34"/>
      <c r="J18" s="35"/>
      <c r="K18" s="34"/>
    </row>
    <row r="19" spans="1:11" s="1" customFormat="1" ht="26.25" customHeight="1" x14ac:dyDescent="0.15">
      <c r="A19" s="28" t="s">
        <v>49</v>
      </c>
      <c r="B19" s="36"/>
      <c r="C19" s="36"/>
      <c r="D19" s="36"/>
      <c r="E19" s="36"/>
      <c r="F19" s="36"/>
      <c r="G19" s="36"/>
      <c r="H19" s="36"/>
      <c r="I19" s="36"/>
      <c r="J19" s="37"/>
      <c r="K19" s="36"/>
    </row>
    <row r="20" spans="1:11" s="8" customFormat="1" ht="20.25" customHeight="1" x14ac:dyDescent="0.15">
      <c r="A20" s="6" t="s">
        <v>19</v>
      </c>
      <c r="B20" s="6" t="s">
        <v>25</v>
      </c>
      <c r="C20" s="6" t="s">
        <v>26</v>
      </c>
      <c r="D20" s="6" t="s">
        <v>27</v>
      </c>
      <c r="E20" s="27" t="s">
        <v>28</v>
      </c>
      <c r="F20" s="27"/>
      <c r="G20" s="6"/>
      <c r="H20" s="27" t="s">
        <v>34</v>
      </c>
      <c r="I20" s="27"/>
      <c r="J20" s="7"/>
      <c r="K20" s="6" t="s">
        <v>29</v>
      </c>
    </row>
    <row r="21" spans="1:11" s="8" customFormat="1" ht="20.25" customHeight="1" x14ac:dyDescent="0.15">
      <c r="A21" s="6">
        <v>1</v>
      </c>
      <c r="B21" s="6"/>
      <c r="C21" s="6"/>
      <c r="D21" s="6"/>
      <c r="E21" s="27"/>
      <c r="F21" s="27"/>
      <c r="G21" s="6"/>
      <c r="H21" s="27"/>
      <c r="I21" s="27"/>
      <c r="J21" s="7"/>
      <c r="K21" s="6"/>
    </row>
    <row r="22" spans="1:11" s="8" customFormat="1" ht="20.25" customHeight="1" x14ac:dyDescent="0.15">
      <c r="A22" s="6">
        <v>2</v>
      </c>
      <c r="B22" s="6"/>
      <c r="C22" s="6"/>
      <c r="D22" s="6"/>
      <c r="E22" s="27"/>
      <c r="F22" s="27"/>
      <c r="G22" s="6"/>
      <c r="H22" s="27"/>
      <c r="I22" s="27"/>
      <c r="J22" s="7"/>
      <c r="K22" s="6"/>
    </row>
    <row r="23" spans="1:11" s="1" customFormat="1" ht="32.25" customHeight="1" x14ac:dyDescent="0.15">
      <c r="A23" s="28" t="s">
        <v>50</v>
      </c>
      <c r="B23" s="29"/>
      <c r="C23" s="29"/>
      <c r="D23" s="29"/>
      <c r="E23" s="29"/>
      <c r="F23" s="29"/>
      <c r="G23" s="29"/>
      <c r="H23" s="29"/>
      <c r="I23" s="29"/>
      <c r="J23" s="30"/>
      <c r="K23" s="29"/>
    </row>
    <row r="24" spans="1:11" ht="95.25" customHeight="1" x14ac:dyDescent="0.15">
      <c r="A24" s="31" t="s">
        <v>51</v>
      </c>
      <c r="B24" s="32"/>
      <c r="C24" s="32"/>
      <c r="D24" s="32"/>
      <c r="E24" s="32"/>
      <c r="F24" s="32"/>
      <c r="G24" s="32"/>
      <c r="H24" s="32"/>
      <c r="I24" s="32"/>
      <c r="J24" s="33"/>
      <c r="K24" s="32"/>
    </row>
  </sheetData>
  <autoFilter ref="A10:N24" xr:uid="{00000000-0009-0000-0000-000001000000}"/>
  <mergeCells count="52">
    <mergeCell ref="H22:I22"/>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 ref="B9:K9"/>
    <mergeCell ref="D5:E5"/>
    <mergeCell ref="F6:G6"/>
    <mergeCell ref="A18:K18"/>
    <mergeCell ref="A15:I15"/>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A24:K24"/>
    <mergeCell ref="A4:A5"/>
    <mergeCell ref="E22:F22"/>
    <mergeCell ref="A23:K23"/>
    <mergeCell ref="E20:F20"/>
    <mergeCell ref="E21:F21"/>
    <mergeCell ref="A19:K19"/>
    <mergeCell ref="H20:I20"/>
    <mergeCell ref="H21:I21"/>
    <mergeCell ref="I16:K17"/>
    <mergeCell ref="A16:A17"/>
    <mergeCell ref="E16:E17"/>
    <mergeCell ref="F16:G17"/>
    <mergeCell ref="H16:H17"/>
    <mergeCell ref="B16:D17"/>
    <mergeCell ref="J7:K7"/>
  </mergeCells>
  <phoneticPr fontId="11" type="noConversion"/>
  <hyperlinks>
    <hyperlink ref="J5" r:id="rId1" xr:uid="{00000000-0004-0000-0100-000000000000}"/>
  </hyperlinks>
  <printOptions horizontalCentered="1" verticalCentered="1"/>
  <pageMargins left="0.74803149606299213" right="0.74803149606299213" top="0" bottom="0" header="0" footer="0"/>
  <pageSetup paperSize="9" scale="54"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10</vt:i4>
      </vt:variant>
    </vt:vector>
  </HeadingPairs>
  <TitlesOfParts>
    <vt:vector size="12" baseType="lpstr">
      <vt:lpstr>采购订单模板 (2)</vt:lpstr>
      <vt:lpstr>采购订单模板</vt:lpstr>
      <vt:lpstr>'采购订单模板 (2)'!编制</vt:lpstr>
      <vt:lpstr>编制</vt:lpstr>
      <vt:lpstr>'采购订单模板 (2)'!批准</vt:lpstr>
      <vt:lpstr>批准</vt:lpstr>
      <vt:lpstr>'采购订单模板 (2)'!批准日期</vt:lpstr>
      <vt:lpstr>批准日期</vt:lpstr>
      <vt:lpstr>'采购订单模板 (2)'!审核</vt:lpstr>
      <vt:lpstr>审核</vt:lpstr>
      <vt:lpstr>'采购订单模板 (2)'!项目代码</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lianxiaoyu</cp:lastModifiedBy>
  <cp:lastPrinted>2022-11-17T03:25:55Z</cp:lastPrinted>
  <dcterms:created xsi:type="dcterms:W3CDTF">2014-10-25T08:42:00Z</dcterms:created>
  <dcterms:modified xsi:type="dcterms:W3CDTF">2024-06-07T06:23:41Z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