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供应商带货" sheetId="84" r:id="rId1"/>
    <sheet name="Sheet1" sheetId="85" r:id="rId2"/>
    <sheet name="泰行" sheetId="86" r:id="rId3"/>
    <sheet name="新强力" sheetId="88" r:id="rId4"/>
    <sheet name="雍丰" sheetId="87" r:id="rId5"/>
    <sheet name="广亿" sheetId="8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<sst xmlns="http://schemas.openxmlformats.org/spreadsheetml/2006/main" count="309" uniqueCount="47">
  <si>
    <t>供应商带货台账及运费说明</t>
  </si>
  <si>
    <t>序号</t>
  </si>
  <si>
    <t>日期</t>
  </si>
  <si>
    <t>供应商</t>
  </si>
  <si>
    <t>数量</t>
  </si>
  <si>
    <t>明细</t>
  </si>
  <si>
    <t>备注</t>
  </si>
  <si>
    <t>车型类别</t>
  </si>
  <si>
    <t>运费</t>
  </si>
  <si>
    <t>泰行</t>
  </si>
  <si>
    <t>1托</t>
  </si>
  <si>
    <t>京ADJ830</t>
  </si>
  <si>
    <t>9.6米箱货</t>
  </si>
  <si>
    <t>雍丰</t>
  </si>
  <si>
    <t>20箱</t>
  </si>
  <si>
    <t>可以转嫁</t>
  </si>
  <si>
    <t>广亿</t>
  </si>
  <si>
    <t>1工装1托</t>
  </si>
  <si>
    <t>冀JV1572</t>
  </si>
  <si>
    <t>22箱</t>
  </si>
  <si>
    <t>新强力</t>
  </si>
  <si>
    <t>1工装</t>
  </si>
  <si>
    <t>拒绝转嫁</t>
  </si>
  <si>
    <t>共计</t>
  </si>
  <si>
    <t>2工装</t>
  </si>
  <si>
    <t>京ADJ825</t>
  </si>
  <si>
    <t xml:space="preserve">1托 </t>
  </si>
  <si>
    <t>24箱</t>
  </si>
  <si>
    <t>5月份河北车辆供应商带货明细</t>
  </si>
  <si>
    <t>8箱</t>
  </si>
  <si>
    <t>11箱</t>
  </si>
  <si>
    <t>29箱</t>
  </si>
  <si>
    <t>工装</t>
  </si>
  <si>
    <t>15箱</t>
  </si>
  <si>
    <t>恒伟</t>
  </si>
  <si>
    <t>2托</t>
  </si>
  <si>
    <t>14箱</t>
  </si>
  <si>
    <t>16箱</t>
  </si>
  <si>
    <t>26箱</t>
  </si>
  <si>
    <t>合计运费</t>
  </si>
  <si>
    <t>12500元</t>
  </si>
  <si>
    <t>标准/元</t>
  </si>
  <si>
    <t>共计/元</t>
  </si>
  <si>
    <t>卸车费</t>
  </si>
  <si>
    <t>合计</t>
  </si>
  <si>
    <t>合计/元</t>
  </si>
  <si>
    <t>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</si>
</sst>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/d;@"/>
    <numFmt numFmtId="178" formatCode="000000"/>
    <numFmt numFmtId="179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3" applyNumberFormat="0" applyAlignment="0" applyProtection="0">
      <alignment vertical="center"/>
    </xf>
    <xf numFmtId="0" fontId="16" fillId="7" borderId="24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8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7" fontId="26" fillId="0" borderId="0"/>
    <xf numFmtId="176" fontId="27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7" fillId="0" borderId="0"/>
    <xf numFmtId="178" fontId="0" fillId="0" borderId="0">
      <alignment vertical="center"/>
    </xf>
    <xf numFmtId="176" fontId="27" fillId="0" borderId="0"/>
  </cellStyleXfs>
  <cellXfs count="72">
    <xf numFmtId="176" fontId="0" fillId="0" borderId="0" xfId="0">
      <alignment vertical="center"/>
    </xf>
    <xf numFmtId="176" fontId="0" fillId="0" borderId="0" xfId="0" applyFont="1">
      <alignment vertical="center"/>
    </xf>
    <xf numFmtId="0" fontId="0" fillId="0" borderId="0" xfId="0" applyNumberFormat="1">
      <alignment vertical="center"/>
    </xf>
    <xf numFmtId="176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58" fontId="0" fillId="0" borderId="1" xfId="0" applyNumberFormat="1" applyBorder="1" applyAlignment="1">
      <alignment vertical="center"/>
    </xf>
    <xf numFmtId="176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>
      <alignment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58" fontId="0" fillId="0" borderId="4" xfId="0" applyNumberFormat="1" applyBorder="1" applyAlignment="1">
      <alignment vertical="center"/>
    </xf>
    <xf numFmtId="0" fontId="3" fillId="0" borderId="4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/>
    </xf>
    <xf numFmtId="58" fontId="0" fillId="0" borderId="11" xfId="0" applyNumberFormat="1" applyBorder="1" applyAlignment="1">
      <alignment vertical="center"/>
    </xf>
    <xf numFmtId="0" fontId="0" fillId="0" borderId="11" xfId="0" applyNumberFormat="1" applyBorder="1" applyAlignment="1">
      <alignment vertical="center" wrapText="1"/>
    </xf>
    <xf numFmtId="0" fontId="0" fillId="0" borderId="11" xfId="0" applyNumberFormat="1" applyBorder="1">
      <alignment vertical="center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58" fontId="0" fillId="0" borderId="2" xfId="0" applyNumberFormat="1" applyBorder="1" applyAlignment="1">
      <alignment vertical="center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58" fontId="0" fillId="0" borderId="3" xfId="0" applyNumberFormat="1" applyBorder="1" applyAlignment="1">
      <alignment vertical="center"/>
    </xf>
    <xf numFmtId="0" fontId="0" fillId="0" borderId="15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0" fillId="0" borderId="19" xfId="0" applyNumberFormat="1" applyBorder="1">
      <alignment vertical="center"/>
    </xf>
    <xf numFmtId="0" fontId="0" fillId="3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NumberFormat="1" applyFill="1" applyBorder="1">
      <alignment vertical="center"/>
    </xf>
    <xf numFmtId="58" fontId="0" fillId="0" borderId="8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11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5" xfId="49"/>
    <cellStyle name="常规_差异分析表" xfId="50"/>
    <cellStyle name="常规 54" xfId="51"/>
    <cellStyle name="常规 3 2" xfId="52"/>
    <cellStyle name="常规 10" xfId="53"/>
    <cellStyle name="常规 2" xfId="54"/>
    <cellStyle name="常规 3" xfId="55"/>
    <cellStyle name="样式 1" xfId="56"/>
  </cellStyles>
  <tableStyles count="0" defaultTableStyle="TableStyleMedium2" defaultPivotStyle="PivotStyleLight16"/>
  <colors>
    <mruColors>
      <color rgb="0000B0F0"/>
      <color rgb="0092D050"/>
      <color rgb="0000000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21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7.png"/><Relationship Id="rId1" Type="http://schemas.openxmlformats.org/officeDocument/2006/relationships/image" Target="../media/image56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58.png"/><Relationship Id="rId8" Type="http://schemas.openxmlformats.org/officeDocument/2006/relationships/image" Target="../media/image57.png"/><Relationship Id="rId7" Type="http://schemas.openxmlformats.org/officeDocument/2006/relationships/image" Target="../media/image53.png"/><Relationship Id="rId6" Type="http://schemas.openxmlformats.org/officeDocument/2006/relationships/image" Target="../media/image52.png"/><Relationship Id="rId5" Type="http://schemas.openxmlformats.org/officeDocument/2006/relationships/image" Target="../media/image50.png"/><Relationship Id="rId4" Type="http://schemas.openxmlformats.org/officeDocument/2006/relationships/image" Target="../media/image49.png"/><Relationship Id="rId3" Type="http://schemas.openxmlformats.org/officeDocument/2006/relationships/image" Target="../media/image48.png"/><Relationship Id="rId29" Type="http://schemas.openxmlformats.org/officeDocument/2006/relationships/image" Target="../media/image36.png"/><Relationship Id="rId28" Type="http://schemas.openxmlformats.org/officeDocument/2006/relationships/image" Target="../media/image35.png"/><Relationship Id="rId27" Type="http://schemas.openxmlformats.org/officeDocument/2006/relationships/image" Target="../media/image34.png"/><Relationship Id="rId26" Type="http://schemas.openxmlformats.org/officeDocument/2006/relationships/image" Target="../media/image37.png"/><Relationship Id="rId25" Type="http://schemas.openxmlformats.org/officeDocument/2006/relationships/image" Target="../media/image40.png"/><Relationship Id="rId24" Type="http://schemas.openxmlformats.org/officeDocument/2006/relationships/image" Target="../media/image39.png"/><Relationship Id="rId23" Type="http://schemas.openxmlformats.org/officeDocument/2006/relationships/image" Target="../media/image38.png"/><Relationship Id="rId22" Type="http://schemas.openxmlformats.org/officeDocument/2006/relationships/image" Target="../media/image43.png"/><Relationship Id="rId21" Type="http://schemas.openxmlformats.org/officeDocument/2006/relationships/image" Target="../media/image42.png"/><Relationship Id="rId20" Type="http://schemas.openxmlformats.org/officeDocument/2006/relationships/image" Target="../media/image41.png"/><Relationship Id="rId2" Type="http://schemas.openxmlformats.org/officeDocument/2006/relationships/image" Target="../media/image3.png"/><Relationship Id="rId19" Type="http://schemas.openxmlformats.org/officeDocument/2006/relationships/image" Target="../media/image45.png"/><Relationship Id="rId18" Type="http://schemas.openxmlformats.org/officeDocument/2006/relationships/image" Target="../media/image44.png"/><Relationship Id="rId17" Type="http://schemas.openxmlformats.org/officeDocument/2006/relationships/image" Target="../media/image47.png"/><Relationship Id="rId16" Type="http://schemas.openxmlformats.org/officeDocument/2006/relationships/image" Target="../media/image46.png"/><Relationship Id="rId15" Type="http://schemas.openxmlformats.org/officeDocument/2006/relationships/image" Target="../media/image12.png"/><Relationship Id="rId14" Type="http://schemas.openxmlformats.org/officeDocument/2006/relationships/image" Target="../media/image11.png"/><Relationship Id="rId13" Type="http://schemas.openxmlformats.org/officeDocument/2006/relationships/image" Target="../media/image10.png"/><Relationship Id="rId12" Type="http://schemas.openxmlformats.org/officeDocument/2006/relationships/image" Target="../media/image9.png"/><Relationship Id="rId11" Type="http://schemas.openxmlformats.org/officeDocument/2006/relationships/image" Target="../media/image8.png"/><Relationship Id="rId10" Type="http://schemas.openxmlformats.org/officeDocument/2006/relationships/image" Target="../media/image59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.png"/><Relationship Id="rId8" Type="http://schemas.openxmlformats.org/officeDocument/2006/relationships/image" Target="../media/image6.png"/><Relationship Id="rId7" Type="http://schemas.openxmlformats.org/officeDocument/2006/relationships/image" Target="../media/image5.png"/><Relationship Id="rId6" Type="http://schemas.openxmlformats.org/officeDocument/2006/relationships/image" Target="../media/image4.png"/><Relationship Id="rId5" Type="http://schemas.openxmlformats.org/officeDocument/2006/relationships/image" Target="../media/image55.png"/><Relationship Id="rId4" Type="http://schemas.openxmlformats.org/officeDocument/2006/relationships/image" Target="../media/image54.png"/><Relationship Id="rId3" Type="http://schemas.openxmlformats.org/officeDocument/2006/relationships/image" Target="../media/image51.png"/><Relationship Id="rId21" Type="http://schemas.openxmlformats.org/officeDocument/2006/relationships/image" Target="../media/image24.png"/><Relationship Id="rId20" Type="http://schemas.openxmlformats.org/officeDocument/2006/relationships/image" Target="../media/image25.png"/><Relationship Id="rId2" Type="http://schemas.openxmlformats.org/officeDocument/2006/relationships/image" Target="../media/image17.png"/><Relationship Id="rId19" Type="http://schemas.openxmlformats.org/officeDocument/2006/relationships/image" Target="../media/image28.png"/><Relationship Id="rId18" Type="http://schemas.openxmlformats.org/officeDocument/2006/relationships/image" Target="../media/image27.png"/><Relationship Id="rId17" Type="http://schemas.openxmlformats.org/officeDocument/2006/relationships/image" Target="../media/image26.png"/><Relationship Id="rId16" Type="http://schemas.openxmlformats.org/officeDocument/2006/relationships/image" Target="../media/image30.png"/><Relationship Id="rId15" Type="http://schemas.openxmlformats.org/officeDocument/2006/relationships/image" Target="../media/image29.png"/><Relationship Id="rId14" Type="http://schemas.openxmlformats.org/officeDocument/2006/relationships/image" Target="../media/image31.png"/><Relationship Id="rId13" Type="http://schemas.openxmlformats.org/officeDocument/2006/relationships/image" Target="../media/image32.png"/><Relationship Id="rId12" Type="http://schemas.openxmlformats.org/officeDocument/2006/relationships/image" Target="../media/image33.png"/><Relationship Id="rId11" Type="http://schemas.openxmlformats.org/officeDocument/2006/relationships/image" Target="../media/image15.png"/><Relationship Id="rId10" Type="http://schemas.openxmlformats.org/officeDocument/2006/relationships/image" Target="../media/image14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25400</xdr:colOff>
      <xdr:row>2</xdr:row>
      <xdr:rowOff>61595</xdr:rowOff>
    </xdr:from>
    <xdr:to>
      <xdr:col>4</xdr:col>
      <xdr:colOff>215900</xdr:colOff>
      <xdr:row>2</xdr:row>
      <xdr:rowOff>193040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458470"/>
          <a:ext cx="19050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</xdr:colOff>
      <xdr:row>3</xdr:row>
      <xdr:rowOff>21590</xdr:rowOff>
    </xdr:from>
    <xdr:to>
      <xdr:col>4</xdr:col>
      <xdr:colOff>260985</xdr:colOff>
      <xdr:row>3</xdr:row>
      <xdr:rowOff>194945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62555" y="761365"/>
          <a:ext cx="2298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403860</xdr:colOff>
      <xdr:row>3</xdr:row>
      <xdr:rowOff>76200</xdr:rowOff>
    </xdr:from>
    <xdr:to>
      <xdr:col>4</xdr:col>
      <xdr:colOff>625475</xdr:colOff>
      <xdr:row>3</xdr:row>
      <xdr:rowOff>234950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35300" y="815975"/>
          <a:ext cx="22161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12</xdr:row>
      <xdr:rowOff>28575</xdr:rowOff>
    </xdr:from>
    <xdr:to>
      <xdr:col>4</xdr:col>
      <xdr:colOff>292735</xdr:colOff>
      <xdr:row>12</xdr:row>
      <xdr:rowOff>180975</xdr:rowOff>
    </xdr:to>
    <xdr:pic>
      <xdr:nvPicPr>
        <xdr:cNvPr id="21" name="图片 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7005" y="3854450"/>
          <a:ext cx="21717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349250</xdr:colOff>
      <xdr:row>12</xdr:row>
      <xdr:rowOff>36830</xdr:rowOff>
    </xdr:from>
    <xdr:to>
      <xdr:col>4</xdr:col>
      <xdr:colOff>463550</xdr:colOff>
      <xdr:row>12</xdr:row>
      <xdr:rowOff>128905</xdr:rowOff>
    </xdr:to>
    <xdr:pic>
      <xdr:nvPicPr>
        <xdr:cNvPr id="22" name="图片 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80690" y="3862705"/>
          <a:ext cx="11430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361315</xdr:colOff>
      <xdr:row>12</xdr:row>
      <xdr:rowOff>191770</xdr:rowOff>
    </xdr:from>
    <xdr:to>
      <xdr:col>4</xdr:col>
      <xdr:colOff>528955</xdr:colOff>
      <xdr:row>12</xdr:row>
      <xdr:rowOff>335915</xdr:rowOff>
    </xdr:to>
    <xdr:pic>
      <xdr:nvPicPr>
        <xdr:cNvPr id="23" name="图片 2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92755" y="4017645"/>
          <a:ext cx="16764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13</xdr:row>
      <xdr:rowOff>70485</xdr:rowOff>
    </xdr:from>
    <xdr:to>
      <xdr:col>4</xdr:col>
      <xdr:colOff>298450</xdr:colOff>
      <xdr:row>13</xdr:row>
      <xdr:rowOff>196215</xdr:rowOff>
    </xdr:to>
    <xdr:pic>
      <xdr:nvPicPr>
        <xdr:cNvPr id="24" name="图片 2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V="1">
          <a:off x="2707640" y="4239260"/>
          <a:ext cx="222250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132715</xdr:colOff>
      <xdr:row>14</xdr:row>
      <xdr:rowOff>58420</xdr:rowOff>
    </xdr:from>
    <xdr:to>
      <xdr:col>4</xdr:col>
      <xdr:colOff>456565</xdr:colOff>
      <xdr:row>14</xdr:row>
      <xdr:rowOff>264795</xdr:rowOff>
    </xdr:to>
    <xdr:pic>
      <xdr:nvPicPr>
        <xdr:cNvPr id="25" name="图片 2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64155" y="4570095"/>
          <a:ext cx="32385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15</xdr:row>
      <xdr:rowOff>38100</xdr:rowOff>
    </xdr:from>
    <xdr:to>
      <xdr:col>4</xdr:col>
      <xdr:colOff>287020</xdr:colOff>
      <xdr:row>15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74620" y="4892675"/>
          <a:ext cx="24384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15</xdr:row>
      <xdr:rowOff>61595</xdr:rowOff>
    </xdr:from>
    <xdr:to>
      <xdr:col>4</xdr:col>
      <xdr:colOff>539750</xdr:colOff>
      <xdr:row>15</xdr:row>
      <xdr:rowOff>186055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993390" y="4916170"/>
          <a:ext cx="1778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16</xdr:row>
      <xdr:rowOff>48895</xdr:rowOff>
    </xdr:from>
    <xdr:to>
      <xdr:col>4</xdr:col>
      <xdr:colOff>285750</xdr:colOff>
      <xdr:row>16</xdr:row>
      <xdr:rowOff>192405</xdr:rowOff>
    </xdr:to>
    <xdr:pic>
      <xdr:nvPicPr>
        <xdr:cNvPr id="4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88590" y="5246370"/>
          <a:ext cx="2286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393065</xdr:colOff>
      <xdr:row>16</xdr:row>
      <xdr:rowOff>94615</xdr:rowOff>
    </xdr:from>
    <xdr:to>
      <xdr:col>4</xdr:col>
      <xdr:colOff>610235</xdr:colOff>
      <xdr:row>16</xdr:row>
      <xdr:rowOff>229235</xdr:rowOff>
    </xdr:to>
    <xdr:pic>
      <xdr:nvPicPr>
        <xdr:cNvPr id="5" name="图片 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V="1">
          <a:off x="3024505" y="5292090"/>
          <a:ext cx="21717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17</xdr:row>
      <xdr:rowOff>24765</xdr:rowOff>
    </xdr:from>
    <xdr:to>
      <xdr:col>4</xdr:col>
      <xdr:colOff>273685</xdr:colOff>
      <xdr:row>17</xdr:row>
      <xdr:rowOff>204470</xdr:rowOff>
    </xdr:to>
    <xdr:pic>
      <xdr:nvPicPr>
        <xdr:cNvPr id="6" name="图片 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68905" y="5565140"/>
          <a:ext cx="23622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325755</xdr:colOff>
      <xdr:row>17</xdr:row>
      <xdr:rowOff>19050</xdr:rowOff>
    </xdr:from>
    <xdr:to>
      <xdr:col>4</xdr:col>
      <xdr:colOff>519430</xdr:colOff>
      <xdr:row>17</xdr:row>
      <xdr:rowOff>152400</xdr:rowOff>
    </xdr:to>
    <xdr:pic>
      <xdr:nvPicPr>
        <xdr:cNvPr id="7" name="图片 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V="1">
          <a:off x="2957195" y="5559425"/>
          <a:ext cx="19367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342265</xdr:colOff>
      <xdr:row>17</xdr:row>
      <xdr:rowOff>181610</xdr:rowOff>
    </xdr:from>
    <xdr:to>
      <xdr:col>4</xdr:col>
      <xdr:colOff>553085</xdr:colOff>
      <xdr:row>17</xdr:row>
      <xdr:rowOff>332740</xdr:rowOff>
    </xdr:to>
    <xdr:pic>
      <xdr:nvPicPr>
        <xdr:cNvPr id="9" name="图片 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973705" y="5721985"/>
          <a:ext cx="21082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</xdr:colOff>
      <xdr:row>4</xdr:row>
      <xdr:rowOff>56515</xdr:rowOff>
    </xdr:from>
    <xdr:to>
      <xdr:col>4</xdr:col>
      <xdr:colOff>298450</xdr:colOff>
      <xdr:row>4</xdr:row>
      <xdr:rowOff>247650</xdr:rowOff>
    </xdr:to>
    <xdr:pic>
      <xdr:nvPicPr>
        <xdr:cNvPr id="10" name="图片 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684780" y="1139190"/>
          <a:ext cx="2451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339090</xdr:colOff>
      <xdr:row>4</xdr:row>
      <xdr:rowOff>82550</xdr:rowOff>
    </xdr:from>
    <xdr:to>
      <xdr:col>4</xdr:col>
      <xdr:colOff>571500</xdr:colOff>
      <xdr:row>4</xdr:row>
      <xdr:rowOff>215900</xdr:rowOff>
    </xdr:to>
    <xdr:pic>
      <xdr:nvPicPr>
        <xdr:cNvPr id="11" name="图片 1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970530" y="1165225"/>
          <a:ext cx="23241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34</xdr:row>
      <xdr:rowOff>32385</xdr:rowOff>
    </xdr:from>
    <xdr:to>
      <xdr:col>4</xdr:col>
      <xdr:colOff>355600</xdr:colOff>
      <xdr:row>34</xdr:row>
      <xdr:rowOff>234950</xdr:rowOff>
    </xdr:to>
    <xdr:pic>
      <xdr:nvPicPr>
        <xdr:cNvPr id="12" name="图片 1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2675890" y="11402060"/>
          <a:ext cx="31115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</xdr:colOff>
      <xdr:row>27</xdr:row>
      <xdr:rowOff>52705</xdr:rowOff>
    </xdr:from>
    <xdr:to>
      <xdr:col>4</xdr:col>
      <xdr:colOff>267335</xdr:colOff>
      <xdr:row>27</xdr:row>
      <xdr:rowOff>201295</xdr:rowOff>
    </xdr:to>
    <xdr:pic>
      <xdr:nvPicPr>
        <xdr:cNvPr id="13" name="图片 1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V="1">
          <a:off x="2675255" y="9022080"/>
          <a:ext cx="22352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</xdr:colOff>
      <xdr:row>24</xdr:row>
      <xdr:rowOff>57150</xdr:rowOff>
    </xdr:from>
    <xdr:to>
      <xdr:col>4</xdr:col>
      <xdr:colOff>234950</xdr:colOff>
      <xdr:row>24</xdr:row>
      <xdr:rowOff>197485</xdr:rowOff>
    </xdr:to>
    <xdr:pic>
      <xdr:nvPicPr>
        <xdr:cNvPr id="14" name="图片 1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flipV="1">
          <a:off x="2644140" y="7997825"/>
          <a:ext cx="22225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50800</xdr:colOff>
      <xdr:row>18</xdr:row>
      <xdr:rowOff>34925</xdr:rowOff>
    </xdr:from>
    <xdr:to>
      <xdr:col>4</xdr:col>
      <xdr:colOff>215900</xdr:colOff>
      <xdr:row>18</xdr:row>
      <xdr:rowOff>136525</xdr:rowOff>
    </xdr:to>
    <xdr:pic>
      <xdr:nvPicPr>
        <xdr:cNvPr id="15" name="图片 1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flipV="1">
          <a:off x="2682240" y="5918200"/>
          <a:ext cx="16510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19</xdr:row>
      <xdr:rowOff>36195</xdr:rowOff>
    </xdr:from>
    <xdr:to>
      <xdr:col>4</xdr:col>
      <xdr:colOff>292735</xdr:colOff>
      <xdr:row>19</xdr:row>
      <xdr:rowOff>161290</xdr:rowOff>
    </xdr:to>
    <xdr:pic>
      <xdr:nvPicPr>
        <xdr:cNvPr id="16" name="图片 1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V="1">
          <a:off x="2719705" y="6262370"/>
          <a:ext cx="20447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28</xdr:row>
      <xdr:rowOff>51435</xdr:rowOff>
    </xdr:from>
    <xdr:to>
      <xdr:col>4</xdr:col>
      <xdr:colOff>289560</xdr:colOff>
      <xdr:row>28</xdr:row>
      <xdr:rowOff>190500</xdr:rowOff>
    </xdr:to>
    <xdr:pic>
      <xdr:nvPicPr>
        <xdr:cNvPr id="17" name="图片 1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707640" y="9363710"/>
          <a:ext cx="21336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35</xdr:row>
      <xdr:rowOff>50800</xdr:rowOff>
    </xdr:from>
    <xdr:to>
      <xdr:col>4</xdr:col>
      <xdr:colOff>320040</xdr:colOff>
      <xdr:row>35</xdr:row>
      <xdr:rowOff>196850</xdr:rowOff>
    </xdr:to>
    <xdr:pic>
      <xdr:nvPicPr>
        <xdr:cNvPr id="26" name="图片 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705100" y="11763375"/>
          <a:ext cx="24638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53975</xdr:colOff>
      <xdr:row>33</xdr:row>
      <xdr:rowOff>62865</xdr:rowOff>
    </xdr:from>
    <xdr:to>
      <xdr:col>4</xdr:col>
      <xdr:colOff>276860</xdr:colOff>
      <xdr:row>33</xdr:row>
      <xdr:rowOff>203835</xdr:rowOff>
    </xdr:to>
    <xdr:pic>
      <xdr:nvPicPr>
        <xdr:cNvPr id="27" name="图片 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685415" y="11089640"/>
          <a:ext cx="22288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64135</xdr:colOff>
      <xdr:row>31</xdr:row>
      <xdr:rowOff>57150</xdr:rowOff>
    </xdr:from>
    <xdr:to>
      <xdr:col>4</xdr:col>
      <xdr:colOff>184785</xdr:colOff>
      <xdr:row>31</xdr:row>
      <xdr:rowOff>133350</xdr:rowOff>
    </xdr:to>
    <xdr:pic>
      <xdr:nvPicPr>
        <xdr:cNvPr id="28" name="图片 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695575" y="10398125"/>
          <a:ext cx="1206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107315</xdr:colOff>
      <xdr:row>31</xdr:row>
      <xdr:rowOff>157480</xdr:rowOff>
    </xdr:from>
    <xdr:to>
      <xdr:col>4</xdr:col>
      <xdr:colOff>330835</xdr:colOff>
      <xdr:row>31</xdr:row>
      <xdr:rowOff>294005</xdr:rowOff>
    </xdr:to>
    <xdr:pic>
      <xdr:nvPicPr>
        <xdr:cNvPr id="31" name="图片 3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738755" y="10498455"/>
          <a:ext cx="22352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349250</xdr:colOff>
      <xdr:row>31</xdr:row>
      <xdr:rowOff>68580</xdr:rowOff>
    </xdr:from>
    <xdr:to>
      <xdr:col>4</xdr:col>
      <xdr:colOff>571500</xdr:colOff>
      <xdr:row>31</xdr:row>
      <xdr:rowOff>211455</xdr:rowOff>
    </xdr:to>
    <xdr:pic>
      <xdr:nvPicPr>
        <xdr:cNvPr id="32" name="图片 3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980690" y="10409555"/>
          <a:ext cx="2222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29</xdr:row>
      <xdr:rowOff>31750</xdr:rowOff>
    </xdr:from>
    <xdr:to>
      <xdr:col>4</xdr:col>
      <xdr:colOff>318135</xdr:colOff>
      <xdr:row>29</xdr:row>
      <xdr:rowOff>171450</xdr:rowOff>
    </xdr:to>
    <xdr:pic>
      <xdr:nvPicPr>
        <xdr:cNvPr id="33" name="图片 3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726055" y="9686925"/>
          <a:ext cx="22352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354965</xdr:colOff>
      <xdr:row>29</xdr:row>
      <xdr:rowOff>74930</xdr:rowOff>
    </xdr:from>
    <xdr:to>
      <xdr:col>4</xdr:col>
      <xdr:colOff>603885</xdr:colOff>
      <xdr:row>29</xdr:row>
      <xdr:rowOff>229870</xdr:rowOff>
    </xdr:to>
    <xdr:pic>
      <xdr:nvPicPr>
        <xdr:cNvPr id="34" name="图片 3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flipV="1">
          <a:off x="2986405" y="9730105"/>
          <a:ext cx="248920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81915</xdr:colOff>
      <xdr:row>25</xdr:row>
      <xdr:rowOff>42545</xdr:rowOff>
    </xdr:from>
    <xdr:to>
      <xdr:col>4</xdr:col>
      <xdr:colOff>349885</xdr:colOff>
      <xdr:row>25</xdr:row>
      <xdr:rowOff>199390</xdr:rowOff>
    </xdr:to>
    <xdr:pic>
      <xdr:nvPicPr>
        <xdr:cNvPr id="35" name="图片 3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flipV="1">
          <a:off x="2713355" y="8326120"/>
          <a:ext cx="26797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22</xdr:row>
      <xdr:rowOff>83820</xdr:rowOff>
    </xdr:from>
    <xdr:to>
      <xdr:col>4</xdr:col>
      <xdr:colOff>305435</xdr:colOff>
      <xdr:row>22</xdr:row>
      <xdr:rowOff>220980</xdr:rowOff>
    </xdr:to>
    <xdr:pic>
      <xdr:nvPicPr>
        <xdr:cNvPr id="37" name="图片 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719705" y="7338695"/>
          <a:ext cx="21717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20</xdr:row>
      <xdr:rowOff>55245</xdr:rowOff>
    </xdr:from>
    <xdr:to>
      <xdr:col>4</xdr:col>
      <xdr:colOff>445135</xdr:colOff>
      <xdr:row>20</xdr:row>
      <xdr:rowOff>256540</xdr:rowOff>
    </xdr:to>
    <xdr:pic>
      <xdr:nvPicPr>
        <xdr:cNvPr id="38" name="图片 3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flipV="1">
          <a:off x="2770505" y="6624320"/>
          <a:ext cx="30607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24765</xdr:colOff>
      <xdr:row>36</xdr:row>
      <xdr:rowOff>34925</xdr:rowOff>
    </xdr:from>
    <xdr:to>
      <xdr:col>4</xdr:col>
      <xdr:colOff>266700</xdr:colOff>
      <xdr:row>36</xdr:row>
      <xdr:rowOff>187325</xdr:rowOff>
    </xdr:to>
    <xdr:pic>
      <xdr:nvPicPr>
        <xdr:cNvPr id="39" name="图片 3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656205" y="12090400"/>
          <a:ext cx="24193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306705</xdr:colOff>
      <xdr:row>36</xdr:row>
      <xdr:rowOff>31115</xdr:rowOff>
    </xdr:from>
    <xdr:to>
      <xdr:col>4</xdr:col>
      <xdr:colOff>512445</xdr:colOff>
      <xdr:row>36</xdr:row>
      <xdr:rowOff>165735</xdr:rowOff>
    </xdr:to>
    <xdr:pic>
      <xdr:nvPicPr>
        <xdr:cNvPr id="40" name="图片 3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938145" y="12086590"/>
          <a:ext cx="20574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533400</xdr:colOff>
      <xdr:row>36</xdr:row>
      <xdr:rowOff>129540</xdr:rowOff>
    </xdr:from>
    <xdr:to>
      <xdr:col>4</xdr:col>
      <xdr:colOff>736600</xdr:colOff>
      <xdr:row>36</xdr:row>
      <xdr:rowOff>271145</xdr:rowOff>
    </xdr:to>
    <xdr:pic>
      <xdr:nvPicPr>
        <xdr:cNvPr id="41" name="图片 4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164840" y="12185015"/>
          <a:ext cx="2032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32</xdr:row>
      <xdr:rowOff>40640</xdr:rowOff>
    </xdr:from>
    <xdr:to>
      <xdr:col>4</xdr:col>
      <xdr:colOff>279400</xdr:colOff>
      <xdr:row>32</xdr:row>
      <xdr:rowOff>175895</xdr:rowOff>
    </xdr:to>
    <xdr:pic>
      <xdr:nvPicPr>
        <xdr:cNvPr id="45" name="图片 4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694940" y="10724515"/>
          <a:ext cx="215900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</xdr:colOff>
      <xdr:row>30</xdr:row>
      <xdr:rowOff>50800</xdr:rowOff>
    </xdr:from>
    <xdr:to>
      <xdr:col>4</xdr:col>
      <xdr:colOff>133985</xdr:colOff>
      <xdr:row>30</xdr:row>
      <xdr:rowOff>127000</xdr:rowOff>
    </xdr:to>
    <xdr:pic>
      <xdr:nvPicPr>
        <xdr:cNvPr id="47" name="图片 46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675255" y="10048875"/>
          <a:ext cx="901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183515</xdr:colOff>
      <xdr:row>30</xdr:row>
      <xdr:rowOff>67310</xdr:rowOff>
    </xdr:from>
    <xdr:to>
      <xdr:col>4</xdr:col>
      <xdr:colOff>375285</xdr:colOff>
      <xdr:row>30</xdr:row>
      <xdr:rowOff>200025</xdr:rowOff>
    </xdr:to>
    <xdr:pic>
      <xdr:nvPicPr>
        <xdr:cNvPr id="48" name="图片 4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814955" y="10065385"/>
          <a:ext cx="19177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450850</xdr:colOff>
      <xdr:row>30</xdr:row>
      <xdr:rowOff>76200</xdr:rowOff>
    </xdr:from>
    <xdr:to>
      <xdr:col>4</xdr:col>
      <xdr:colOff>577850</xdr:colOff>
      <xdr:row>30</xdr:row>
      <xdr:rowOff>165735</xdr:rowOff>
    </xdr:to>
    <xdr:pic>
      <xdr:nvPicPr>
        <xdr:cNvPr id="49" name="图片 4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082290" y="10074275"/>
          <a:ext cx="127000" cy="8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50800</xdr:colOff>
      <xdr:row>26</xdr:row>
      <xdr:rowOff>25400</xdr:rowOff>
    </xdr:from>
    <xdr:to>
      <xdr:col>4</xdr:col>
      <xdr:colOff>196850</xdr:colOff>
      <xdr:row>26</xdr:row>
      <xdr:rowOff>260350</xdr:rowOff>
    </xdr:to>
    <xdr:pic>
      <xdr:nvPicPr>
        <xdr:cNvPr id="50" name="图片 4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682240" y="8651875"/>
          <a:ext cx="14605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254635</xdr:colOff>
      <xdr:row>26</xdr:row>
      <xdr:rowOff>56515</xdr:rowOff>
    </xdr:from>
    <xdr:to>
      <xdr:col>4</xdr:col>
      <xdr:colOff>450850</xdr:colOff>
      <xdr:row>26</xdr:row>
      <xdr:rowOff>184785</xdr:rowOff>
    </xdr:to>
    <xdr:pic>
      <xdr:nvPicPr>
        <xdr:cNvPr id="51" name="图片 5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886075" y="8682990"/>
          <a:ext cx="19621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533400</xdr:colOff>
      <xdr:row>26</xdr:row>
      <xdr:rowOff>100965</xdr:rowOff>
    </xdr:from>
    <xdr:to>
      <xdr:col>4</xdr:col>
      <xdr:colOff>692150</xdr:colOff>
      <xdr:row>26</xdr:row>
      <xdr:rowOff>204470</xdr:rowOff>
    </xdr:to>
    <xdr:pic>
      <xdr:nvPicPr>
        <xdr:cNvPr id="52" name="图片 5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164840" y="8727440"/>
          <a:ext cx="158750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23</xdr:row>
      <xdr:rowOff>72390</xdr:rowOff>
    </xdr:from>
    <xdr:to>
      <xdr:col>4</xdr:col>
      <xdr:colOff>222250</xdr:colOff>
      <xdr:row>23</xdr:row>
      <xdr:rowOff>156210</xdr:rowOff>
    </xdr:to>
    <xdr:pic>
      <xdr:nvPicPr>
        <xdr:cNvPr id="56" name="图片 5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V="1">
          <a:off x="2707640" y="7670165"/>
          <a:ext cx="146050" cy="8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266065</xdr:colOff>
      <xdr:row>23</xdr:row>
      <xdr:rowOff>94615</xdr:rowOff>
    </xdr:from>
    <xdr:to>
      <xdr:col>4</xdr:col>
      <xdr:colOff>504190</xdr:colOff>
      <xdr:row>23</xdr:row>
      <xdr:rowOff>196215</xdr:rowOff>
    </xdr:to>
    <xdr:pic>
      <xdr:nvPicPr>
        <xdr:cNvPr id="57" name="图片 5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897505" y="7692390"/>
          <a:ext cx="238125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21</xdr:row>
      <xdr:rowOff>58420</xdr:rowOff>
    </xdr:from>
    <xdr:to>
      <xdr:col>4</xdr:col>
      <xdr:colOff>273685</xdr:colOff>
      <xdr:row>21</xdr:row>
      <xdr:rowOff>208280</xdr:rowOff>
    </xdr:to>
    <xdr:pic>
      <xdr:nvPicPr>
        <xdr:cNvPr id="58" name="图片 5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668905" y="6970395"/>
          <a:ext cx="23622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374015</xdr:colOff>
      <xdr:row>21</xdr:row>
      <xdr:rowOff>111760</xdr:rowOff>
    </xdr:from>
    <xdr:to>
      <xdr:col>4</xdr:col>
      <xdr:colOff>578485</xdr:colOff>
      <xdr:row>21</xdr:row>
      <xdr:rowOff>243840</xdr:rowOff>
    </xdr:to>
    <xdr:pic>
      <xdr:nvPicPr>
        <xdr:cNvPr id="59" name="图片 5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005455" y="7023735"/>
          <a:ext cx="2044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5</xdr:row>
      <xdr:rowOff>31115</xdr:rowOff>
    </xdr:from>
    <xdr:to>
      <xdr:col>4</xdr:col>
      <xdr:colOff>254000</xdr:colOff>
      <xdr:row>5</xdr:row>
      <xdr:rowOff>172720</xdr:rowOff>
    </xdr:to>
    <xdr:pic>
      <xdr:nvPicPr>
        <xdr:cNvPr id="60" name="图片 5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656840" y="1456690"/>
          <a:ext cx="2286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298450</xdr:colOff>
      <xdr:row>5</xdr:row>
      <xdr:rowOff>64135</xdr:rowOff>
    </xdr:from>
    <xdr:to>
      <xdr:col>4</xdr:col>
      <xdr:colOff>501650</xdr:colOff>
      <xdr:row>5</xdr:row>
      <xdr:rowOff>183515</xdr:rowOff>
    </xdr:to>
    <xdr:pic>
      <xdr:nvPicPr>
        <xdr:cNvPr id="61" name="图片 6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 flipV="1">
          <a:off x="2929890" y="1489710"/>
          <a:ext cx="203200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482600</xdr:colOff>
      <xdr:row>5</xdr:row>
      <xdr:rowOff>45085</xdr:rowOff>
    </xdr:from>
    <xdr:to>
      <xdr:col>4</xdr:col>
      <xdr:colOff>730250</xdr:colOff>
      <xdr:row>5</xdr:row>
      <xdr:rowOff>203200</xdr:rowOff>
    </xdr:to>
    <xdr:pic>
      <xdr:nvPicPr>
        <xdr:cNvPr id="62" name="图片 6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flipV="1">
          <a:off x="3114040" y="1470660"/>
          <a:ext cx="24765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6</xdr:row>
      <xdr:rowOff>47625</xdr:rowOff>
    </xdr:from>
    <xdr:to>
      <xdr:col>4</xdr:col>
      <xdr:colOff>254635</xdr:colOff>
      <xdr:row>6</xdr:row>
      <xdr:rowOff>153035</xdr:rowOff>
    </xdr:to>
    <xdr:pic>
      <xdr:nvPicPr>
        <xdr:cNvPr id="63" name="图片 6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2726055" y="1816100"/>
          <a:ext cx="16002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7</xdr:row>
      <xdr:rowOff>56515</xdr:rowOff>
    </xdr:from>
    <xdr:to>
      <xdr:col>4</xdr:col>
      <xdr:colOff>241935</xdr:colOff>
      <xdr:row>7</xdr:row>
      <xdr:rowOff>185420</xdr:rowOff>
    </xdr:to>
    <xdr:pic>
      <xdr:nvPicPr>
        <xdr:cNvPr id="64" name="图片 6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668905" y="2167890"/>
          <a:ext cx="2044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354965</xdr:colOff>
      <xdr:row>7</xdr:row>
      <xdr:rowOff>99695</xdr:rowOff>
    </xdr:from>
    <xdr:to>
      <xdr:col>4</xdr:col>
      <xdr:colOff>540385</xdr:colOff>
      <xdr:row>7</xdr:row>
      <xdr:rowOff>224790</xdr:rowOff>
    </xdr:to>
    <xdr:pic>
      <xdr:nvPicPr>
        <xdr:cNvPr id="65" name="图片 6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986405" y="2211070"/>
          <a:ext cx="18542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50165</xdr:colOff>
      <xdr:row>8</xdr:row>
      <xdr:rowOff>33655</xdr:rowOff>
    </xdr:from>
    <xdr:to>
      <xdr:col>4</xdr:col>
      <xdr:colOff>210185</xdr:colOff>
      <xdr:row>8</xdr:row>
      <xdr:rowOff>137795</xdr:rowOff>
    </xdr:to>
    <xdr:pic>
      <xdr:nvPicPr>
        <xdr:cNvPr id="66" name="图片 6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2681605" y="2487930"/>
          <a:ext cx="16002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133350</xdr:colOff>
      <xdr:row>8</xdr:row>
      <xdr:rowOff>177165</xdr:rowOff>
    </xdr:from>
    <xdr:to>
      <xdr:col>4</xdr:col>
      <xdr:colOff>349250</xdr:colOff>
      <xdr:row>8</xdr:row>
      <xdr:rowOff>312420</xdr:rowOff>
    </xdr:to>
    <xdr:pic>
      <xdr:nvPicPr>
        <xdr:cNvPr id="67" name="图片 6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764790" y="2631440"/>
          <a:ext cx="215900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</xdr:row>
      <xdr:rowOff>46990</xdr:rowOff>
    </xdr:from>
    <xdr:to>
      <xdr:col>4</xdr:col>
      <xdr:colOff>305435</xdr:colOff>
      <xdr:row>9</xdr:row>
      <xdr:rowOff>195580</xdr:rowOff>
    </xdr:to>
    <xdr:pic>
      <xdr:nvPicPr>
        <xdr:cNvPr id="68" name="图片 67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2719705" y="2844165"/>
          <a:ext cx="21717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50165</xdr:colOff>
      <xdr:row>10</xdr:row>
      <xdr:rowOff>21590</xdr:rowOff>
    </xdr:from>
    <xdr:to>
      <xdr:col>4</xdr:col>
      <xdr:colOff>254635</xdr:colOff>
      <xdr:row>10</xdr:row>
      <xdr:rowOff>162560</xdr:rowOff>
    </xdr:to>
    <xdr:pic>
      <xdr:nvPicPr>
        <xdr:cNvPr id="69" name="图片 6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2681605" y="3161665"/>
          <a:ext cx="20447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311150</xdr:colOff>
      <xdr:row>10</xdr:row>
      <xdr:rowOff>69215</xdr:rowOff>
    </xdr:from>
    <xdr:to>
      <xdr:col>4</xdr:col>
      <xdr:colOff>469265</xdr:colOff>
      <xdr:row>10</xdr:row>
      <xdr:rowOff>165735</xdr:rowOff>
    </xdr:to>
    <xdr:pic>
      <xdr:nvPicPr>
        <xdr:cNvPr id="70" name="图片 6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2942590" y="3209290"/>
          <a:ext cx="15811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455930</xdr:colOff>
      <xdr:row>10</xdr:row>
      <xdr:rowOff>101600</xdr:rowOff>
    </xdr:from>
    <xdr:to>
      <xdr:col>4</xdr:col>
      <xdr:colOff>706755</xdr:colOff>
      <xdr:row>10</xdr:row>
      <xdr:rowOff>273050</xdr:rowOff>
    </xdr:to>
    <xdr:pic>
      <xdr:nvPicPr>
        <xdr:cNvPr id="71" name="图片 7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3087370" y="3241675"/>
          <a:ext cx="250825" cy="17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25400</xdr:colOff>
      <xdr:row>2</xdr:row>
      <xdr:rowOff>61595</xdr:rowOff>
    </xdr:from>
    <xdr:to>
      <xdr:col>4</xdr:col>
      <xdr:colOff>215900</xdr:colOff>
      <xdr:row>2</xdr:row>
      <xdr:rowOff>193040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458470"/>
          <a:ext cx="19050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</xdr:colOff>
      <xdr:row>3</xdr:row>
      <xdr:rowOff>21590</xdr:rowOff>
    </xdr:from>
    <xdr:to>
      <xdr:col>4</xdr:col>
      <xdr:colOff>260985</xdr:colOff>
      <xdr:row>3</xdr:row>
      <xdr:rowOff>194945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62555" y="761365"/>
          <a:ext cx="2298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403860</xdr:colOff>
      <xdr:row>3</xdr:row>
      <xdr:rowOff>76200</xdr:rowOff>
    </xdr:from>
    <xdr:to>
      <xdr:col>4</xdr:col>
      <xdr:colOff>625475</xdr:colOff>
      <xdr:row>3</xdr:row>
      <xdr:rowOff>234950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35300" y="815975"/>
          <a:ext cx="22161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12</xdr:row>
      <xdr:rowOff>28575</xdr:rowOff>
    </xdr:from>
    <xdr:to>
      <xdr:col>4</xdr:col>
      <xdr:colOff>292735</xdr:colOff>
      <xdr:row>12</xdr:row>
      <xdr:rowOff>180975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7005" y="3854450"/>
          <a:ext cx="21717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349250</xdr:colOff>
      <xdr:row>12</xdr:row>
      <xdr:rowOff>36830</xdr:rowOff>
    </xdr:from>
    <xdr:to>
      <xdr:col>4</xdr:col>
      <xdr:colOff>463550</xdr:colOff>
      <xdr:row>12</xdr:row>
      <xdr:rowOff>128905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80690" y="3862705"/>
          <a:ext cx="11430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361315</xdr:colOff>
      <xdr:row>12</xdr:row>
      <xdr:rowOff>191770</xdr:rowOff>
    </xdr:from>
    <xdr:to>
      <xdr:col>4</xdr:col>
      <xdr:colOff>528955</xdr:colOff>
      <xdr:row>12</xdr:row>
      <xdr:rowOff>335915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92755" y="4017645"/>
          <a:ext cx="16764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13</xdr:row>
      <xdr:rowOff>70485</xdr:rowOff>
    </xdr:from>
    <xdr:to>
      <xdr:col>4</xdr:col>
      <xdr:colOff>298450</xdr:colOff>
      <xdr:row>13</xdr:row>
      <xdr:rowOff>196215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V="1">
          <a:off x="2707640" y="4239260"/>
          <a:ext cx="222250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132715</xdr:colOff>
      <xdr:row>14</xdr:row>
      <xdr:rowOff>58420</xdr:rowOff>
    </xdr:from>
    <xdr:to>
      <xdr:col>4</xdr:col>
      <xdr:colOff>456565</xdr:colOff>
      <xdr:row>14</xdr:row>
      <xdr:rowOff>264795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64155" y="4570095"/>
          <a:ext cx="32385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15</xdr:row>
      <xdr:rowOff>38100</xdr:rowOff>
    </xdr:from>
    <xdr:to>
      <xdr:col>4</xdr:col>
      <xdr:colOff>287020</xdr:colOff>
      <xdr:row>15</xdr:row>
      <xdr:rowOff>190500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74620" y="4892675"/>
          <a:ext cx="24384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15</xdr:row>
      <xdr:rowOff>61595</xdr:rowOff>
    </xdr:from>
    <xdr:to>
      <xdr:col>4</xdr:col>
      <xdr:colOff>539750</xdr:colOff>
      <xdr:row>15</xdr:row>
      <xdr:rowOff>186055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993390" y="4916170"/>
          <a:ext cx="1778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16</xdr:row>
      <xdr:rowOff>48895</xdr:rowOff>
    </xdr:from>
    <xdr:to>
      <xdr:col>4</xdr:col>
      <xdr:colOff>285750</xdr:colOff>
      <xdr:row>16</xdr:row>
      <xdr:rowOff>192405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88590" y="5246370"/>
          <a:ext cx="2286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393065</xdr:colOff>
      <xdr:row>16</xdr:row>
      <xdr:rowOff>94615</xdr:rowOff>
    </xdr:from>
    <xdr:to>
      <xdr:col>4</xdr:col>
      <xdr:colOff>610235</xdr:colOff>
      <xdr:row>16</xdr:row>
      <xdr:rowOff>229235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V="1">
          <a:off x="3024505" y="5292090"/>
          <a:ext cx="21717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17</xdr:row>
      <xdr:rowOff>24765</xdr:rowOff>
    </xdr:from>
    <xdr:to>
      <xdr:col>4</xdr:col>
      <xdr:colOff>273685</xdr:colOff>
      <xdr:row>17</xdr:row>
      <xdr:rowOff>204470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68905" y="5565140"/>
          <a:ext cx="23622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325755</xdr:colOff>
      <xdr:row>17</xdr:row>
      <xdr:rowOff>19050</xdr:rowOff>
    </xdr:from>
    <xdr:to>
      <xdr:col>4</xdr:col>
      <xdr:colOff>519430</xdr:colOff>
      <xdr:row>17</xdr:row>
      <xdr:rowOff>152400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V="1">
          <a:off x="2957195" y="5559425"/>
          <a:ext cx="19367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342265</xdr:colOff>
      <xdr:row>17</xdr:row>
      <xdr:rowOff>181610</xdr:rowOff>
    </xdr:from>
    <xdr:to>
      <xdr:col>4</xdr:col>
      <xdr:colOff>553085</xdr:colOff>
      <xdr:row>17</xdr:row>
      <xdr:rowOff>332740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973705" y="5721985"/>
          <a:ext cx="21082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</xdr:colOff>
      <xdr:row>4</xdr:row>
      <xdr:rowOff>56515</xdr:rowOff>
    </xdr:from>
    <xdr:to>
      <xdr:col>4</xdr:col>
      <xdr:colOff>298450</xdr:colOff>
      <xdr:row>4</xdr:row>
      <xdr:rowOff>247650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684780" y="1139190"/>
          <a:ext cx="2451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339090</xdr:colOff>
      <xdr:row>4</xdr:row>
      <xdr:rowOff>82550</xdr:rowOff>
    </xdr:from>
    <xdr:to>
      <xdr:col>4</xdr:col>
      <xdr:colOff>571500</xdr:colOff>
      <xdr:row>4</xdr:row>
      <xdr:rowOff>215900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970530" y="1165225"/>
          <a:ext cx="23241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34</xdr:row>
      <xdr:rowOff>32385</xdr:rowOff>
    </xdr:from>
    <xdr:to>
      <xdr:col>4</xdr:col>
      <xdr:colOff>355600</xdr:colOff>
      <xdr:row>34</xdr:row>
      <xdr:rowOff>234950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2675890" y="11402060"/>
          <a:ext cx="31115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</xdr:colOff>
      <xdr:row>27</xdr:row>
      <xdr:rowOff>52705</xdr:rowOff>
    </xdr:from>
    <xdr:to>
      <xdr:col>4</xdr:col>
      <xdr:colOff>267335</xdr:colOff>
      <xdr:row>27</xdr:row>
      <xdr:rowOff>201295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V="1">
          <a:off x="2675255" y="9022080"/>
          <a:ext cx="22352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</xdr:colOff>
      <xdr:row>24</xdr:row>
      <xdr:rowOff>57150</xdr:rowOff>
    </xdr:from>
    <xdr:to>
      <xdr:col>4</xdr:col>
      <xdr:colOff>234950</xdr:colOff>
      <xdr:row>24</xdr:row>
      <xdr:rowOff>197485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flipV="1">
          <a:off x="2644140" y="7997825"/>
          <a:ext cx="22225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50800</xdr:colOff>
      <xdr:row>18</xdr:row>
      <xdr:rowOff>34925</xdr:rowOff>
    </xdr:from>
    <xdr:to>
      <xdr:col>4</xdr:col>
      <xdr:colOff>215900</xdr:colOff>
      <xdr:row>18</xdr:row>
      <xdr:rowOff>136525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flipV="1">
          <a:off x="2682240" y="5918200"/>
          <a:ext cx="16510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19</xdr:row>
      <xdr:rowOff>36195</xdr:rowOff>
    </xdr:from>
    <xdr:to>
      <xdr:col>4</xdr:col>
      <xdr:colOff>292735</xdr:colOff>
      <xdr:row>19</xdr:row>
      <xdr:rowOff>161290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V="1">
          <a:off x="2719705" y="6262370"/>
          <a:ext cx="20447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28</xdr:row>
      <xdr:rowOff>51435</xdr:rowOff>
    </xdr:from>
    <xdr:to>
      <xdr:col>4</xdr:col>
      <xdr:colOff>289560</xdr:colOff>
      <xdr:row>28</xdr:row>
      <xdr:rowOff>190500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707640" y="9363710"/>
          <a:ext cx="21336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35</xdr:row>
      <xdr:rowOff>50800</xdr:rowOff>
    </xdr:from>
    <xdr:to>
      <xdr:col>4</xdr:col>
      <xdr:colOff>320040</xdr:colOff>
      <xdr:row>35</xdr:row>
      <xdr:rowOff>196850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705100" y="11763375"/>
          <a:ext cx="24638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53975</xdr:colOff>
      <xdr:row>33</xdr:row>
      <xdr:rowOff>62865</xdr:rowOff>
    </xdr:from>
    <xdr:to>
      <xdr:col>4</xdr:col>
      <xdr:colOff>276860</xdr:colOff>
      <xdr:row>33</xdr:row>
      <xdr:rowOff>203835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685415" y="11089640"/>
          <a:ext cx="22288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64135</xdr:colOff>
      <xdr:row>31</xdr:row>
      <xdr:rowOff>57150</xdr:rowOff>
    </xdr:from>
    <xdr:to>
      <xdr:col>4</xdr:col>
      <xdr:colOff>184785</xdr:colOff>
      <xdr:row>31</xdr:row>
      <xdr:rowOff>133350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695575" y="10398125"/>
          <a:ext cx="1206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107315</xdr:colOff>
      <xdr:row>31</xdr:row>
      <xdr:rowOff>157480</xdr:rowOff>
    </xdr:from>
    <xdr:to>
      <xdr:col>4</xdr:col>
      <xdr:colOff>330835</xdr:colOff>
      <xdr:row>31</xdr:row>
      <xdr:rowOff>294005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738755" y="10498455"/>
          <a:ext cx="22352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349250</xdr:colOff>
      <xdr:row>31</xdr:row>
      <xdr:rowOff>68580</xdr:rowOff>
    </xdr:from>
    <xdr:to>
      <xdr:col>4</xdr:col>
      <xdr:colOff>571500</xdr:colOff>
      <xdr:row>31</xdr:row>
      <xdr:rowOff>211455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980690" y="10409555"/>
          <a:ext cx="2222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29</xdr:row>
      <xdr:rowOff>31750</xdr:rowOff>
    </xdr:from>
    <xdr:to>
      <xdr:col>4</xdr:col>
      <xdr:colOff>318135</xdr:colOff>
      <xdr:row>29</xdr:row>
      <xdr:rowOff>171450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726055" y="9686925"/>
          <a:ext cx="22352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354965</xdr:colOff>
      <xdr:row>29</xdr:row>
      <xdr:rowOff>74930</xdr:rowOff>
    </xdr:from>
    <xdr:to>
      <xdr:col>4</xdr:col>
      <xdr:colOff>603885</xdr:colOff>
      <xdr:row>29</xdr:row>
      <xdr:rowOff>229870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flipV="1">
          <a:off x="2986405" y="9730105"/>
          <a:ext cx="248920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81915</xdr:colOff>
      <xdr:row>25</xdr:row>
      <xdr:rowOff>42545</xdr:rowOff>
    </xdr:from>
    <xdr:to>
      <xdr:col>4</xdr:col>
      <xdr:colOff>349885</xdr:colOff>
      <xdr:row>25</xdr:row>
      <xdr:rowOff>199390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flipV="1">
          <a:off x="2713355" y="8326120"/>
          <a:ext cx="26797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22</xdr:row>
      <xdr:rowOff>83820</xdr:rowOff>
    </xdr:from>
    <xdr:to>
      <xdr:col>4</xdr:col>
      <xdr:colOff>305435</xdr:colOff>
      <xdr:row>22</xdr:row>
      <xdr:rowOff>220980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719705" y="7338695"/>
          <a:ext cx="21717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20</xdr:row>
      <xdr:rowOff>55245</xdr:rowOff>
    </xdr:from>
    <xdr:to>
      <xdr:col>4</xdr:col>
      <xdr:colOff>445135</xdr:colOff>
      <xdr:row>20</xdr:row>
      <xdr:rowOff>256540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flipV="1">
          <a:off x="2770505" y="6624320"/>
          <a:ext cx="30607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24765</xdr:colOff>
      <xdr:row>36</xdr:row>
      <xdr:rowOff>34925</xdr:rowOff>
    </xdr:from>
    <xdr:to>
      <xdr:col>4</xdr:col>
      <xdr:colOff>266700</xdr:colOff>
      <xdr:row>36</xdr:row>
      <xdr:rowOff>187325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656205" y="12090400"/>
          <a:ext cx="24193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306705</xdr:colOff>
      <xdr:row>36</xdr:row>
      <xdr:rowOff>31115</xdr:rowOff>
    </xdr:from>
    <xdr:to>
      <xdr:col>4</xdr:col>
      <xdr:colOff>512445</xdr:colOff>
      <xdr:row>36</xdr:row>
      <xdr:rowOff>165735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938145" y="12086590"/>
          <a:ext cx="20574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533400</xdr:colOff>
      <xdr:row>36</xdr:row>
      <xdr:rowOff>129540</xdr:rowOff>
    </xdr:from>
    <xdr:to>
      <xdr:col>4</xdr:col>
      <xdr:colOff>736600</xdr:colOff>
      <xdr:row>36</xdr:row>
      <xdr:rowOff>271145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164840" y="12185015"/>
          <a:ext cx="2032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32</xdr:row>
      <xdr:rowOff>40640</xdr:rowOff>
    </xdr:from>
    <xdr:to>
      <xdr:col>4</xdr:col>
      <xdr:colOff>279400</xdr:colOff>
      <xdr:row>32</xdr:row>
      <xdr:rowOff>175895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694940" y="10724515"/>
          <a:ext cx="215900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</xdr:colOff>
      <xdr:row>30</xdr:row>
      <xdr:rowOff>50800</xdr:rowOff>
    </xdr:from>
    <xdr:to>
      <xdr:col>4</xdr:col>
      <xdr:colOff>133985</xdr:colOff>
      <xdr:row>30</xdr:row>
      <xdr:rowOff>127000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675255" y="10048875"/>
          <a:ext cx="901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183515</xdr:colOff>
      <xdr:row>30</xdr:row>
      <xdr:rowOff>67310</xdr:rowOff>
    </xdr:from>
    <xdr:to>
      <xdr:col>4</xdr:col>
      <xdr:colOff>375285</xdr:colOff>
      <xdr:row>30</xdr:row>
      <xdr:rowOff>200025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814955" y="10065385"/>
          <a:ext cx="19177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450850</xdr:colOff>
      <xdr:row>30</xdr:row>
      <xdr:rowOff>76200</xdr:rowOff>
    </xdr:from>
    <xdr:to>
      <xdr:col>4</xdr:col>
      <xdr:colOff>577850</xdr:colOff>
      <xdr:row>30</xdr:row>
      <xdr:rowOff>165735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082290" y="10074275"/>
          <a:ext cx="127000" cy="8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50800</xdr:colOff>
      <xdr:row>26</xdr:row>
      <xdr:rowOff>25400</xdr:rowOff>
    </xdr:from>
    <xdr:to>
      <xdr:col>4</xdr:col>
      <xdr:colOff>196850</xdr:colOff>
      <xdr:row>26</xdr:row>
      <xdr:rowOff>260350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682240" y="8651875"/>
          <a:ext cx="14605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254635</xdr:colOff>
      <xdr:row>26</xdr:row>
      <xdr:rowOff>56515</xdr:rowOff>
    </xdr:from>
    <xdr:to>
      <xdr:col>4</xdr:col>
      <xdr:colOff>450850</xdr:colOff>
      <xdr:row>26</xdr:row>
      <xdr:rowOff>184785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886075" y="8682990"/>
          <a:ext cx="19621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533400</xdr:colOff>
      <xdr:row>26</xdr:row>
      <xdr:rowOff>100965</xdr:rowOff>
    </xdr:from>
    <xdr:to>
      <xdr:col>4</xdr:col>
      <xdr:colOff>692150</xdr:colOff>
      <xdr:row>26</xdr:row>
      <xdr:rowOff>204470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164840" y="8727440"/>
          <a:ext cx="158750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23</xdr:row>
      <xdr:rowOff>72390</xdr:rowOff>
    </xdr:from>
    <xdr:to>
      <xdr:col>4</xdr:col>
      <xdr:colOff>222250</xdr:colOff>
      <xdr:row>23</xdr:row>
      <xdr:rowOff>156210</xdr:rowOff>
    </xdr:to>
    <xdr:pic>
      <xdr:nvPicPr>
        <xdr:cNvPr id="45" name="图片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V="1">
          <a:off x="2707640" y="7670165"/>
          <a:ext cx="146050" cy="8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266065</xdr:colOff>
      <xdr:row>23</xdr:row>
      <xdr:rowOff>94615</xdr:rowOff>
    </xdr:from>
    <xdr:to>
      <xdr:col>4</xdr:col>
      <xdr:colOff>504190</xdr:colOff>
      <xdr:row>23</xdr:row>
      <xdr:rowOff>196215</xdr:rowOff>
    </xdr:to>
    <xdr:pic>
      <xdr:nvPicPr>
        <xdr:cNvPr id="46" name="图片 4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897505" y="7692390"/>
          <a:ext cx="238125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21</xdr:row>
      <xdr:rowOff>58420</xdr:rowOff>
    </xdr:from>
    <xdr:to>
      <xdr:col>4</xdr:col>
      <xdr:colOff>273685</xdr:colOff>
      <xdr:row>21</xdr:row>
      <xdr:rowOff>208280</xdr:rowOff>
    </xdr:to>
    <xdr:pic>
      <xdr:nvPicPr>
        <xdr:cNvPr id="47" name="图片 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668905" y="6970395"/>
          <a:ext cx="23622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374015</xdr:colOff>
      <xdr:row>21</xdr:row>
      <xdr:rowOff>111760</xdr:rowOff>
    </xdr:from>
    <xdr:to>
      <xdr:col>4</xdr:col>
      <xdr:colOff>578485</xdr:colOff>
      <xdr:row>21</xdr:row>
      <xdr:rowOff>243840</xdr:rowOff>
    </xdr:to>
    <xdr:pic>
      <xdr:nvPicPr>
        <xdr:cNvPr id="48" name="图片 4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005455" y="7023735"/>
          <a:ext cx="2044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5</xdr:row>
      <xdr:rowOff>31115</xdr:rowOff>
    </xdr:from>
    <xdr:to>
      <xdr:col>4</xdr:col>
      <xdr:colOff>254000</xdr:colOff>
      <xdr:row>5</xdr:row>
      <xdr:rowOff>172720</xdr:rowOff>
    </xdr:to>
    <xdr:pic>
      <xdr:nvPicPr>
        <xdr:cNvPr id="49" name="图片 4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656840" y="1456690"/>
          <a:ext cx="2286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298450</xdr:colOff>
      <xdr:row>5</xdr:row>
      <xdr:rowOff>64135</xdr:rowOff>
    </xdr:from>
    <xdr:to>
      <xdr:col>4</xdr:col>
      <xdr:colOff>501650</xdr:colOff>
      <xdr:row>5</xdr:row>
      <xdr:rowOff>183515</xdr:rowOff>
    </xdr:to>
    <xdr:pic>
      <xdr:nvPicPr>
        <xdr:cNvPr id="50" name="图片 4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 flipV="1">
          <a:off x="2929890" y="1489710"/>
          <a:ext cx="203200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482600</xdr:colOff>
      <xdr:row>5</xdr:row>
      <xdr:rowOff>45085</xdr:rowOff>
    </xdr:from>
    <xdr:to>
      <xdr:col>4</xdr:col>
      <xdr:colOff>730250</xdr:colOff>
      <xdr:row>5</xdr:row>
      <xdr:rowOff>203200</xdr:rowOff>
    </xdr:to>
    <xdr:pic>
      <xdr:nvPicPr>
        <xdr:cNvPr id="51" name="图片 5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flipV="1">
          <a:off x="3114040" y="1470660"/>
          <a:ext cx="24765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6</xdr:row>
      <xdr:rowOff>47625</xdr:rowOff>
    </xdr:from>
    <xdr:to>
      <xdr:col>4</xdr:col>
      <xdr:colOff>254635</xdr:colOff>
      <xdr:row>6</xdr:row>
      <xdr:rowOff>153035</xdr:rowOff>
    </xdr:to>
    <xdr:pic>
      <xdr:nvPicPr>
        <xdr:cNvPr id="52" name="图片 5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2726055" y="1816100"/>
          <a:ext cx="16002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7</xdr:row>
      <xdr:rowOff>56515</xdr:rowOff>
    </xdr:from>
    <xdr:to>
      <xdr:col>4</xdr:col>
      <xdr:colOff>241935</xdr:colOff>
      <xdr:row>7</xdr:row>
      <xdr:rowOff>185420</xdr:rowOff>
    </xdr:to>
    <xdr:pic>
      <xdr:nvPicPr>
        <xdr:cNvPr id="53" name="图片 5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668905" y="2167890"/>
          <a:ext cx="2044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354965</xdr:colOff>
      <xdr:row>7</xdr:row>
      <xdr:rowOff>99695</xdr:rowOff>
    </xdr:from>
    <xdr:to>
      <xdr:col>4</xdr:col>
      <xdr:colOff>540385</xdr:colOff>
      <xdr:row>7</xdr:row>
      <xdr:rowOff>224790</xdr:rowOff>
    </xdr:to>
    <xdr:pic>
      <xdr:nvPicPr>
        <xdr:cNvPr id="54" name="图片 5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986405" y="2211070"/>
          <a:ext cx="18542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50165</xdr:colOff>
      <xdr:row>8</xdr:row>
      <xdr:rowOff>33655</xdr:rowOff>
    </xdr:from>
    <xdr:to>
      <xdr:col>4</xdr:col>
      <xdr:colOff>210185</xdr:colOff>
      <xdr:row>8</xdr:row>
      <xdr:rowOff>137795</xdr:rowOff>
    </xdr:to>
    <xdr:pic>
      <xdr:nvPicPr>
        <xdr:cNvPr id="55" name="图片 5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2681605" y="2487930"/>
          <a:ext cx="16002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133350</xdr:colOff>
      <xdr:row>8</xdr:row>
      <xdr:rowOff>177165</xdr:rowOff>
    </xdr:from>
    <xdr:to>
      <xdr:col>4</xdr:col>
      <xdr:colOff>349250</xdr:colOff>
      <xdr:row>8</xdr:row>
      <xdr:rowOff>312420</xdr:rowOff>
    </xdr:to>
    <xdr:pic>
      <xdr:nvPicPr>
        <xdr:cNvPr id="56" name="图片 5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764790" y="2631440"/>
          <a:ext cx="215900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</xdr:row>
      <xdr:rowOff>46990</xdr:rowOff>
    </xdr:from>
    <xdr:to>
      <xdr:col>4</xdr:col>
      <xdr:colOff>305435</xdr:colOff>
      <xdr:row>9</xdr:row>
      <xdr:rowOff>195580</xdr:rowOff>
    </xdr:to>
    <xdr:pic>
      <xdr:nvPicPr>
        <xdr:cNvPr id="57" name="图片 5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2719705" y="2844165"/>
          <a:ext cx="21717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50165</xdr:colOff>
      <xdr:row>10</xdr:row>
      <xdr:rowOff>21590</xdr:rowOff>
    </xdr:from>
    <xdr:to>
      <xdr:col>4</xdr:col>
      <xdr:colOff>254635</xdr:colOff>
      <xdr:row>10</xdr:row>
      <xdr:rowOff>162560</xdr:rowOff>
    </xdr:to>
    <xdr:pic>
      <xdr:nvPicPr>
        <xdr:cNvPr id="58" name="图片 5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2681605" y="3161665"/>
          <a:ext cx="20447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311150</xdr:colOff>
      <xdr:row>10</xdr:row>
      <xdr:rowOff>69215</xdr:rowOff>
    </xdr:from>
    <xdr:to>
      <xdr:col>4</xdr:col>
      <xdr:colOff>469265</xdr:colOff>
      <xdr:row>10</xdr:row>
      <xdr:rowOff>165735</xdr:rowOff>
    </xdr:to>
    <xdr:pic>
      <xdr:nvPicPr>
        <xdr:cNvPr id="59" name="图片 5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2942590" y="3209290"/>
          <a:ext cx="15811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455930</xdr:colOff>
      <xdr:row>10</xdr:row>
      <xdr:rowOff>101600</xdr:rowOff>
    </xdr:from>
    <xdr:to>
      <xdr:col>4</xdr:col>
      <xdr:colOff>706755</xdr:colOff>
      <xdr:row>10</xdr:row>
      <xdr:rowOff>273050</xdr:rowOff>
    </xdr:to>
    <xdr:pic>
      <xdr:nvPicPr>
        <xdr:cNvPr id="60" name="图片 59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3087370" y="3241675"/>
          <a:ext cx="250825" cy="17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234950</xdr:colOff>
      <xdr:row>2</xdr:row>
      <xdr:rowOff>109220</xdr:rowOff>
    </xdr:from>
    <xdr:to>
      <xdr:col>4</xdr:col>
      <xdr:colOff>425450</xdr:colOff>
      <xdr:row>2</xdr:row>
      <xdr:rowOff>240665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8150" y="744220"/>
          <a:ext cx="19050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231775</xdr:colOff>
      <xdr:row>3</xdr:row>
      <xdr:rowOff>92075</xdr:rowOff>
    </xdr:from>
    <xdr:to>
      <xdr:col>4</xdr:col>
      <xdr:colOff>396875</xdr:colOff>
      <xdr:row>3</xdr:row>
      <xdr:rowOff>193675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2974975" y="1069975"/>
          <a:ext cx="16510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222250</xdr:colOff>
      <xdr:row>4</xdr:row>
      <xdr:rowOff>66675</xdr:rowOff>
    </xdr:from>
    <xdr:to>
      <xdr:col>4</xdr:col>
      <xdr:colOff>444500</xdr:colOff>
      <xdr:row>4</xdr:row>
      <xdr:rowOff>207010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2965450" y="1387475"/>
          <a:ext cx="222250" cy="140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88265</xdr:colOff>
      <xdr:row>2</xdr:row>
      <xdr:rowOff>46990</xdr:rowOff>
    </xdr:from>
    <xdr:to>
      <xdr:col>4</xdr:col>
      <xdr:colOff>305435</xdr:colOff>
      <xdr:row>2</xdr:row>
      <xdr:rowOff>195580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0965" y="631190"/>
          <a:ext cx="21717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70485</xdr:rowOff>
    </xdr:from>
    <xdr:to>
      <xdr:col>4</xdr:col>
      <xdr:colOff>298450</xdr:colOff>
      <xdr:row>3</xdr:row>
      <xdr:rowOff>196215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2628900" y="997585"/>
          <a:ext cx="222250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4</xdr:row>
      <xdr:rowOff>36195</xdr:rowOff>
    </xdr:from>
    <xdr:to>
      <xdr:col>4</xdr:col>
      <xdr:colOff>292735</xdr:colOff>
      <xdr:row>4</xdr:row>
      <xdr:rowOff>161290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2640965" y="1306195"/>
          <a:ext cx="20447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5</xdr:row>
      <xdr:rowOff>51435</xdr:rowOff>
    </xdr:from>
    <xdr:to>
      <xdr:col>4</xdr:col>
      <xdr:colOff>289560</xdr:colOff>
      <xdr:row>5</xdr:row>
      <xdr:rowOff>190500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28900" y="1664335"/>
          <a:ext cx="213360" cy="139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31115</xdr:colOff>
      <xdr:row>2</xdr:row>
      <xdr:rowOff>21590</xdr:rowOff>
    </xdr:from>
    <xdr:to>
      <xdr:col>6</xdr:col>
      <xdr:colOff>260985</xdr:colOff>
      <xdr:row>2</xdr:row>
      <xdr:rowOff>194945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5915" y="554990"/>
          <a:ext cx="2298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403860</xdr:colOff>
      <xdr:row>2</xdr:row>
      <xdr:rowOff>76200</xdr:rowOff>
    </xdr:from>
    <xdr:to>
      <xdr:col>6</xdr:col>
      <xdr:colOff>625475</xdr:colOff>
      <xdr:row>2</xdr:row>
      <xdr:rowOff>234950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8660" y="609600"/>
          <a:ext cx="22161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25400</xdr:colOff>
      <xdr:row>3</xdr:row>
      <xdr:rowOff>31115</xdr:rowOff>
    </xdr:from>
    <xdr:to>
      <xdr:col>6</xdr:col>
      <xdr:colOff>254000</xdr:colOff>
      <xdr:row>3</xdr:row>
      <xdr:rowOff>172720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40200" y="907415"/>
          <a:ext cx="2286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298450</xdr:colOff>
      <xdr:row>3</xdr:row>
      <xdr:rowOff>64135</xdr:rowOff>
    </xdr:from>
    <xdr:to>
      <xdr:col>6</xdr:col>
      <xdr:colOff>501650</xdr:colOff>
      <xdr:row>3</xdr:row>
      <xdr:rowOff>183515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413250" y="940435"/>
          <a:ext cx="203200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482600</xdr:colOff>
      <xdr:row>3</xdr:row>
      <xdr:rowOff>45085</xdr:rowOff>
    </xdr:from>
    <xdr:to>
      <xdr:col>6</xdr:col>
      <xdr:colOff>730250</xdr:colOff>
      <xdr:row>3</xdr:row>
      <xdr:rowOff>203200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4597400" y="921385"/>
          <a:ext cx="24765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4</xdr:row>
      <xdr:rowOff>56515</xdr:rowOff>
    </xdr:from>
    <xdr:to>
      <xdr:col>6</xdr:col>
      <xdr:colOff>241935</xdr:colOff>
      <xdr:row>4</xdr:row>
      <xdr:rowOff>185420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52265" y="1275715"/>
          <a:ext cx="2044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354965</xdr:colOff>
      <xdr:row>4</xdr:row>
      <xdr:rowOff>99695</xdr:rowOff>
    </xdr:from>
    <xdr:to>
      <xdr:col>6</xdr:col>
      <xdr:colOff>540385</xdr:colOff>
      <xdr:row>4</xdr:row>
      <xdr:rowOff>224790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69765" y="1318895"/>
          <a:ext cx="18542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50165</xdr:colOff>
      <xdr:row>5</xdr:row>
      <xdr:rowOff>21590</xdr:rowOff>
    </xdr:from>
    <xdr:to>
      <xdr:col>6</xdr:col>
      <xdr:colOff>254635</xdr:colOff>
      <xdr:row>5</xdr:row>
      <xdr:rowOff>162560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64965" y="1583690"/>
          <a:ext cx="20447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311150</xdr:colOff>
      <xdr:row>5</xdr:row>
      <xdr:rowOff>69215</xdr:rowOff>
    </xdr:from>
    <xdr:to>
      <xdr:col>6</xdr:col>
      <xdr:colOff>469265</xdr:colOff>
      <xdr:row>5</xdr:row>
      <xdr:rowOff>165735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25950" y="1631315"/>
          <a:ext cx="15811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455930</xdr:colOff>
      <xdr:row>5</xdr:row>
      <xdr:rowOff>101600</xdr:rowOff>
    </xdr:from>
    <xdr:to>
      <xdr:col>6</xdr:col>
      <xdr:colOff>706755</xdr:colOff>
      <xdr:row>5</xdr:row>
      <xdr:rowOff>273050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570730" y="1663700"/>
          <a:ext cx="250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6</xdr:row>
      <xdr:rowOff>58420</xdr:rowOff>
    </xdr:from>
    <xdr:to>
      <xdr:col>6</xdr:col>
      <xdr:colOff>456565</xdr:colOff>
      <xdr:row>6</xdr:row>
      <xdr:rowOff>264795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47515" y="1963420"/>
          <a:ext cx="32385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7</xdr:row>
      <xdr:rowOff>38100</xdr:rowOff>
    </xdr:from>
    <xdr:to>
      <xdr:col>6</xdr:col>
      <xdr:colOff>287020</xdr:colOff>
      <xdr:row>7</xdr:row>
      <xdr:rowOff>190500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157980" y="2286000"/>
          <a:ext cx="24384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</xdr:row>
      <xdr:rowOff>61595</xdr:rowOff>
    </xdr:from>
    <xdr:to>
      <xdr:col>6</xdr:col>
      <xdr:colOff>539750</xdr:colOff>
      <xdr:row>7</xdr:row>
      <xdr:rowOff>186055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476750" y="2309495"/>
          <a:ext cx="1778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8</xdr:row>
      <xdr:rowOff>48895</xdr:rowOff>
    </xdr:from>
    <xdr:to>
      <xdr:col>6</xdr:col>
      <xdr:colOff>285750</xdr:colOff>
      <xdr:row>8</xdr:row>
      <xdr:rowOff>192405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71950" y="2639695"/>
          <a:ext cx="2286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393065</xdr:colOff>
      <xdr:row>8</xdr:row>
      <xdr:rowOff>94615</xdr:rowOff>
    </xdr:from>
    <xdr:to>
      <xdr:col>6</xdr:col>
      <xdr:colOff>610235</xdr:colOff>
      <xdr:row>8</xdr:row>
      <xdr:rowOff>229235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V="1">
          <a:off x="4507865" y="2685415"/>
          <a:ext cx="21717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9</xdr:row>
      <xdr:rowOff>58420</xdr:rowOff>
    </xdr:from>
    <xdr:to>
      <xdr:col>6</xdr:col>
      <xdr:colOff>273685</xdr:colOff>
      <xdr:row>9</xdr:row>
      <xdr:rowOff>208280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152265" y="2992120"/>
          <a:ext cx="23622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374015</xdr:colOff>
      <xdr:row>9</xdr:row>
      <xdr:rowOff>111760</xdr:rowOff>
    </xdr:from>
    <xdr:to>
      <xdr:col>6</xdr:col>
      <xdr:colOff>578485</xdr:colOff>
      <xdr:row>9</xdr:row>
      <xdr:rowOff>243840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488815" y="3045460"/>
          <a:ext cx="2044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10</xdr:row>
      <xdr:rowOff>72390</xdr:rowOff>
    </xdr:from>
    <xdr:to>
      <xdr:col>6</xdr:col>
      <xdr:colOff>222250</xdr:colOff>
      <xdr:row>10</xdr:row>
      <xdr:rowOff>156210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4191000" y="3348990"/>
          <a:ext cx="146050" cy="8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10</xdr:row>
      <xdr:rowOff>94615</xdr:rowOff>
    </xdr:from>
    <xdr:to>
      <xdr:col>6</xdr:col>
      <xdr:colOff>504190</xdr:colOff>
      <xdr:row>10</xdr:row>
      <xdr:rowOff>196215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80865" y="3371215"/>
          <a:ext cx="238125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</xdr:colOff>
      <xdr:row>11</xdr:row>
      <xdr:rowOff>25400</xdr:rowOff>
    </xdr:from>
    <xdr:to>
      <xdr:col>6</xdr:col>
      <xdr:colOff>196850</xdr:colOff>
      <xdr:row>11</xdr:row>
      <xdr:rowOff>260350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165600" y="3644900"/>
          <a:ext cx="14605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254635</xdr:colOff>
      <xdr:row>11</xdr:row>
      <xdr:rowOff>56515</xdr:rowOff>
    </xdr:from>
    <xdr:to>
      <xdr:col>6</xdr:col>
      <xdr:colOff>450850</xdr:colOff>
      <xdr:row>11</xdr:row>
      <xdr:rowOff>184785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69435" y="3676015"/>
          <a:ext cx="19621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11</xdr:row>
      <xdr:rowOff>100965</xdr:rowOff>
    </xdr:from>
    <xdr:to>
      <xdr:col>6</xdr:col>
      <xdr:colOff>692150</xdr:colOff>
      <xdr:row>11</xdr:row>
      <xdr:rowOff>204470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48200" y="3720465"/>
          <a:ext cx="158750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</xdr:colOff>
      <xdr:row>12</xdr:row>
      <xdr:rowOff>50800</xdr:rowOff>
    </xdr:from>
    <xdr:to>
      <xdr:col>6</xdr:col>
      <xdr:colOff>133985</xdr:colOff>
      <xdr:row>12</xdr:row>
      <xdr:rowOff>127000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158615" y="4013200"/>
          <a:ext cx="901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183515</xdr:colOff>
      <xdr:row>12</xdr:row>
      <xdr:rowOff>67310</xdr:rowOff>
    </xdr:from>
    <xdr:to>
      <xdr:col>6</xdr:col>
      <xdr:colOff>375285</xdr:colOff>
      <xdr:row>12</xdr:row>
      <xdr:rowOff>200025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98315" y="4029710"/>
          <a:ext cx="19177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450850</xdr:colOff>
      <xdr:row>12</xdr:row>
      <xdr:rowOff>76200</xdr:rowOff>
    </xdr:from>
    <xdr:to>
      <xdr:col>6</xdr:col>
      <xdr:colOff>577850</xdr:colOff>
      <xdr:row>12</xdr:row>
      <xdr:rowOff>165735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565650" y="4038600"/>
          <a:ext cx="127000" cy="8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13</xdr:row>
      <xdr:rowOff>40640</xdr:rowOff>
    </xdr:from>
    <xdr:to>
      <xdr:col>6</xdr:col>
      <xdr:colOff>279400</xdr:colOff>
      <xdr:row>13</xdr:row>
      <xdr:rowOff>175895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78300" y="4345940"/>
          <a:ext cx="215900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</xdr:colOff>
      <xdr:row>14</xdr:row>
      <xdr:rowOff>34925</xdr:rowOff>
    </xdr:from>
    <xdr:to>
      <xdr:col>6</xdr:col>
      <xdr:colOff>266700</xdr:colOff>
      <xdr:row>14</xdr:row>
      <xdr:rowOff>187325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139565" y="4683125"/>
          <a:ext cx="24193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14</xdr:row>
      <xdr:rowOff>31115</xdr:rowOff>
    </xdr:from>
    <xdr:to>
      <xdr:col>6</xdr:col>
      <xdr:colOff>512445</xdr:colOff>
      <xdr:row>14</xdr:row>
      <xdr:rowOff>165735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421505" y="4679315"/>
          <a:ext cx="20574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14</xdr:row>
      <xdr:rowOff>129540</xdr:rowOff>
    </xdr:from>
    <xdr:to>
      <xdr:col>6</xdr:col>
      <xdr:colOff>736600</xdr:colOff>
      <xdr:row>14</xdr:row>
      <xdr:rowOff>271145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648200" y="4777740"/>
          <a:ext cx="20320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53340</xdr:colOff>
      <xdr:row>2</xdr:row>
      <xdr:rowOff>56515</xdr:rowOff>
    </xdr:from>
    <xdr:to>
      <xdr:col>4</xdr:col>
      <xdr:colOff>298450</xdr:colOff>
      <xdr:row>2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72740" y="640715"/>
          <a:ext cx="2451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205740</xdr:colOff>
      <xdr:row>3</xdr:row>
      <xdr:rowOff>139700</xdr:rowOff>
    </xdr:from>
    <xdr:to>
      <xdr:col>4</xdr:col>
      <xdr:colOff>438150</xdr:colOff>
      <xdr:row>3</xdr:row>
      <xdr:rowOff>273050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5140" y="1066800"/>
          <a:ext cx="23241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4</xdr:row>
      <xdr:rowOff>47625</xdr:rowOff>
    </xdr:from>
    <xdr:to>
      <xdr:col>4</xdr:col>
      <xdr:colOff>254635</xdr:colOff>
      <xdr:row>4</xdr:row>
      <xdr:rowOff>153035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4015" y="1317625"/>
          <a:ext cx="16002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50165</xdr:colOff>
      <xdr:row>5</xdr:row>
      <xdr:rowOff>33655</xdr:rowOff>
    </xdr:from>
    <xdr:to>
      <xdr:col>4</xdr:col>
      <xdr:colOff>210185</xdr:colOff>
      <xdr:row>5</xdr:row>
      <xdr:rowOff>137795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69565" y="1646555"/>
          <a:ext cx="16002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133350</xdr:colOff>
      <xdr:row>5</xdr:row>
      <xdr:rowOff>177165</xdr:rowOff>
    </xdr:from>
    <xdr:to>
      <xdr:col>4</xdr:col>
      <xdr:colOff>349250</xdr:colOff>
      <xdr:row>5</xdr:row>
      <xdr:rowOff>312420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52750" y="1790065"/>
          <a:ext cx="215900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6</xdr:row>
      <xdr:rowOff>28575</xdr:rowOff>
    </xdr:from>
    <xdr:to>
      <xdr:col>4</xdr:col>
      <xdr:colOff>292735</xdr:colOff>
      <xdr:row>6</xdr:row>
      <xdr:rowOff>180975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94965" y="1984375"/>
          <a:ext cx="21717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349250</xdr:colOff>
      <xdr:row>6</xdr:row>
      <xdr:rowOff>36830</xdr:rowOff>
    </xdr:from>
    <xdr:to>
      <xdr:col>4</xdr:col>
      <xdr:colOff>463550</xdr:colOff>
      <xdr:row>6</xdr:row>
      <xdr:rowOff>128905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68650" y="1992630"/>
          <a:ext cx="11430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361315</xdr:colOff>
      <xdr:row>6</xdr:row>
      <xdr:rowOff>191770</xdr:rowOff>
    </xdr:from>
    <xdr:to>
      <xdr:col>4</xdr:col>
      <xdr:colOff>528955</xdr:colOff>
      <xdr:row>6</xdr:row>
      <xdr:rowOff>335915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180715" y="2147570"/>
          <a:ext cx="16764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7</xdr:row>
      <xdr:rowOff>24765</xdr:rowOff>
    </xdr:from>
    <xdr:to>
      <xdr:col>4</xdr:col>
      <xdr:colOff>273685</xdr:colOff>
      <xdr:row>7</xdr:row>
      <xdr:rowOff>204470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56865" y="2323465"/>
          <a:ext cx="23622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325755</xdr:colOff>
      <xdr:row>7</xdr:row>
      <xdr:rowOff>19050</xdr:rowOff>
    </xdr:from>
    <xdr:to>
      <xdr:col>4</xdr:col>
      <xdr:colOff>519430</xdr:colOff>
      <xdr:row>7</xdr:row>
      <xdr:rowOff>152400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3145155" y="2317750"/>
          <a:ext cx="19367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342265</xdr:colOff>
      <xdr:row>7</xdr:row>
      <xdr:rowOff>181610</xdr:rowOff>
    </xdr:from>
    <xdr:to>
      <xdr:col>4</xdr:col>
      <xdr:colOff>553085</xdr:colOff>
      <xdr:row>7</xdr:row>
      <xdr:rowOff>332740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61665" y="2480310"/>
          <a:ext cx="21082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8</xdr:row>
      <xdr:rowOff>55245</xdr:rowOff>
    </xdr:from>
    <xdr:to>
      <xdr:col>4</xdr:col>
      <xdr:colOff>445135</xdr:colOff>
      <xdr:row>8</xdr:row>
      <xdr:rowOff>256540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V="1">
          <a:off x="2958465" y="2696845"/>
          <a:ext cx="30607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</xdr:row>
      <xdr:rowOff>83820</xdr:rowOff>
    </xdr:from>
    <xdr:to>
      <xdr:col>4</xdr:col>
      <xdr:colOff>305435</xdr:colOff>
      <xdr:row>9</xdr:row>
      <xdr:rowOff>220980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907665" y="3068320"/>
          <a:ext cx="21717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81915</xdr:colOff>
      <xdr:row>10</xdr:row>
      <xdr:rowOff>42545</xdr:rowOff>
    </xdr:from>
    <xdr:to>
      <xdr:col>4</xdr:col>
      <xdr:colOff>349885</xdr:colOff>
      <xdr:row>10</xdr:row>
      <xdr:rowOff>199390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V="1">
          <a:off x="2901315" y="3369945"/>
          <a:ext cx="26797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11</xdr:row>
      <xdr:rowOff>31750</xdr:rowOff>
    </xdr:from>
    <xdr:to>
      <xdr:col>4</xdr:col>
      <xdr:colOff>318135</xdr:colOff>
      <xdr:row>11</xdr:row>
      <xdr:rowOff>171450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914015" y="3702050"/>
          <a:ext cx="22352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354965</xdr:colOff>
      <xdr:row>11</xdr:row>
      <xdr:rowOff>74930</xdr:rowOff>
    </xdr:from>
    <xdr:to>
      <xdr:col>4</xdr:col>
      <xdr:colOff>603885</xdr:colOff>
      <xdr:row>11</xdr:row>
      <xdr:rowOff>229870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V="1">
          <a:off x="3174365" y="3745230"/>
          <a:ext cx="248920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64135</xdr:colOff>
      <xdr:row>12</xdr:row>
      <xdr:rowOff>57150</xdr:rowOff>
    </xdr:from>
    <xdr:to>
      <xdr:col>4</xdr:col>
      <xdr:colOff>241935</xdr:colOff>
      <xdr:row>12</xdr:row>
      <xdr:rowOff>169545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883535" y="4070350"/>
          <a:ext cx="1778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107315</xdr:colOff>
      <xdr:row>12</xdr:row>
      <xdr:rowOff>157480</xdr:rowOff>
    </xdr:from>
    <xdr:to>
      <xdr:col>4</xdr:col>
      <xdr:colOff>330835</xdr:colOff>
      <xdr:row>12</xdr:row>
      <xdr:rowOff>294005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926715" y="4170680"/>
          <a:ext cx="22352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349250</xdr:colOff>
      <xdr:row>12</xdr:row>
      <xdr:rowOff>68580</xdr:rowOff>
    </xdr:from>
    <xdr:to>
      <xdr:col>4</xdr:col>
      <xdr:colOff>571500</xdr:colOff>
      <xdr:row>12</xdr:row>
      <xdr:rowOff>211455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168650" y="4081780"/>
          <a:ext cx="2222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53975</xdr:colOff>
      <xdr:row>13</xdr:row>
      <xdr:rowOff>62865</xdr:rowOff>
    </xdr:from>
    <xdr:to>
      <xdr:col>4</xdr:col>
      <xdr:colOff>276860</xdr:colOff>
      <xdr:row>13</xdr:row>
      <xdr:rowOff>203835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873375" y="4418965"/>
          <a:ext cx="22288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14</xdr:row>
      <xdr:rowOff>50800</xdr:rowOff>
    </xdr:from>
    <xdr:to>
      <xdr:col>4</xdr:col>
      <xdr:colOff>320040</xdr:colOff>
      <xdr:row>14</xdr:row>
      <xdr:rowOff>196850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893060" y="4749800"/>
          <a:ext cx="246380" cy="146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ySplit="2" topLeftCell="A3" activePane="bottomLeft" state="frozen"/>
      <selection/>
      <selection pane="bottomLeft" activeCell="Q13" sqref="Q13"/>
    </sheetView>
  </sheetViews>
  <sheetFormatPr defaultColWidth="9" defaultRowHeight="13.5"/>
  <cols>
    <col min="1" max="1" width="5.63333333333333" style="2" customWidth="1"/>
    <col min="2" max="4" width="9.63333333333333" style="26" customWidth="1"/>
    <col min="5" max="5" width="10.9083333333333" style="26" customWidth="1"/>
    <col min="6" max="6" width="9.63333333333333" style="26" customWidth="1"/>
    <col min="7" max="7" width="9.90833333333333" style="26" customWidth="1"/>
    <col min="8" max="8" width="7.63333333333333" style="26" customWidth="1"/>
    <col min="9" max="10" width="9" style="2"/>
    <col min="11" max="11" width="9.375" style="2" customWidth="1"/>
    <col min="12" max="12" width="9" style="2"/>
    <col min="13" max="13" width="9.875" style="2" customWidth="1"/>
    <col min="14" max="16384" width="9" style="2"/>
  </cols>
  <sheetData>
    <row r="1" ht="14.25" spans="1:8">
      <c r="A1" s="15" t="s">
        <v>0</v>
      </c>
      <c r="B1" s="15"/>
      <c r="C1" s="15"/>
      <c r="D1" s="15"/>
      <c r="E1" s="15"/>
      <c r="F1" s="15"/>
      <c r="G1" s="15"/>
      <c r="H1" s="27"/>
    </row>
    <row r="2" ht="17" customHeight="1" spans="1:9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9" t="s">
        <v>8</v>
      </c>
      <c r="I2" s="63"/>
    </row>
    <row r="3" ht="27" customHeight="1" spans="1:9">
      <c r="A3" s="6">
        <v>1</v>
      </c>
      <c r="B3" s="7">
        <v>45418</v>
      </c>
      <c r="C3" s="12" t="s">
        <v>9</v>
      </c>
      <c r="D3" s="12" t="s">
        <v>10</v>
      </c>
      <c r="E3" s="8"/>
      <c r="F3" s="8" t="s">
        <v>11</v>
      </c>
      <c r="G3" s="12" t="s">
        <v>12</v>
      </c>
      <c r="H3" s="30">
        <v>2500</v>
      </c>
      <c r="I3" s="63"/>
    </row>
    <row r="4" ht="27" customHeight="1" spans="1:13">
      <c r="A4" s="31">
        <v>2</v>
      </c>
      <c r="B4" s="67"/>
      <c r="C4" s="31" t="s">
        <v>13</v>
      </c>
      <c r="D4" s="31" t="s">
        <v>14</v>
      </c>
      <c r="E4" s="32"/>
      <c r="F4" s="32"/>
      <c r="G4" s="31"/>
      <c r="H4" s="33"/>
      <c r="I4" s="63"/>
      <c r="K4" s="64" t="s">
        <v>9</v>
      </c>
      <c r="L4" s="64">
        <v>720</v>
      </c>
      <c r="M4" s="64" t="s">
        <v>15</v>
      </c>
    </row>
    <row r="5" ht="27" customHeight="1" spans="1:13">
      <c r="A5" s="34">
        <v>3</v>
      </c>
      <c r="B5" s="68">
        <v>45427</v>
      </c>
      <c r="C5" s="34" t="s">
        <v>16</v>
      </c>
      <c r="D5" s="34" t="s">
        <v>17</v>
      </c>
      <c r="E5" s="36"/>
      <c r="F5" s="36" t="s">
        <v>18</v>
      </c>
      <c r="G5" s="34" t="s">
        <v>12</v>
      </c>
      <c r="H5" s="37">
        <v>2500</v>
      </c>
      <c r="I5" s="63"/>
      <c r="K5" s="64" t="s">
        <v>13</v>
      </c>
      <c r="L5" s="64">
        <v>1482</v>
      </c>
      <c r="M5" s="64"/>
    </row>
    <row r="6" ht="27" customHeight="1" spans="1:13">
      <c r="A6" s="31">
        <v>4</v>
      </c>
      <c r="B6" s="67"/>
      <c r="C6" s="31" t="s">
        <v>13</v>
      </c>
      <c r="D6" s="31" t="s">
        <v>19</v>
      </c>
      <c r="E6" s="31"/>
      <c r="F6" s="32"/>
      <c r="G6" s="31"/>
      <c r="H6" s="33"/>
      <c r="I6" s="63"/>
      <c r="K6" s="64" t="s">
        <v>20</v>
      </c>
      <c r="L6" s="64">
        <v>150</v>
      </c>
      <c r="M6" s="64"/>
    </row>
    <row r="7" ht="27" customHeight="1" spans="1:13">
      <c r="A7" s="34">
        <v>5</v>
      </c>
      <c r="B7" s="68">
        <v>45431</v>
      </c>
      <c r="C7" s="34" t="s">
        <v>16</v>
      </c>
      <c r="D7" s="34" t="s">
        <v>21</v>
      </c>
      <c r="E7" s="34"/>
      <c r="F7" s="38" t="s">
        <v>18</v>
      </c>
      <c r="G7" s="38" t="s">
        <v>12</v>
      </c>
      <c r="H7" s="37">
        <v>2500</v>
      </c>
      <c r="I7" s="63"/>
      <c r="K7" s="65" t="s">
        <v>16</v>
      </c>
      <c r="L7" s="65">
        <v>5646</v>
      </c>
      <c r="M7" s="66" t="s">
        <v>22</v>
      </c>
    </row>
    <row r="8" ht="27" customHeight="1" spans="1:12">
      <c r="A8" s="39">
        <v>6</v>
      </c>
      <c r="B8" s="69"/>
      <c r="C8" s="39" t="s">
        <v>13</v>
      </c>
      <c r="D8" s="39" t="s">
        <v>19</v>
      </c>
      <c r="E8" s="39"/>
      <c r="F8" s="40"/>
      <c r="G8" s="40"/>
      <c r="H8" s="41"/>
      <c r="I8" s="63"/>
      <c r="K8" s="6" t="s">
        <v>23</v>
      </c>
      <c r="L8" s="6">
        <f>SUM(L4:L7)</f>
        <v>7998</v>
      </c>
    </row>
    <row r="9" ht="27" customHeight="1" spans="1:9">
      <c r="A9" s="42">
        <v>7</v>
      </c>
      <c r="B9" s="70">
        <v>45435</v>
      </c>
      <c r="C9" s="42" t="s">
        <v>16</v>
      </c>
      <c r="D9" s="42" t="s">
        <v>24</v>
      </c>
      <c r="E9" s="42"/>
      <c r="F9" s="44" t="s">
        <v>25</v>
      </c>
      <c r="G9" s="45" t="s">
        <v>12</v>
      </c>
      <c r="H9" s="46">
        <v>2500</v>
      </c>
      <c r="I9" s="63"/>
    </row>
    <row r="10" ht="27" customHeight="1" spans="1:9">
      <c r="A10" s="34">
        <v>8</v>
      </c>
      <c r="B10" s="68">
        <v>45439</v>
      </c>
      <c r="C10" s="34" t="s">
        <v>20</v>
      </c>
      <c r="D10" s="34" t="s">
        <v>26</v>
      </c>
      <c r="E10" s="34"/>
      <c r="F10" s="34" t="s">
        <v>25</v>
      </c>
      <c r="G10" s="34" t="s">
        <v>12</v>
      </c>
      <c r="H10" s="47">
        <v>2500</v>
      </c>
      <c r="I10" s="63"/>
    </row>
    <row r="11" ht="27" customHeight="1" spans="1:9">
      <c r="A11" s="31">
        <v>9</v>
      </c>
      <c r="B11" s="67"/>
      <c r="C11" s="31" t="s">
        <v>13</v>
      </c>
      <c r="D11" s="31" t="s">
        <v>27</v>
      </c>
      <c r="E11" s="31"/>
      <c r="F11" s="31"/>
      <c r="G11" s="31"/>
      <c r="H11" s="48"/>
      <c r="I11" s="63"/>
    </row>
    <row r="12" ht="27" customHeight="1" spans="1:9">
      <c r="A12" s="34">
        <v>10</v>
      </c>
      <c r="B12" s="68"/>
      <c r="C12" s="34"/>
      <c r="D12" s="34"/>
      <c r="E12" s="34"/>
      <c r="F12" s="34"/>
      <c r="G12" s="34"/>
      <c r="H12" s="49"/>
      <c r="I12" s="63"/>
    </row>
    <row r="13" ht="27" customHeight="1" spans="1:9">
      <c r="A13" s="6">
        <v>11</v>
      </c>
      <c r="B13" s="69">
        <v>45420</v>
      </c>
      <c r="C13" s="12" t="s">
        <v>16</v>
      </c>
      <c r="D13" s="12" t="s">
        <v>24</v>
      </c>
      <c r="E13" s="6"/>
      <c r="F13" s="51" t="s">
        <v>28</v>
      </c>
      <c r="G13" s="39"/>
      <c r="H13" s="52"/>
      <c r="I13" s="63"/>
    </row>
    <row r="14" ht="27" customHeight="1" spans="1:9">
      <c r="A14" s="6">
        <v>12</v>
      </c>
      <c r="B14" s="71"/>
      <c r="C14" s="12" t="s">
        <v>20</v>
      </c>
      <c r="D14" s="12" t="s">
        <v>21</v>
      </c>
      <c r="E14" s="6"/>
      <c r="F14" s="53"/>
      <c r="G14" s="54"/>
      <c r="H14" s="55"/>
      <c r="I14" s="63"/>
    </row>
    <row r="15" ht="27" customHeight="1" spans="1:9">
      <c r="A15" s="6">
        <v>13</v>
      </c>
      <c r="B15" s="68"/>
      <c r="C15" s="12" t="s">
        <v>13</v>
      </c>
      <c r="D15" s="12" t="s">
        <v>29</v>
      </c>
      <c r="E15" s="6"/>
      <c r="F15" s="53"/>
      <c r="G15" s="54"/>
      <c r="H15" s="55"/>
      <c r="I15" s="63"/>
    </row>
    <row r="16" ht="27" customHeight="1" spans="1:9">
      <c r="A16" s="6">
        <v>14</v>
      </c>
      <c r="B16" s="7">
        <v>45421</v>
      </c>
      <c r="C16" s="12" t="s">
        <v>13</v>
      </c>
      <c r="D16" s="12" t="s">
        <v>30</v>
      </c>
      <c r="E16" s="11"/>
      <c r="F16" s="53"/>
      <c r="G16" s="54"/>
      <c r="H16" s="55"/>
      <c r="I16" s="63"/>
    </row>
    <row r="17" ht="27" customHeight="1" spans="1:9">
      <c r="A17" s="6">
        <v>15</v>
      </c>
      <c r="B17" s="7">
        <v>45424</v>
      </c>
      <c r="C17" s="12" t="s">
        <v>13</v>
      </c>
      <c r="D17" s="12" t="s">
        <v>14</v>
      </c>
      <c r="E17" s="6"/>
      <c r="F17" s="53"/>
      <c r="G17" s="54"/>
      <c r="H17" s="55"/>
      <c r="I17" s="63"/>
    </row>
    <row r="18" ht="27" customHeight="1" spans="1:9">
      <c r="A18" s="6">
        <v>16</v>
      </c>
      <c r="B18" s="7"/>
      <c r="C18" s="12" t="s">
        <v>16</v>
      </c>
      <c r="D18" s="12" t="s">
        <v>24</v>
      </c>
      <c r="E18" s="6"/>
      <c r="F18" s="53"/>
      <c r="G18" s="54"/>
      <c r="H18" s="55"/>
      <c r="I18" s="63"/>
    </row>
    <row r="19" ht="27" customHeight="1" spans="1:9">
      <c r="A19" s="6">
        <v>17</v>
      </c>
      <c r="B19" s="71">
        <v>45426</v>
      </c>
      <c r="C19" s="34" t="s">
        <v>9</v>
      </c>
      <c r="D19" s="34" t="s">
        <v>10</v>
      </c>
      <c r="E19" s="34"/>
      <c r="F19" s="53"/>
      <c r="G19" s="54"/>
      <c r="H19" s="55"/>
      <c r="I19" s="63"/>
    </row>
    <row r="20" ht="27" customHeight="1" spans="1:9">
      <c r="A20" s="6">
        <v>18</v>
      </c>
      <c r="B20" s="71">
        <v>45428</v>
      </c>
      <c r="C20" s="6" t="s">
        <v>20</v>
      </c>
      <c r="D20" s="6" t="s">
        <v>21</v>
      </c>
      <c r="E20" s="6"/>
      <c r="F20" s="53"/>
      <c r="G20" s="54"/>
      <c r="H20" s="55"/>
      <c r="I20" s="63"/>
    </row>
    <row r="21" ht="27" customHeight="1" spans="1:9">
      <c r="A21" s="6">
        <v>19</v>
      </c>
      <c r="B21" s="71"/>
      <c r="C21" s="6" t="s">
        <v>16</v>
      </c>
      <c r="D21" s="6" t="s">
        <v>21</v>
      </c>
      <c r="E21" s="34"/>
      <c r="F21" s="53"/>
      <c r="G21" s="54"/>
      <c r="H21" s="55"/>
      <c r="I21" s="63"/>
    </row>
    <row r="22" ht="27" customHeight="1" spans="1:9">
      <c r="A22" s="6">
        <v>20</v>
      </c>
      <c r="B22" s="71"/>
      <c r="C22" s="6" t="s">
        <v>13</v>
      </c>
      <c r="D22" s="6" t="s">
        <v>31</v>
      </c>
      <c r="E22" s="34"/>
      <c r="F22" s="53"/>
      <c r="G22" s="54"/>
      <c r="H22" s="55"/>
      <c r="I22" s="63"/>
    </row>
    <row r="23" ht="27" customHeight="1" spans="1:9">
      <c r="A23" s="6">
        <v>21</v>
      </c>
      <c r="B23" s="71">
        <v>45429</v>
      </c>
      <c r="C23" s="6" t="s">
        <v>16</v>
      </c>
      <c r="D23" s="6" t="s">
        <v>32</v>
      </c>
      <c r="E23" s="34"/>
      <c r="F23" s="53"/>
      <c r="G23" s="54"/>
      <c r="H23" s="55"/>
      <c r="I23" s="63"/>
    </row>
    <row r="24" ht="27" customHeight="1" spans="1:9">
      <c r="A24" s="6">
        <v>22</v>
      </c>
      <c r="B24" s="71"/>
      <c r="C24" s="6" t="s">
        <v>13</v>
      </c>
      <c r="D24" s="6" t="s">
        <v>14</v>
      </c>
      <c r="E24" s="34"/>
      <c r="F24" s="53"/>
      <c r="G24" s="54"/>
      <c r="H24" s="55"/>
      <c r="I24" s="63"/>
    </row>
    <row r="25" ht="27" customHeight="1" spans="1:9">
      <c r="A25" s="6">
        <v>23</v>
      </c>
      <c r="B25" s="69">
        <v>45432</v>
      </c>
      <c r="C25" s="6" t="s">
        <v>9</v>
      </c>
      <c r="D25" s="6" t="s">
        <v>10</v>
      </c>
      <c r="E25" s="6"/>
      <c r="F25" s="53"/>
      <c r="G25" s="54"/>
      <c r="H25" s="55"/>
      <c r="I25" s="63"/>
    </row>
    <row r="26" ht="27" customHeight="1" spans="1:9">
      <c r="A26" s="6">
        <v>24</v>
      </c>
      <c r="B26" s="71"/>
      <c r="C26" s="34" t="s">
        <v>16</v>
      </c>
      <c r="D26" s="34" t="s">
        <v>21</v>
      </c>
      <c r="E26" s="6"/>
      <c r="F26" s="53"/>
      <c r="G26" s="54"/>
      <c r="H26" s="55"/>
      <c r="I26" s="63"/>
    </row>
    <row r="27" ht="27" customHeight="1" spans="1:9">
      <c r="A27" s="6">
        <v>25</v>
      </c>
      <c r="B27" s="71"/>
      <c r="C27" s="6" t="s">
        <v>13</v>
      </c>
      <c r="D27" s="6" t="s">
        <v>33</v>
      </c>
      <c r="E27" s="6"/>
      <c r="F27" s="53"/>
      <c r="G27" s="54"/>
      <c r="H27" s="55"/>
      <c r="I27" s="63"/>
    </row>
    <row r="28" ht="27" customHeight="1" spans="1:9">
      <c r="A28" s="6">
        <v>26</v>
      </c>
      <c r="B28" s="69">
        <v>45433</v>
      </c>
      <c r="C28" s="6" t="s">
        <v>34</v>
      </c>
      <c r="D28" s="6" t="s">
        <v>21</v>
      </c>
      <c r="E28" s="6"/>
      <c r="F28" s="53"/>
      <c r="G28" s="54"/>
      <c r="H28" s="55"/>
      <c r="I28" s="63"/>
    </row>
    <row r="29" ht="27" customHeight="1" spans="1:9">
      <c r="A29" s="6">
        <v>27</v>
      </c>
      <c r="B29" s="71"/>
      <c r="C29" s="6" t="s">
        <v>20</v>
      </c>
      <c r="D29" s="6" t="s">
        <v>35</v>
      </c>
      <c r="E29" s="6"/>
      <c r="F29" s="53"/>
      <c r="G29" s="54"/>
      <c r="H29" s="55"/>
      <c r="I29" s="63"/>
    </row>
    <row r="30" ht="27" customHeight="1" spans="1:9">
      <c r="A30" s="6">
        <v>28</v>
      </c>
      <c r="B30" s="71"/>
      <c r="C30" s="34" t="s">
        <v>16</v>
      </c>
      <c r="D30" s="34" t="s">
        <v>24</v>
      </c>
      <c r="E30" s="34"/>
      <c r="F30" s="53"/>
      <c r="G30" s="54"/>
      <c r="H30" s="55"/>
      <c r="I30" s="63"/>
    </row>
    <row r="31" ht="27" customHeight="1" spans="1:9">
      <c r="A31" s="6">
        <v>29</v>
      </c>
      <c r="B31" s="71">
        <v>45434</v>
      </c>
      <c r="C31" s="34" t="s">
        <v>13</v>
      </c>
      <c r="D31" s="34" t="s">
        <v>36</v>
      </c>
      <c r="E31" s="34"/>
      <c r="F31" s="53"/>
      <c r="G31" s="54"/>
      <c r="H31" s="55"/>
      <c r="I31" s="63"/>
    </row>
    <row r="32" ht="27" customHeight="1" spans="1:9">
      <c r="A32" s="6">
        <v>30</v>
      </c>
      <c r="B32" s="71">
        <v>45436</v>
      </c>
      <c r="C32" s="34" t="s">
        <v>16</v>
      </c>
      <c r="D32" s="34" t="s">
        <v>24</v>
      </c>
      <c r="E32" s="34"/>
      <c r="F32" s="53"/>
      <c r="G32" s="54"/>
      <c r="H32" s="55"/>
      <c r="I32" s="63"/>
    </row>
    <row r="33" ht="27" customHeight="1" spans="1:9">
      <c r="A33" s="6">
        <v>31</v>
      </c>
      <c r="B33" s="71"/>
      <c r="C33" s="34" t="s">
        <v>13</v>
      </c>
      <c r="D33" s="34" t="s">
        <v>37</v>
      </c>
      <c r="E33" s="34"/>
      <c r="F33" s="53"/>
      <c r="G33" s="54"/>
      <c r="H33" s="55"/>
      <c r="I33" s="63"/>
    </row>
    <row r="34" ht="27" customHeight="1" spans="1:8">
      <c r="A34" s="6">
        <v>32</v>
      </c>
      <c r="B34" s="71">
        <v>45438</v>
      </c>
      <c r="C34" s="34" t="s">
        <v>16</v>
      </c>
      <c r="D34" s="34" t="s">
        <v>21</v>
      </c>
      <c r="E34" s="34"/>
      <c r="F34" s="53"/>
      <c r="G34" s="54"/>
      <c r="H34" s="57"/>
    </row>
    <row r="35" ht="27" customHeight="1" spans="1:8">
      <c r="A35" s="6">
        <v>33</v>
      </c>
      <c r="B35" s="71">
        <v>45440</v>
      </c>
      <c r="C35" s="34" t="s">
        <v>34</v>
      </c>
      <c r="D35" s="34" t="s">
        <v>24</v>
      </c>
      <c r="E35" s="34"/>
      <c r="F35" s="53"/>
      <c r="G35" s="54"/>
      <c r="H35" s="57"/>
    </row>
    <row r="36" ht="27" customHeight="1" spans="1:8">
      <c r="A36" s="6">
        <v>34</v>
      </c>
      <c r="B36" s="71"/>
      <c r="C36" s="6" t="s">
        <v>16</v>
      </c>
      <c r="D36" s="6" t="s">
        <v>24</v>
      </c>
      <c r="E36" s="6"/>
      <c r="F36" s="53"/>
      <c r="G36" s="54"/>
      <c r="H36" s="57"/>
    </row>
    <row r="37" ht="27" customHeight="1" spans="1:8">
      <c r="A37" s="6">
        <v>35</v>
      </c>
      <c r="B37" s="68"/>
      <c r="C37" s="6" t="s">
        <v>13</v>
      </c>
      <c r="D37" s="6" t="s">
        <v>38</v>
      </c>
      <c r="E37" s="6"/>
      <c r="F37" s="53"/>
      <c r="G37" s="54"/>
      <c r="H37" s="57"/>
    </row>
    <row r="38" ht="27" customHeight="1" spans="1:8">
      <c r="A38" s="31">
        <v>36</v>
      </c>
      <c r="B38" s="58" t="s">
        <v>39</v>
      </c>
      <c r="C38" s="59"/>
      <c r="D38" s="59"/>
      <c r="E38" s="60"/>
      <c r="F38" s="48" t="s">
        <v>40</v>
      </c>
      <c r="G38" s="61"/>
      <c r="H38" s="62"/>
    </row>
    <row r="39" ht="14.25"/>
  </sheetData>
  <mergeCells count="31">
    <mergeCell ref="A1:H1"/>
    <mergeCell ref="B38:E38"/>
    <mergeCell ref="F38:H38"/>
    <mergeCell ref="B3:B4"/>
    <mergeCell ref="B5:B6"/>
    <mergeCell ref="B7:B8"/>
    <mergeCell ref="B10:B11"/>
    <mergeCell ref="B13:B15"/>
    <mergeCell ref="B17:B18"/>
    <mergeCell ref="B20:B22"/>
    <mergeCell ref="B23:B24"/>
    <mergeCell ref="B25:B27"/>
    <mergeCell ref="B28:B30"/>
    <mergeCell ref="B32:B33"/>
    <mergeCell ref="B35:B37"/>
    <mergeCell ref="F3:F4"/>
    <mergeCell ref="F5:F6"/>
    <mergeCell ref="F7:F8"/>
    <mergeCell ref="F10:F11"/>
    <mergeCell ref="F13:F37"/>
    <mergeCell ref="G3:G4"/>
    <mergeCell ref="G5:G6"/>
    <mergeCell ref="G7:G8"/>
    <mergeCell ref="G10:G11"/>
    <mergeCell ref="G13:G37"/>
    <mergeCell ref="H3:H4"/>
    <mergeCell ref="H5:H6"/>
    <mergeCell ref="H7:H8"/>
    <mergeCell ref="H10:H11"/>
    <mergeCell ref="H13:H37"/>
    <mergeCell ref="M4:M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K6" sqref="K6:M10"/>
    </sheetView>
  </sheetViews>
  <sheetFormatPr defaultColWidth="9" defaultRowHeight="13.5"/>
  <cols>
    <col min="1" max="1" width="5.63333333333333" style="2" customWidth="1"/>
    <col min="2" max="4" width="9.63333333333333" style="26" customWidth="1"/>
    <col min="5" max="5" width="10.9083333333333" style="26" customWidth="1"/>
    <col min="6" max="6" width="11.875" style="26" customWidth="1"/>
    <col min="7" max="7" width="12.25" style="26" customWidth="1"/>
    <col min="8" max="8" width="11.25" style="26" customWidth="1"/>
    <col min="9" max="9" width="9" style="2"/>
    <col min="10" max="10" width="8.75" style="2" customWidth="1"/>
    <col min="11" max="16384" width="9" style="2"/>
  </cols>
  <sheetData>
    <row r="1" s="2" customFormat="1" ht="14.25" spans="1:8">
      <c r="A1" s="15" t="s">
        <v>0</v>
      </c>
      <c r="B1" s="15"/>
      <c r="C1" s="15"/>
      <c r="D1" s="15"/>
      <c r="E1" s="15"/>
      <c r="F1" s="15"/>
      <c r="G1" s="15"/>
      <c r="H1" s="27"/>
    </row>
    <row r="2" s="2" customFormat="1" ht="17" customHeight="1" spans="1:9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9" t="s">
        <v>8</v>
      </c>
      <c r="I2" s="63"/>
    </row>
    <row r="3" s="2" customFormat="1" ht="27" customHeight="1" spans="1:9">
      <c r="A3" s="6">
        <v>1</v>
      </c>
      <c r="B3" s="16">
        <v>45418</v>
      </c>
      <c r="C3" s="12" t="s">
        <v>9</v>
      </c>
      <c r="D3" s="12" t="s">
        <v>10</v>
      </c>
      <c r="E3" s="8"/>
      <c r="F3" s="8" t="s">
        <v>11</v>
      </c>
      <c r="G3" s="12" t="s">
        <v>12</v>
      </c>
      <c r="H3" s="30">
        <v>2500</v>
      </c>
      <c r="I3" s="63"/>
    </row>
    <row r="4" s="2" customFormat="1" ht="27" customHeight="1" spans="1:9">
      <c r="A4" s="31">
        <v>2</v>
      </c>
      <c r="B4" s="16">
        <v>45418</v>
      </c>
      <c r="C4" s="31" t="s">
        <v>13</v>
      </c>
      <c r="D4" s="31" t="s">
        <v>14</v>
      </c>
      <c r="E4" s="32"/>
      <c r="F4" s="32"/>
      <c r="G4" s="31"/>
      <c r="H4" s="33"/>
      <c r="I4" s="63"/>
    </row>
    <row r="5" s="2" customFormat="1" ht="27" customHeight="1" spans="1:9">
      <c r="A5" s="34">
        <v>3</v>
      </c>
      <c r="B5" s="35">
        <v>45427</v>
      </c>
      <c r="C5" s="34" t="s">
        <v>16</v>
      </c>
      <c r="D5" s="34" t="s">
        <v>17</v>
      </c>
      <c r="E5" s="36"/>
      <c r="F5" s="36" t="s">
        <v>18</v>
      </c>
      <c r="G5" s="34" t="s">
        <v>12</v>
      </c>
      <c r="H5" s="37">
        <v>2500</v>
      </c>
      <c r="I5" s="63"/>
    </row>
    <row r="6" s="2" customFormat="1" ht="27" customHeight="1" spans="1:13">
      <c r="A6" s="31">
        <v>4</v>
      </c>
      <c r="B6" s="35">
        <v>45427</v>
      </c>
      <c r="C6" s="31" t="s">
        <v>13</v>
      </c>
      <c r="D6" s="31" t="s">
        <v>19</v>
      </c>
      <c r="E6" s="31"/>
      <c r="F6" s="32"/>
      <c r="G6" s="31"/>
      <c r="H6" s="33"/>
      <c r="I6" s="63"/>
      <c r="K6" s="64" t="s">
        <v>9</v>
      </c>
      <c r="L6" s="64">
        <v>720</v>
      </c>
      <c r="M6" s="64" t="s">
        <v>15</v>
      </c>
    </row>
    <row r="7" s="2" customFormat="1" ht="27" customHeight="1" spans="1:13">
      <c r="A7" s="34">
        <v>5</v>
      </c>
      <c r="B7" s="35">
        <v>45431</v>
      </c>
      <c r="C7" s="34" t="s">
        <v>16</v>
      </c>
      <c r="D7" s="34" t="s">
        <v>21</v>
      </c>
      <c r="E7" s="34"/>
      <c r="F7" s="38" t="s">
        <v>18</v>
      </c>
      <c r="G7" s="38" t="s">
        <v>12</v>
      </c>
      <c r="H7" s="37">
        <v>2500</v>
      </c>
      <c r="I7" s="63"/>
      <c r="K7" s="64" t="s">
        <v>13</v>
      </c>
      <c r="L7" s="64">
        <v>1482</v>
      </c>
      <c r="M7" s="64"/>
    </row>
    <row r="8" s="2" customFormat="1" ht="27" customHeight="1" spans="1:13">
      <c r="A8" s="39">
        <v>6</v>
      </c>
      <c r="B8" s="35">
        <v>45431</v>
      </c>
      <c r="C8" s="39" t="s">
        <v>13</v>
      </c>
      <c r="D8" s="39" t="s">
        <v>19</v>
      </c>
      <c r="E8" s="39"/>
      <c r="F8" s="40"/>
      <c r="G8" s="40"/>
      <c r="H8" s="41"/>
      <c r="I8" s="63"/>
      <c r="K8" s="64" t="s">
        <v>20</v>
      </c>
      <c r="L8" s="64">
        <v>150</v>
      </c>
      <c r="M8" s="64"/>
    </row>
    <row r="9" s="2" customFormat="1" ht="27" customHeight="1" spans="1:13">
      <c r="A9" s="42">
        <v>7</v>
      </c>
      <c r="B9" s="43">
        <v>45435</v>
      </c>
      <c r="C9" s="42" t="s">
        <v>16</v>
      </c>
      <c r="D9" s="42" t="s">
        <v>24</v>
      </c>
      <c r="E9" s="42"/>
      <c r="F9" s="44" t="s">
        <v>25</v>
      </c>
      <c r="G9" s="45" t="s">
        <v>12</v>
      </c>
      <c r="H9" s="46">
        <v>2500</v>
      </c>
      <c r="I9" s="63"/>
      <c r="K9" s="65" t="s">
        <v>16</v>
      </c>
      <c r="L9" s="65">
        <v>5646</v>
      </c>
      <c r="M9" s="66" t="s">
        <v>22</v>
      </c>
    </row>
    <row r="10" s="2" customFormat="1" ht="27" customHeight="1" spans="1:12">
      <c r="A10" s="34">
        <v>8</v>
      </c>
      <c r="B10" s="35">
        <v>45439</v>
      </c>
      <c r="C10" s="34" t="s">
        <v>20</v>
      </c>
      <c r="D10" s="34" t="s">
        <v>26</v>
      </c>
      <c r="E10" s="34"/>
      <c r="F10" s="34" t="s">
        <v>25</v>
      </c>
      <c r="G10" s="34" t="s">
        <v>12</v>
      </c>
      <c r="H10" s="47">
        <v>2500</v>
      </c>
      <c r="I10" s="63"/>
      <c r="K10" s="6" t="s">
        <v>23</v>
      </c>
      <c r="L10" s="6">
        <f>SUM(L6:L9)</f>
        <v>7998</v>
      </c>
    </row>
    <row r="11" s="2" customFormat="1" ht="27" customHeight="1" spans="1:9">
      <c r="A11" s="31">
        <v>9</v>
      </c>
      <c r="B11" s="35">
        <v>45439</v>
      </c>
      <c r="C11" s="31" t="s">
        <v>13</v>
      </c>
      <c r="D11" s="31" t="s">
        <v>27</v>
      </c>
      <c r="E11" s="31"/>
      <c r="F11" s="31"/>
      <c r="G11" s="31"/>
      <c r="H11" s="48"/>
      <c r="I11" s="63"/>
    </row>
    <row r="12" s="2" customFormat="1" ht="27" customHeight="1" spans="1:9">
      <c r="A12" s="34">
        <v>10</v>
      </c>
      <c r="B12" s="35"/>
      <c r="C12" s="34"/>
      <c r="D12" s="34"/>
      <c r="E12" s="34"/>
      <c r="F12" s="34"/>
      <c r="G12" s="34"/>
      <c r="H12" s="49"/>
      <c r="I12" s="63"/>
    </row>
    <row r="13" s="2" customFormat="1" ht="27" customHeight="1" spans="1:9">
      <c r="A13" s="6">
        <v>11</v>
      </c>
      <c r="B13" s="50">
        <v>45420</v>
      </c>
      <c r="C13" s="12" t="s">
        <v>16</v>
      </c>
      <c r="D13" s="12" t="s">
        <v>24</v>
      </c>
      <c r="E13" s="6"/>
      <c r="F13" s="51" t="s">
        <v>28</v>
      </c>
      <c r="G13" s="39"/>
      <c r="H13" s="52"/>
      <c r="I13" s="63"/>
    </row>
    <row r="14" s="2" customFormat="1" ht="27" customHeight="1" spans="1:9">
      <c r="A14" s="6">
        <v>12</v>
      </c>
      <c r="B14" s="50">
        <v>45420</v>
      </c>
      <c r="C14" s="12" t="s">
        <v>20</v>
      </c>
      <c r="D14" s="12" t="s">
        <v>21</v>
      </c>
      <c r="E14" s="6"/>
      <c r="F14" s="53"/>
      <c r="G14" s="54"/>
      <c r="H14" s="55"/>
      <c r="I14" s="63"/>
    </row>
    <row r="15" s="2" customFormat="1" ht="27" customHeight="1" spans="1:9">
      <c r="A15" s="6">
        <v>13</v>
      </c>
      <c r="B15" s="50">
        <v>45420</v>
      </c>
      <c r="C15" s="12" t="s">
        <v>13</v>
      </c>
      <c r="D15" s="12" t="s">
        <v>29</v>
      </c>
      <c r="E15" s="6"/>
      <c r="F15" s="53"/>
      <c r="G15" s="54"/>
      <c r="H15" s="55"/>
      <c r="I15" s="63"/>
    </row>
    <row r="16" s="2" customFormat="1" ht="27" customHeight="1" spans="1:9">
      <c r="A16" s="6">
        <v>14</v>
      </c>
      <c r="B16" s="16">
        <v>45421</v>
      </c>
      <c r="C16" s="12" t="s">
        <v>13</v>
      </c>
      <c r="D16" s="12" t="s">
        <v>30</v>
      </c>
      <c r="E16" s="11"/>
      <c r="F16" s="53"/>
      <c r="G16" s="54"/>
      <c r="H16" s="55"/>
      <c r="I16" s="63"/>
    </row>
    <row r="17" s="2" customFormat="1" ht="27" customHeight="1" spans="1:9">
      <c r="A17" s="6">
        <v>15</v>
      </c>
      <c r="B17" s="16">
        <v>45424</v>
      </c>
      <c r="C17" s="12" t="s">
        <v>13</v>
      </c>
      <c r="D17" s="12" t="s">
        <v>14</v>
      </c>
      <c r="E17" s="6"/>
      <c r="F17" s="53"/>
      <c r="G17" s="54"/>
      <c r="H17" s="55"/>
      <c r="I17" s="63"/>
    </row>
    <row r="18" s="2" customFormat="1" ht="27" customHeight="1" spans="1:9">
      <c r="A18" s="6">
        <v>16</v>
      </c>
      <c r="B18" s="16">
        <v>45424</v>
      </c>
      <c r="C18" s="12" t="s">
        <v>16</v>
      </c>
      <c r="D18" s="12" t="s">
        <v>24</v>
      </c>
      <c r="E18" s="6"/>
      <c r="F18" s="53"/>
      <c r="G18" s="54"/>
      <c r="H18" s="55"/>
      <c r="I18" s="63"/>
    </row>
    <row r="19" s="2" customFormat="1" ht="27" customHeight="1" spans="1:9">
      <c r="A19" s="6">
        <v>17</v>
      </c>
      <c r="B19" s="56">
        <v>45426</v>
      </c>
      <c r="C19" s="34" t="s">
        <v>9</v>
      </c>
      <c r="D19" s="34" t="s">
        <v>10</v>
      </c>
      <c r="E19" s="34"/>
      <c r="F19" s="53"/>
      <c r="G19" s="54"/>
      <c r="H19" s="55"/>
      <c r="I19" s="63"/>
    </row>
    <row r="20" s="2" customFormat="1" ht="27" customHeight="1" spans="1:9">
      <c r="A20" s="6">
        <v>18</v>
      </c>
      <c r="B20" s="56">
        <v>45428</v>
      </c>
      <c r="C20" s="6" t="s">
        <v>20</v>
      </c>
      <c r="D20" s="6" t="s">
        <v>21</v>
      </c>
      <c r="E20" s="6"/>
      <c r="F20" s="53"/>
      <c r="G20" s="54"/>
      <c r="H20" s="55"/>
      <c r="I20" s="63"/>
    </row>
    <row r="21" s="2" customFormat="1" ht="27" customHeight="1" spans="1:9">
      <c r="A21" s="6">
        <v>19</v>
      </c>
      <c r="B21" s="56">
        <v>45428</v>
      </c>
      <c r="C21" s="6" t="s">
        <v>16</v>
      </c>
      <c r="D21" s="6" t="s">
        <v>21</v>
      </c>
      <c r="E21" s="34"/>
      <c r="F21" s="53"/>
      <c r="G21" s="54"/>
      <c r="H21" s="55"/>
      <c r="I21" s="63"/>
    </row>
    <row r="22" s="2" customFormat="1" ht="27" customHeight="1" spans="1:9">
      <c r="A22" s="6">
        <v>20</v>
      </c>
      <c r="B22" s="56">
        <v>45428</v>
      </c>
      <c r="C22" s="6" t="s">
        <v>13</v>
      </c>
      <c r="D22" s="6" t="s">
        <v>31</v>
      </c>
      <c r="E22" s="34"/>
      <c r="F22" s="53"/>
      <c r="G22" s="54"/>
      <c r="H22" s="55"/>
      <c r="I22" s="63"/>
    </row>
    <row r="23" s="2" customFormat="1" ht="27" customHeight="1" spans="1:9">
      <c r="A23" s="6">
        <v>21</v>
      </c>
      <c r="B23" s="56">
        <v>45429</v>
      </c>
      <c r="C23" s="6" t="s">
        <v>16</v>
      </c>
      <c r="D23" s="6" t="s">
        <v>32</v>
      </c>
      <c r="E23" s="34"/>
      <c r="F23" s="53"/>
      <c r="G23" s="54"/>
      <c r="H23" s="55"/>
      <c r="I23" s="63"/>
    </row>
    <row r="24" s="2" customFormat="1" ht="27" customHeight="1" spans="1:9">
      <c r="A24" s="6">
        <v>22</v>
      </c>
      <c r="B24" s="56">
        <v>45429</v>
      </c>
      <c r="C24" s="6" t="s">
        <v>13</v>
      </c>
      <c r="D24" s="6" t="s">
        <v>14</v>
      </c>
      <c r="E24" s="34"/>
      <c r="F24" s="53"/>
      <c r="G24" s="54"/>
      <c r="H24" s="55"/>
      <c r="I24" s="63"/>
    </row>
    <row r="25" s="2" customFormat="1" ht="27" customHeight="1" spans="1:9">
      <c r="A25" s="6">
        <v>23</v>
      </c>
      <c r="B25" s="50">
        <v>45432</v>
      </c>
      <c r="C25" s="6" t="s">
        <v>9</v>
      </c>
      <c r="D25" s="6" t="s">
        <v>10</v>
      </c>
      <c r="E25" s="6"/>
      <c r="F25" s="53"/>
      <c r="G25" s="54"/>
      <c r="H25" s="55"/>
      <c r="I25" s="63"/>
    </row>
    <row r="26" s="2" customFormat="1" ht="27" customHeight="1" spans="1:9">
      <c r="A26" s="6">
        <v>24</v>
      </c>
      <c r="B26" s="50">
        <v>45432</v>
      </c>
      <c r="C26" s="34" t="s">
        <v>16</v>
      </c>
      <c r="D26" s="34" t="s">
        <v>21</v>
      </c>
      <c r="E26" s="6"/>
      <c r="F26" s="53"/>
      <c r="G26" s="54"/>
      <c r="H26" s="55"/>
      <c r="I26" s="63"/>
    </row>
    <row r="27" s="2" customFormat="1" ht="27" customHeight="1" spans="1:9">
      <c r="A27" s="6">
        <v>25</v>
      </c>
      <c r="B27" s="50">
        <v>45432</v>
      </c>
      <c r="C27" s="6" t="s">
        <v>13</v>
      </c>
      <c r="D27" s="6" t="s">
        <v>33</v>
      </c>
      <c r="E27" s="6"/>
      <c r="F27" s="53"/>
      <c r="G27" s="54"/>
      <c r="H27" s="55"/>
      <c r="I27" s="63"/>
    </row>
    <row r="28" s="2" customFormat="1" ht="27" customHeight="1" spans="1:9">
      <c r="A28" s="6">
        <v>26</v>
      </c>
      <c r="B28" s="50">
        <v>45433</v>
      </c>
      <c r="C28" s="6" t="s">
        <v>34</v>
      </c>
      <c r="D28" s="6" t="s">
        <v>21</v>
      </c>
      <c r="E28" s="6"/>
      <c r="F28" s="53"/>
      <c r="G28" s="54"/>
      <c r="H28" s="55"/>
      <c r="I28" s="63"/>
    </row>
    <row r="29" s="2" customFormat="1" ht="27" customHeight="1" spans="1:9">
      <c r="A29" s="6">
        <v>27</v>
      </c>
      <c r="B29" s="50">
        <v>45433</v>
      </c>
      <c r="C29" s="6" t="s">
        <v>20</v>
      </c>
      <c r="D29" s="6" t="s">
        <v>35</v>
      </c>
      <c r="E29" s="6"/>
      <c r="F29" s="53"/>
      <c r="G29" s="54"/>
      <c r="H29" s="55"/>
      <c r="I29" s="63"/>
    </row>
    <row r="30" s="2" customFormat="1" ht="27" customHeight="1" spans="1:9">
      <c r="A30" s="6">
        <v>28</v>
      </c>
      <c r="B30" s="50">
        <v>45433</v>
      </c>
      <c r="C30" s="34" t="s">
        <v>16</v>
      </c>
      <c r="D30" s="34" t="s">
        <v>24</v>
      </c>
      <c r="E30" s="34"/>
      <c r="F30" s="53"/>
      <c r="G30" s="54"/>
      <c r="H30" s="55"/>
      <c r="I30" s="63"/>
    </row>
    <row r="31" s="2" customFormat="1" ht="27" customHeight="1" spans="1:9">
      <c r="A31" s="6">
        <v>29</v>
      </c>
      <c r="B31" s="56">
        <v>45434</v>
      </c>
      <c r="C31" s="34" t="s">
        <v>13</v>
      </c>
      <c r="D31" s="34" t="s">
        <v>36</v>
      </c>
      <c r="E31" s="34"/>
      <c r="F31" s="53"/>
      <c r="G31" s="54"/>
      <c r="H31" s="55"/>
      <c r="I31" s="63"/>
    </row>
    <row r="32" s="2" customFormat="1" ht="27" customHeight="1" spans="1:9">
      <c r="A32" s="6">
        <v>30</v>
      </c>
      <c r="B32" s="56">
        <v>45436</v>
      </c>
      <c r="C32" s="34" t="s">
        <v>16</v>
      </c>
      <c r="D32" s="34" t="s">
        <v>24</v>
      </c>
      <c r="E32" s="34"/>
      <c r="F32" s="53"/>
      <c r="G32" s="54"/>
      <c r="H32" s="55"/>
      <c r="I32" s="63"/>
    </row>
    <row r="33" s="2" customFormat="1" ht="27" customHeight="1" spans="1:9">
      <c r="A33" s="6">
        <v>31</v>
      </c>
      <c r="B33" s="56">
        <v>45436</v>
      </c>
      <c r="C33" s="34" t="s">
        <v>13</v>
      </c>
      <c r="D33" s="34" t="s">
        <v>37</v>
      </c>
      <c r="E33" s="34"/>
      <c r="F33" s="53"/>
      <c r="G33" s="54"/>
      <c r="H33" s="55"/>
      <c r="I33" s="63"/>
    </row>
    <row r="34" s="2" customFormat="1" ht="27" customHeight="1" spans="1:8">
      <c r="A34" s="6">
        <v>32</v>
      </c>
      <c r="B34" s="56">
        <v>45438</v>
      </c>
      <c r="C34" s="34" t="s">
        <v>16</v>
      </c>
      <c r="D34" s="34" t="s">
        <v>21</v>
      </c>
      <c r="E34" s="34"/>
      <c r="F34" s="53"/>
      <c r="G34" s="54"/>
      <c r="H34" s="57"/>
    </row>
    <row r="35" s="2" customFormat="1" ht="27" customHeight="1" spans="1:8">
      <c r="A35" s="6">
        <v>33</v>
      </c>
      <c r="B35" s="56">
        <v>45440</v>
      </c>
      <c r="C35" s="34" t="s">
        <v>34</v>
      </c>
      <c r="D35" s="34" t="s">
        <v>24</v>
      </c>
      <c r="E35" s="34"/>
      <c r="F35" s="53"/>
      <c r="G35" s="54"/>
      <c r="H35" s="57"/>
    </row>
    <row r="36" s="2" customFormat="1" ht="27" customHeight="1" spans="1:8">
      <c r="A36" s="6">
        <v>34</v>
      </c>
      <c r="B36" s="56">
        <v>45440</v>
      </c>
      <c r="C36" s="6" t="s">
        <v>16</v>
      </c>
      <c r="D36" s="6" t="s">
        <v>24</v>
      </c>
      <c r="E36" s="6"/>
      <c r="F36" s="53"/>
      <c r="G36" s="54"/>
      <c r="H36" s="57"/>
    </row>
    <row r="37" s="2" customFormat="1" ht="27" customHeight="1" spans="1:8">
      <c r="A37" s="6">
        <v>35</v>
      </c>
      <c r="B37" s="56">
        <v>45440</v>
      </c>
      <c r="C37" s="6" t="s">
        <v>13</v>
      </c>
      <c r="D37" s="6" t="s">
        <v>38</v>
      </c>
      <c r="E37" s="6"/>
      <c r="F37" s="53"/>
      <c r="G37" s="54"/>
      <c r="H37" s="57"/>
    </row>
    <row r="38" s="2" customFormat="1" ht="27" customHeight="1" spans="1:8">
      <c r="A38" s="31">
        <v>36</v>
      </c>
      <c r="B38" s="58" t="s">
        <v>39</v>
      </c>
      <c r="C38" s="59"/>
      <c r="D38" s="59"/>
      <c r="E38" s="60"/>
      <c r="F38" s="48" t="s">
        <v>40</v>
      </c>
      <c r="G38" s="61"/>
      <c r="H38" s="62"/>
    </row>
    <row r="39" s="2" customFormat="1" ht="14.25" spans="2:8">
      <c r="B39" s="26"/>
      <c r="C39" s="26"/>
      <c r="D39" s="26"/>
      <c r="E39" s="26"/>
      <c r="F39" s="26"/>
      <c r="G39" s="26"/>
      <c r="H39" s="26"/>
    </row>
  </sheetData>
  <mergeCells count="19">
    <mergeCell ref="A1:H1"/>
    <mergeCell ref="B38:E38"/>
    <mergeCell ref="F38:H38"/>
    <mergeCell ref="F3:F4"/>
    <mergeCell ref="F5:F6"/>
    <mergeCell ref="F7:F8"/>
    <mergeCell ref="F10:F11"/>
    <mergeCell ref="F13:F37"/>
    <mergeCell ref="G3:G4"/>
    <mergeCell ref="G5:G6"/>
    <mergeCell ref="G7:G8"/>
    <mergeCell ref="G10:G11"/>
    <mergeCell ref="G13:G37"/>
    <mergeCell ref="H3:H4"/>
    <mergeCell ref="H5:H6"/>
    <mergeCell ref="H7:H8"/>
    <mergeCell ref="H10:H11"/>
    <mergeCell ref="H13:H37"/>
    <mergeCell ref="M6:M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I15" sqref="I15"/>
    </sheetView>
  </sheetViews>
  <sheetFormatPr defaultColWidth="9" defaultRowHeight="13.5" outlineLevelRow="4" outlineLevelCol="7"/>
  <cols>
    <col min="6" max="6" width="12.75" customWidth="1"/>
    <col min="7" max="7" width="12" customWidth="1"/>
  </cols>
  <sheetData>
    <row r="1" ht="25" customHeight="1" spans="1:7">
      <c r="A1" s="15" t="s">
        <v>0</v>
      </c>
      <c r="B1" s="15"/>
      <c r="C1" s="15"/>
      <c r="D1" s="15"/>
      <c r="E1" s="15"/>
      <c r="F1" s="15"/>
      <c r="G1" s="15"/>
    </row>
    <row r="2" ht="25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41</v>
      </c>
      <c r="G2" s="15" t="s">
        <v>42</v>
      </c>
    </row>
    <row r="3" s="2" customFormat="1" ht="27" customHeight="1" spans="1:8">
      <c r="A3" s="6">
        <v>1</v>
      </c>
      <c r="B3" s="16">
        <v>45418</v>
      </c>
      <c r="C3" s="12" t="s">
        <v>9</v>
      </c>
      <c r="D3" s="12" t="s">
        <v>10</v>
      </c>
      <c r="E3" s="8"/>
      <c r="F3" s="8">
        <v>240</v>
      </c>
      <c r="G3" s="23">
        <v>720</v>
      </c>
      <c r="H3" s="14"/>
    </row>
    <row r="4" s="2" customFormat="1" ht="27" customHeight="1" spans="1:8">
      <c r="A4" s="6">
        <v>2</v>
      </c>
      <c r="B4" s="16">
        <v>45426</v>
      </c>
      <c r="C4" s="6" t="s">
        <v>9</v>
      </c>
      <c r="D4" s="6" t="s">
        <v>10</v>
      </c>
      <c r="E4" s="6"/>
      <c r="F4" s="11">
        <v>240</v>
      </c>
      <c r="G4" s="24"/>
      <c r="H4" s="14"/>
    </row>
    <row r="5" s="2" customFormat="1" ht="27" customHeight="1" spans="1:8">
      <c r="A5" s="6">
        <v>3</v>
      </c>
      <c r="B5" s="16">
        <v>45432</v>
      </c>
      <c r="C5" s="6" t="s">
        <v>9</v>
      </c>
      <c r="D5" s="6" t="s">
        <v>10</v>
      </c>
      <c r="E5" s="6"/>
      <c r="F5" s="11">
        <v>240</v>
      </c>
      <c r="G5" s="25"/>
      <c r="H5" s="14"/>
    </row>
  </sheetData>
  <mergeCells count="2">
    <mergeCell ref="A1:G1"/>
    <mergeCell ref="G3:G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S23" sqref="S23"/>
    </sheetView>
  </sheetViews>
  <sheetFormatPr defaultColWidth="9" defaultRowHeight="13.5" outlineLevelRow="5"/>
  <cols>
    <col min="1" max="1" width="6.5" customWidth="1"/>
  </cols>
  <sheetData>
    <row r="1" ht="23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23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43</v>
      </c>
      <c r="G2" s="15" t="s">
        <v>44</v>
      </c>
      <c r="H2" s="15" t="s">
        <v>42</v>
      </c>
    </row>
    <row r="3" s="2" customFormat="1" ht="27" customHeight="1" spans="1:9">
      <c r="A3" s="6">
        <v>1</v>
      </c>
      <c r="B3" s="16">
        <v>45439</v>
      </c>
      <c r="C3" s="6" t="s">
        <v>20</v>
      </c>
      <c r="D3" s="6" t="s">
        <v>26</v>
      </c>
      <c r="E3" s="6"/>
      <c r="F3" s="6">
        <v>30</v>
      </c>
      <c r="G3" s="6">
        <v>30</v>
      </c>
      <c r="H3" s="20">
        <v>150</v>
      </c>
      <c r="I3" s="14"/>
    </row>
    <row r="4" s="2" customFormat="1" ht="27" customHeight="1" spans="1:9">
      <c r="A4" s="6">
        <v>2</v>
      </c>
      <c r="B4" s="16">
        <v>45420</v>
      </c>
      <c r="C4" s="12" t="s">
        <v>20</v>
      </c>
      <c r="D4" s="12" t="s">
        <v>21</v>
      </c>
      <c r="E4" s="6"/>
      <c r="F4" s="6">
        <v>30</v>
      </c>
      <c r="G4" s="6">
        <v>30</v>
      </c>
      <c r="H4" s="21"/>
      <c r="I4" s="14"/>
    </row>
    <row r="5" s="2" customFormat="1" ht="27" customHeight="1" spans="1:9">
      <c r="A5" s="6">
        <v>3</v>
      </c>
      <c r="B5" s="16">
        <v>45428</v>
      </c>
      <c r="C5" s="6" t="s">
        <v>20</v>
      </c>
      <c r="D5" s="6" t="s">
        <v>21</v>
      </c>
      <c r="E5" s="6"/>
      <c r="F5" s="6">
        <v>30</v>
      </c>
      <c r="G5" s="6">
        <v>30</v>
      </c>
      <c r="H5" s="21"/>
      <c r="I5" s="14"/>
    </row>
    <row r="6" s="2" customFormat="1" ht="27" customHeight="1" spans="1:9">
      <c r="A6" s="6">
        <v>4</v>
      </c>
      <c r="B6" s="16">
        <v>45433</v>
      </c>
      <c r="C6" s="6" t="s">
        <v>20</v>
      </c>
      <c r="D6" s="6" t="s">
        <v>35</v>
      </c>
      <c r="E6" s="6"/>
      <c r="F6" s="6">
        <v>30</v>
      </c>
      <c r="G6" s="6">
        <v>60</v>
      </c>
      <c r="H6" s="22"/>
      <c r="I6" s="14"/>
    </row>
  </sheetData>
  <mergeCells count="2">
    <mergeCell ref="A1:H1"/>
    <mergeCell ref="H3:H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O10" sqref="O10"/>
    </sheetView>
  </sheetViews>
  <sheetFormatPr defaultColWidth="9" defaultRowHeight="13.5"/>
  <cols>
    <col min="7" max="7" width="10.125" customWidth="1"/>
    <col min="10" max="10" width="11.125" customWidth="1"/>
  </cols>
  <sheetData>
    <row r="1" ht="21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21" customHeight="1" spans="1:10">
      <c r="A2" s="15" t="s">
        <v>1</v>
      </c>
      <c r="B2" s="15" t="s">
        <v>2</v>
      </c>
      <c r="C2" s="15" t="s">
        <v>3</v>
      </c>
      <c r="D2" s="15" t="s">
        <v>4</v>
      </c>
      <c r="E2" s="15"/>
      <c r="F2" s="15"/>
      <c r="G2" s="15" t="s">
        <v>5</v>
      </c>
      <c r="H2" s="15" t="s">
        <v>8</v>
      </c>
      <c r="I2" s="15" t="s">
        <v>43</v>
      </c>
      <c r="J2" s="15" t="s">
        <v>45</v>
      </c>
    </row>
    <row r="3" s="2" customFormat="1" ht="27" customHeight="1" spans="1:11">
      <c r="A3" s="6">
        <v>1</v>
      </c>
      <c r="B3" s="16">
        <v>45418</v>
      </c>
      <c r="C3" s="6" t="s">
        <v>13</v>
      </c>
      <c r="D3" s="6" t="s">
        <v>14</v>
      </c>
      <c r="E3" s="6">
        <v>20</v>
      </c>
      <c r="F3" s="6" t="s">
        <v>46</v>
      </c>
      <c r="G3" s="8"/>
      <c r="H3" s="8">
        <v>5</v>
      </c>
      <c r="I3" s="6">
        <v>1</v>
      </c>
      <c r="J3" s="18">
        <f>E3*6</f>
        <v>120</v>
      </c>
      <c r="K3" s="14"/>
    </row>
    <row r="4" s="2" customFormat="1" ht="27" customHeight="1" spans="1:11">
      <c r="A4" s="6">
        <v>2</v>
      </c>
      <c r="B4" s="16">
        <v>45427</v>
      </c>
      <c r="C4" s="6" t="s">
        <v>13</v>
      </c>
      <c r="D4" s="6" t="s">
        <v>19</v>
      </c>
      <c r="E4" s="6">
        <v>22</v>
      </c>
      <c r="F4" s="6" t="s">
        <v>46</v>
      </c>
      <c r="G4" s="6"/>
      <c r="H4" s="8">
        <v>5</v>
      </c>
      <c r="I4" s="6">
        <v>1</v>
      </c>
      <c r="J4" s="18">
        <f t="shared" ref="J4:J15" si="0">E4*6</f>
        <v>132</v>
      </c>
      <c r="K4" s="14"/>
    </row>
    <row r="5" s="2" customFormat="1" ht="27" customHeight="1" spans="1:11">
      <c r="A5" s="6">
        <v>3</v>
      </c>
      <c r="B5" s="16">
        <v>45431</v>
      </c>
      <c r="C5" s="6" t="s">
        <v>13</v>
      </c>
      <c r="D5" s="6" t="s">
        <v>19</v>
      </c>
      <c r="E5" s="6">
        <v>22</v>
      </c>
      <c r="F5" s="6" t="s">
        <v>46</v>
      </c>
      <c r="G5" s="6"/>
      <c r="H5" s="8">
        <v>5</v>
      </c>
      <c r="I5" s="6">
        <v>1</v>
      </c>
      <c r="J5" s="18">
        <f t="shared" si="0"/>
        <v>132</v>
      </c>
      <c r="K5" s="14"/>
    </row>
    <row r="6" s="2" customFormat="1" ht="27" customHeight="1" spans="1:11">
      <c r="A6" s="6">
        <v>4</v>
      </c>
      <c r="B6" s="16">
        <v>45439</v>
      </c>
      <c r="C6" s="6" t="s">
        <v>13</v>
      </c>
      <c r="D6" s="6" t="s">
        <v>27</v>
      </c>
      <c r="E6" s="6">
        <v>24</v>
      </c>
      <c r="F6" s="6" t="s">
        <v>46</v>
      </c>
      <c r="G6" s="6"/>
      <c r="H6" s="8">
        <v>5</v>
      </c>
      <c r="I6" s="6">
        <v>1</v>
      </c>
      <c r="J6" s="18">
        <f t="shared" si="0"/>
        <v>144</v>
      </c>
      <c r="K6" s="14"/>
    </row>
    <row r="7" s="2" customFormat="1" ht="27" customHeight="1" spans="1:11">
      <c r="A7" s="6">
        <v>5</v>
      </c>
      <c r="B7" s="16">
        <v>45420</v>
      </c>
      <c r="C7" s="12" t="s">
        <v>13</v>
      </c>
      <c r="D7" s="12" t="s">
        <v>29</v>
      </c>
      <c r="E7" s="12">
        <v>8</v>
      </c>
      <c r="F7" s="12" t="s">
        <v>46</v>
      </c>
      <c r="G7" s="6"/>
      <c r="H7" s="8">
        <v>5</v>
      </c>
      <c r="I7" s="6">
        <v>1</v>
      </c>
      <c r="J7" s="18">
        <f t="shared" si="0"/>
        <v>48</v>
      </c>
      <c r="K7" s="14"/>
    </row>
    <row r="8" s="2" customFormat="1" ht="27" customHeight="1" spans="1:11">
      <c r="A8" s="6">
        <v>6</v>
      </c>
      <c r="B8" s="16">
        <v>45421</v>
      </c>
      <c r="C8" s="12" t="s">
        <v>13</v>
      </c>
      <c r="D8" s="12" t="s">
        <v>30</v>
      </c>
      <c r="E8" s="12">
        <v>11</v>
      </c>
      <c r="F8" s="12" t="s">
        <v>46</v>
      </c>
      <c r="G8" s="11"/>
      <c r="H8" s="8">
        <v>5</v>
      </c>
      <c r="I8" s="6">
        <v>1</v>
      </c>
      <c r="J8" s="18">
        <f t="shared" si="0"/>
        <v>66</v>
      </c>
      <c r="K8" s="14"/>
    </row>
    <row r="9" s="2" customFormat="1" ht="27" customHeight="1" spans="1:11">
      <c r="A9" s="6">
        <v>7</v>
      </c>
      <c r="B9" s="16">
        <v>45424</v>
      </c>
      <c r="C9" s="12" t="s">
        <v>13</v>
      </c>
      <c r="D9" s="12" t="s">
        <v>14</v>
      </c>
      <c r="E9" s="12">
        <v>20</v>
      </c>
      <c r="F9" s="12" t="s">
        <v>46</v>
      </c>
      <c r="G9" s="6"/>
      <c r="H9" s="8">
        <v>5</v>
      </c>
      <c r="I9" s="6">
        <v>1</v>
      </c>
      <c r="J9" s="18">
        <f t="shared" si="0"/>
        <v>120</v>
      </c>
      <c r="K9" s="14"/>
    </row>
    <row r="10" s="2" customFormat="1" ht="27" customHeight="1" spans="1:11">
      <c r="A10" s="6">
        <v>8</v>
      </c>
      <c r="B10" s="16">
        <v>45428</v>
      </c>
      <c r="C10" s="6" t="s">
        <v>13</v>
      </c>
      <c r="D10" s="6" t="s">
        <v>31</v>
      </c>
      <c r="E10" s="6">
        <v>29</v>
      </c>
      <c r="F10" s="6" t="s">
        <v>46</v>
      </c>
      <c r="G10" s="6"/>
      <c r="H10" s="8">
        <v>5</v>
      </c>
      <c r="I10" s="6">
        <v>1</v>
      </c>
      <c r="J10" s="18">
        <f t="shared" si="0"/>
        <v>174</v>
      </c>
      <c r="K10" s="14"/>
    </row>
    <row r="11" s="2" customFormat="1" ht="27" customHeight="1" spans="1:11">
      <c r="A11" s="6">
        <v>9</v>
      </c>
      <c r="B11" s="16">
        <v>45429</v>
      </c>
      <c r="C11" s="6" t="s">
        <v>13</v>
      </c>
      <c r="D11" s="6" t="s">
        <v>14</v>
      </c>
      <c r="E11" s="6">
        <v>20</v>
      </c>
      <c r="F11" s="6" t="s">
        <v>46</v>
      </c>
      <c r="G11" s="6"/>
      <c r="H11" s="8">
        <v>5</v>
      </c>
      <c r="I11" s="6">
        <v>1</v>
      </c>
      <c r="J11" s="18">
        <f t="shared" si="0"/>
        <v>120</v>
      </c>
      <c r="K11" s="14"/>
    </row>
    <row r="12" s="2" customFormat="1" ht="27" customHeight="1" spans="1:11">
      <c r="A12" s="6">
        <v>10</v>
      </c>
      <c r="B12" s="16">
        <v>45432</v>
      </c>
      <c r="C12" s="6" t="s">
        <v>13</v>
      </c>
      <c r="D12" s="6" t="s">
        <v>33</v>
      </c>
      <c r="E12" s="6">
        <v>15</v>
      </c>
      <c r="F12" s="6" t="s">
        <v>46</v>
      </c>
      <c r="G12" s="6"/>
      <c r="H12" s="8">
        <v>5</v>
      </c>
      <c r="I12" s="6">
        <v>1</v>
      </c>
      <c r="J12" s="18">
        <f t="shared" si="0"/>
        <v>90</v>
      </c>
      <c r="K12" s="14"/>
    </row>
    <row r="13" s="2" customFormat="1" ht="27" customHeight="1" spans="1:11">
      <c r="A13" s="6">
        <v>11</v>
      </c>
      <c r="B13" s="16">
        <v>45434</v>
      </c>
      <c r="C13" s="6" t="s">
        <v>13</v>
      </c>
      <c r="D13" s="6" t="s">
        <v>36</v>
      </c>
      <c r="E13" s="6">
        <v>14</v>
      </c>
      <c r="F13" s="6" t="s">
        <v>46</v>
      </c>
      <c r="G13" s="6"/>
      <c r="H13" s="8">
        <v>5</v>
      </c>
      <c r="I13" s="6">
        <v>1</v>
      </c>
      <c r="J13" s="18">
        <f t="shared" si="0"/>
        <v>84</v>
      </c>
      <c r="K13" s="14"/>
    </row>
    <row r="14" s="2" customFormat="1" ht="27" customHeight="1" spans="1:11">
      <c r="A14" s="6">
        <v>12</v>
      </c>
      <c r="B14" s="16">
        <v>45436</v>
      </c>
      <c r="C14" s="6" t="s">
        <v>13</v>
      </c>
      <c r="D14" s="6" t="s">
        <v>37</v>
      </c>
      <c r="E14" s="6">
        <v>16</v>
      </c>
      <c r="F14" s="6" t="s">
        <v>46</v>
      </c>
      <c r="G14" s="6"/>
      <c r="H14" s="8">
        <v>5</v>
      </c>
      <c r="I14" s="6">
        <v>1</v>
      </c>
      <c r="J14" s="18">
        <f t="shared" si="0"/>
        <v>96</v>
      </c>
      <c r="K14" s="14"/>
    </row>
    <row r="15" s="2" customFormat="1" ht="27" customHeight="1" spans="1:10">
      <c r="A15" s="6">
        <v>13</v>
      </c>
      <c r="B15" s="16">
        <v>45440</v>
      </c>
      <c r="C15" s="6" t="s">
        <v>13</v>
      </c>
      <c r="D15" s="6" t="s">
        <v>38</v>
      </c>
      <c r="E15" s="6">
        <v>26</v>
      </c>
      <c r="F15" s="6" t="s">
        <v>46</v>
      </c>
      <c r="G15" s="6"/>
      <c r="H15" s="8">
        <v>5</v>
      </c>
      <c r="I15" s="6">
        <v>1</v>
      </c>
      <c r="J15" s="18">
        <f t="shared" si="0"/>
        <v>156</v>
      </c>
    </row>
    <row r="16" ht="18" customHeight="1" spans="1:10">
      <c r="A16" s="17" t="s">
        <v>23</v>
      </c>
      <c r="B16" s="17"/>
      <c r="C16" s="17"/>
      <c r="D16" s="17"/>
      <c r="E16" s="17"/>
      <c r="F16" s="17"/>
      <c r="G16" s="17"/>
      <c r="H16" s="17"/>
      <c r="I16" s="17"/>
      <c r="J16" s="19">
        <f>SUM(J3:J15)</f>
        <v>1482</v>
      </c>
    </row>
  </sheetData>
  <mergeCells count="3">
    <mergeCell ref="A1:J1"/>
    <mergeCell ref="D2:F2"/>
    <mergeCell ref="A16:I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O19" sqref="O19"/>
    </sheetView>
  </sheetViews>
  <sheetFormatPr defaultColWidth="9" defaultRowHeight="13.5"/>
  <cols>
    <col min="1" max="1" width="7.375" customWidth="1"/>
    <col min="2" max="2" width="9.875" style="3" customWidth="1"/>
    <col min="3" max="8" width="9.875" customWidth="1"/>
  </cols>
  <sheetData>
    <row r="1" ht="2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41</v>
      </c>
      <c r="G2" s="5" t="s">
        <v>45</v>
      </c>
      <c r="H2" s="5" t="s">
        <v>42</v>
      </c>
    </row>
    <row r="3" s="2" customFormat="1" ht="27" customHeight="1" spans="1:9">
      <c r="A3" s="6">
        <v>1</v>
      </c>
      <c r="B3" s="7">
        <v>45427</v>
      </c>
      <c r="C3" s="6" t="s">
        <v>16</v>
      </c>
      <c r="D3" s="6" t="s">
        <v>21</v>
      </c>
      <c r="E3" s="8"/>
      <c r="F3" s="8">
        <v>300</v>
      </c>
      <c r="G3" s="6">
        <v>300</v>
      </c>
      <c r="H3" s="9">
        <v>5640</v>
      </c>
      <c r="I3" s="14"/>
    </row>
    <row r="4" s="2" customFormat="1" ht="27" customHeight="1" spans="1:9">
      <c r="A4" s="6">
        <v>2</v>
      </c>
      <c r="B4" s="7">
        <v>45427</v>
      </c>
      <c r="C4" s="6" t="s">
        <v>16</v>
      </c>
      <c r="D4" s="6" t="s">
        <v>10</v>
      </c>
      <c r="E4" s="8"/>
      <c r="F4" s="8">
        <v>240</v>
      </c>
      <c r="G4" s="6">
        <v>240</v>
      </c>
      <c r="H4" s="10"/>
      <c r="I4" s="14"/>
    </row>
    <row r="5" s="2" customFormat="1" ht="27" customHeight="1" spans="1:9">
      <c r="A5" s="6">
        <v>3</v>
      </c>
      <c r="B5" s="7">
        <v>45431</v>
      </c>
      <c r="C5" s="6" t="s">
        <v>16</v>
      </c>
      <c r="D5" s="6" t="s">
        <v>21</v>
      </c>
      <c r="E5" s="6"/>
      <c r="F5" s="8">
        <v>300</v>
      </c>
      <c r="G5" s="11">
        <v>300</v>
      </c>
      <c r="H5" s="10"/>
      <c r="I5" s="14"/>
    </row>
    <row r="6" s="2" customFormat="1" ht="27" customHeight="1" spans="1:9">
      <c r="A6" s="6">
        <v>4</v>
      </c>
      <c r="B6" s="7">
        <v>45435</v>
      </c>
      <c r="C6" s="6" t="s">
        <v>16</v>
      </c>
      <c r="D6" s="6" t="s">
        <v>24</v>
      </c>
      <c r="E6" s="6"/>
      <c r="F6" s="8">
        <v>300</v>
      </c>
      <c r="G6" s="6">
        <v>600</v>
      </c>
      <c r="H6" s="10"/>
      <c r="I6" s="14"/>
    </row>
    <row r="7" s="2" customFormat="1" ht="27" customHeight="1" spans="1:9">
      <c r="A7" s="6">
        <v>5</v>
      </c>
      <c r="B7" s="7">
        <v>45420</v>
      </c>
      <c r="C7" s="12" t="s">
        <v>16</v>
      </c>
      <c r="D7" s="12" t="s">
        <v>24</v>
      </c>
      <c r="E7" s="6"/>
      <c r="F7" s="8">
        <v>300</v>
      </c>
      <c r="G7" s="6">
        <v>600</v>
      </c>
      <c r="H7" s="10"/>
      <c r="I7" s="14"/>
    </row>
    <row r="8" s="2" customFormat="1" ht="27" customHeight="1" spans="1:9">
      <c r="A8" s="6">
        <v>6</v>
      </c>
      <c r="B8" s="7">
        <v>45424</v>
      </c>
      <c r="C8" s="12" t="s">
        <v>16</v>
      </c>
      <c r="D8" s="12" t="s">
        <v>24</v>
      </c>
      <c r="E8" s="6"/>
      <c r="F8" s="8">
        <v>300</v>
      </c>
      <c r="G8" s="6">
        <v>600</v>
      </c>
      <c r="H8" s="10"/>
      <c r="I8" s="14"/>
    </row>
    <row r="9" s="2" customFormat="1" ht="27" customHeight="1" spans="1:9">
      <c r="A9" s="6">
        <v>7</v>
      </c>
      <c r="B9" s="7">
        <v>45428</v>
      </c>
      <c r="C9" s="6" t="s">
        <v>16</v>
      </c>
      <c r="D9" s="6" t="s">
        <v>21</v>
      </c>
      <c r="E9" s="6"/>
      <c r="F9" s="8">
        <v>300</v>
      </c>
      <c r="G9" s="8">
        <v>300</v>
      </c>
      <c r="H9" s="10"/>
      <c r="I9" s="14"/>
    </row>
    <row r="10" s="2" customFormat="1" ht="27" customHeight="1" spans="1:9">
      <c r="A10" s="6">
        <v>8</v>
      </c>
      <c r="B10" s="7">
        <v>45429</v>
      </c>
      <c r="C10" s="6" t="s">
        <v>16</v>
      </c>
      <c r="D10" s="6" t="s">
        <v>21</v>
      </c>
      <c r="E10" s="6"/>
      <c r="F10" s="8">
        <v>300</v>
      </c>
      <c r="G10" s="8">
        <v>300</v>
      </c>
      <c r="H10" s="10"/>
      <c r="I10" s="14"/>
    </row>
    <row r="11" s="2" customFormat="1" ht="27" customHeight="1" spans="1:9">
      <c r="A11" s="6">
        <v>9</v>
      </c>
      <c r="B11" s="7">
        <v>45432</v>
      </c>
      <c r="C11" s="6" t="s">
        <v>16</v>
      </c>
      <c r="D11" s="6" t="s">
        <v>21</v>
      </c>
      <c r="E11" s="6"/>
      <c r="F11" s="8">
        <v>300</v>
      </c>
      <c r="G11" s="8">
        <v>300</v>
      </c>
      <c r="H11" s="10"/>
      <c r="I11" s="14"/>
    </row>
    <row r="12" s="2" customFormat="1" ht="27" customHeight="1" spans="1:9">
      <c r="A12" s="6">
        <v>10</v>
      </c>
      <c r="B12" s="7">
        <v>45433</v>
      </c>
      <c r="C12" s="6" t="s">
        <v>16</v>
      </c>
      <c r="D12" s="6" t="s">
        <v>24</v>
      </c>
      <c r="E12" s="6"/>
      <c r="F12" s="8">
        <v>300</v>
      </c>
      <c r="G12" s="6">
        <v>600</v>
      </c>
      <c r="H12" s="10"/>
      <c r="I12" s="14"/>
    </row>
    <row r="13" s="2" customFormat="1" ht="27" customHeight="1" spans="1:9">
      <c r="A13" s="6">
        <v>11</v>
      </c>
      <c r="B13" s="7">
        <v>45436</v>
      </c>
      <c r="C13" s="6" t="s">
        <v>16</v>
      </c>
      <c r="D13" s="6" t="s">
        <v>24</v>
      </c>
      <c r="E13" s="6"/>
      <c r="F13" s="8">
        <v>300</v>
      </c>
      <c r="G13" s="6">
        <v>600</v>
      </c>
      <c r="H13" s="10"/>
      <c r="I13" s="14"/>
    </row>
    <row r="14" s="2" customFormat="1" ht="27" customHeight="1" spans="1:8">
      <c r="A14" s="6">
        <v>12</v>
      </c>
      <c r="B14" s="7">
        <v>45438</v>
      </c>
      <c r="C14" s="6" t="s">
        <v>16</v>
      </c>
      <c r="D14" s="6" t="s">
        <v>21</v>
      </c>
      <c r="E14" s="6"/>
      <c r="F14" s="8">
        <v>300</v>
      </c>
      <c r="G14" s="8">
        <v>300</v>
      </c>
      <c r="H14" s="10"/>
    </row>
    <row r="15" s="2" customFormat="1" ht="27" customHeight="1" spans="1:8">
      <c r="A15" s="6">
        <v>13</v>
      </c>
      <c r="B15" s="7">
        <v>45440</v>
      </c>
      <c r="C15" s="6" t="s">
        <v>16</v>
      </c>
      <c r="D15" s="6" t="s">
        <v>24</v>
      </c>
      <c r="E15" s="6"/>
      <c r="F15" s="8">
        <v>300</v>
      </c>
      <c r="G15" s="6">
        <v>600</v>
      </c>
      <c r="H15" s="13"/>
    </row>
  </sheetData>
  <mergeCells count="2">
    <mergeCell ref="A1:H1"/>
    <mergeCell ref="H3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供应商带货</vt:lpstr>
      <vt:lpstr>Sheet1</vt:lpstr>
      <vt:lpstr>泰行</vt:lpstr>
      <vt:lpstr>新强力</vt:lpstr>
      <vt:lpstr>雍丰</vt:lpstr>
      <vt:lpstr>广亿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2020-08-25T07:04:00Z</dcterms:created>
  <cp:lastPrinted>2021-11-26T09:44:00Z</cp:lastPrinted>
  <dcterms:modified xsi:type="dcterms:W3CDTF">2024-06-14T08:36:08Z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B861587AEC784D04A2D78FB2AA8934D2</vt:lpwstr>
  </property>
</Properties>
</file>