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宋清镇交接\通讯明细\"/>
    </mc:Choice>
  </mc:AlternateContent>
  <xr:revisionPtr revIDLastSave="0" documentId="13_ncr:1_{A8B75DE4-EBE5-4027-B2B5-271D39436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最新" sheetId="2" r:id="rId1"/>
  </sheets>
  <definedNames>
    <definedName name="_xlnm._FilterDatabase" localSheetId="0" hidden="1">最新!$A$2:$G$68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C67" i="2"/>
  <c r="D67" i="2" s="1"/>
  <c r="C66" i="2"/>
  <c r="D66" i="2" s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D68" i="2" l="1"/>
</calcChain>
</file>

<file path=xl/sharedStrings.xml><?xml version="1.0" encoding="utf-8"?>
<sst xmlns="http://schemas.openxmlformats.org/spreadsheetml/2006/main" count="199" uniqueCount="142">
  <si>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</si>
  <si>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</si>
  <si>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</si>
  <si>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</si>
  <si>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</si>
  <si>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</si>
  <si>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</si>
  <si>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</si>
  <si>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</si>
  <si>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</si>
  <si>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</si>
  <si>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</si>
  <si>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</si>
  <si>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</si>
  <si>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</si>
  <si>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</si>
  <si>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</si>
  <si>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</si>
  <si>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</si>
  <si>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</si>
  <si>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</si>
  <si>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</si>
  <si>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</si>
  <si>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</si>
  <si>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</si>
  <si>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</si>
  <si>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</si>
  <si>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</si>
  <si>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</si>
  <si>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</si>
  <si>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</si>
  <si>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</si>
  <si>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</si>
  <si>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</si>
  <si>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</si>
  <si>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</si>
  <si>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</si>
  <si>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</si>
  <si>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</si>
  <si>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</si>
  <si>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</si>
  <si>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</si>
  <si>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</si>
  <si>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</si>
  <si>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</si>
  <si>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</si>
  <si>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</si>
  <si>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仓库主管</t>
  </si>
  <si>
    <t>田健</t>
  </si>
  <si>
    <t>质量工程师</t>
  </si>
  <si>
    <t>张强</t>
  </si>
  <si>
    <t>计划员</t>
  </si>
  <si>
    <t>金属件事业部</t>
  </si>
  <si>
    <t>向利新</t>
  </si>
  <si>
    <t>总经理助理</t>
  </si>
  <si>
    <t>马亚青</t>
  </si>
  <si>
    <t>科长兼计划员</t>
  </si>
  <si>
    <t>胡希港</t>
  </si>
  <si>
    <t>焊接车间主任</t>
  </si>
  <si>
    <t>姬胜阳</t>
  </si>
  <si>
    <t>冲压弯管车间主任</t>
  </si>
  <si>
    <t>房珍珍</t>
  </si>
  <si>
    <t>核算员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</si>
  <si>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</si>
  <si>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</si>
  <si>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</si>
  <si>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</si>
  <si>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</si>
  <si>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</si>
  <si>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</si>
  <si>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</si>
  <si>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</si>
  <si>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</si>
  <si>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</si>
  <si>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</si>
  <si>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</si>
  <si>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</si>
  <si>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</si>
  <si>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</si>
  <si>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</si>
  <si>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</si>
  <si>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</si>
  <si>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</si>
  <si>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</si>
  <si>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</si>
  <si>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</si>
  <si>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</si>
  <si>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</si>
  <si>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</si>
  <si>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</si>
  <si>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</si>
  <si>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</si>
  <si>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</si>
  <si>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</si>
  <si>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</si>
  <si>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</si>
  <si>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</si>
  <si>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</si>
  <si>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</si>
  <si>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</si>
  <si>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</si>
  <si>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</si>
  <si>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</si>
  <si>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</si>
  <si>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</si>
  <si>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</si>
  <si>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</si>
  <si>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</si>
  <si>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</si>
  <si>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</si>
  <si>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</si>
  <si>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</si>
  <si>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</si>
  <si>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</si>
  <si>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</si>
  <si>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</si>
  <si>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</si>
  <si>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</si>
  <si>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</si>
  <si>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</si>
  <si>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</si>
  <si>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</si>
  <si>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</si>
  <si>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</si>
  <si>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</si>
  <si>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</si>
  <si>
    <t>刘元元</t>
    <phoneticPr fontId="6" type="noConversion"/>
  </si>
  <si>
    <t>外检员</t>
    <phoneticPr fontId="6" type="noConversion"/>
  </si>
  <si>
    <t>赵文俊</t>
    <phoneticPr fontId="6" type="noConversion"/>
  </si>
  <si>
    <t>发泡质量</t>
    <phoneticPr fontId="6" type="noConversion"/>
  </si>
  <si>
    <t>智能气控座椅事业一部</t>
    <phoneticPr fontId="6" type="noConversion"/>
  </si>
  <si>
    <t>吕宪超</t>
    <phoneticPr fontId="6" type="noConversion"/>
  </si>
  <si>
    <t>物料计划员</t>
    <phoneticPr fontId="6" type="noConversion"/>
  </si>
  <si>
    <t>备留</t>
    <phoneticPr fontId="6" type="noConversion"/>
  </si>
  <si>
    <t>刘铭杰</t>
    <phoneticPr fontId="6" type="noConversion"/>
  </si>
  <si>
    <t>安环科科长</t>
    <phoneticPr fontId="6" type="noConversion"/>
  </si>
  <si>
    <t>李向功</t>
    <phoneticPr fontId="6" type="noConversion"/>
  </si>
  <si>
    <t>原岗位人员离职，接任人员备留</t>
    <phoneticPr fontId="6" type="noConversion"/>
  </si>
  <si>
    <t>王祥</t>
    <phoneticPr fontId="6" type="noConversion"/>
  </si>
  <si>
    <t>电泳车间班组长</t>
    <phoneticPr fontId="6" type="noConversion"/>
  </si>
  <si>
    <t>陈楠</t>
    <phoneticPr fontId="6" type="noConversion"/>
  </si>
  <si>
    <t>设备科长兼发泡设备工程师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</si>
</sst>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13" workbookViewId="0">
      <selection activeCell="L36" sqref="L36"/>
    </sheetView>
  </sheetViews>
  <sheetFormatPr defaultColWidth="9" defaultRowHeight="13.5" x14ac:dyDescent="0.1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spans="1:7" ht="21" x14ac:dyDescent="0.15">
      <c r="A1" s="14" t="s">
        <v>0</v>
      </c>
      <c r="B1" s="14"/>
      <c r="C1" s="14"/>
      <c r="D1" s="14"/>
      <c r="E1" s="14"/>
      <c r="F1" s="14"/>
      <c r="G1" s="14"/>
    </row>
    <row r="2" spans="1:7" ht="15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 x14ac:dyDescent="0.15">
      <c r="A3" s="4">
        <f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 x14ac:dyDescent="0.15">
      <c r="A4" s="4">
        <f t="shared" ref="A4:A35" si="0">ROW(4:4)-2</f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 x14ac:dyDescent="0.1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 x14ac:dyDescent="0.1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 x14ac:dyDescent="0.1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 x14ac:dyDescent="0.1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 x14ac:dyDescent="0.15">
      <c r="A9" s="4">
        <f t="shared" si="0"/>
        <v>7</v>
      </c>
      <c r="B9" s="5" t="s">
        <v>24</v>
      </c>
      <c r="C9" s="6" t="s">
        <v>25</v>
      </c>
      <c r="D9" s="6" t="s">
        <v>26</v>
      </c>
      <c r="E9" s="5">
        <v>19831788691</v>
      </c>
      <c r="F9" s="5">
        <v>38</v>
      </c>
      <c r="G9" s="4"/>
    </row>
    <row r="10" spans="1:7" ht="16.5" x14ac:dyDescent="0.15">
      <c r="A10" s="4">
        <f t="shared" si="0"/>
        <v>8</v>
      </c>
      <c r="B10" s="7" t="s">
        <v>27</v>
      </c>
      <c r="C10" s="6" t="s">
        <v>25</v>
      </c>
      <c r="D10" s="6" t="s">
        <v>28</v>
      </c>
      <c r="E10" s="5">
        <v>19831788626</v>
      </c>
      <c r="F10" s="5">
        <v>38</v>
      </c>
      <c r="G10" s="4"/>
    </row>
    <row r="11" spans="1:7" ht="16.5" x14ac:dyDescent="0.15">
      <c r="A11" s="4">
        <f t="shared" si="0"/>
        <v>9</v>
      </c>
      <c r="B11" s="5" t="s">
        <v>29</v>
      </c>
      <c r="C11" s="6" t="s">
        <v>30</v>
      </c>
      <c r="D11" s="7" t="s">
        <v>31</v>
      </c>
      <c r="E11" s="5">
        <v>19831788668</v>
      </c>
      <c r="F11" s="5">
        <v>38</v>
      </c>
      <c r="G11" s="4"/>
    </row>
    <row r="12" spans="1:7" ht="16.5" x14ac:dyDescent="0.15">
      <c r="A12" s="4">
        <f t="shared" si="0"/>
        <v>10</v>
      </c>
      <c r="B12" s="5" t="s">
        <v>32</v>
      </c>
      <c r="C12" s="6" t="s">
        <v>30</v>
      </c>
      <c r="D12" s="7" t="s">
        <v>33</v>
      </c>
      <c r="E12" s="5">
        <v>19831788636</v>
      </c>
      <c r="F12" s="5">
        <v>38</v>
      </c>
      <c r="G12" s="4"/>
    </row>
    <row r="13" spans="1:7" ht="16.5" x14ac:dyDescent="0.15">
      <c r="A13" s="4">
        <f t="shared" si="0"/>
        <v>11</v>
      </c>
      <c r="B13" s="5" t="s">
        <v>34</v>
      </c>
      <c r="C13" s="6" t="s">
        <v>30</v>
      </c>
      <c r="D13" s="7" t="s">
        <v>35</v>
      </c>
      <c r="E13" s="5">
        <v>19831788669</v>
      </c>
      <c r="F13" s="5">
        <v>38</v>
      </c>
      <c r="G13" s="4"/>
    </row>
    <row r="14" spans="1:7" ht="16.5" x14ac:dyDescent="0.15">
      <c r="A14" s="4">
        <f t="shared" si="0"/>
        <v>12</v>
      </c>
      <c r="B14" s="5" t="s">
        <v>36</v>
      </c>
      <c r="C14" s="6" t="s">
        <v>30</v>
      </c>
      <c r="D14" s="7" t="s">
        <v>37</v>
      </c>
      <c r="E14" s="5">
        <v>19831788709</v>
      </c>
      <c r="F14" s="5">
        <v>38</v>
      </c>
      <c r="G14" s="4"/>
    </row>
    <row r="15" spans="1:7" ht="16.5" x14ac:dyDescent="0.15">
      <c r="A15" s="4">
        <f t="shared" si="0"/>
        <v>13</v>
      </c>
      <c r="B15" s="9" t="s">
        <v>128</v>
      </c>
      <c r="C15" s="11" t="s">
        <v>130</v>
      </c>
      <c r="D15" s="10" t="s">
        <v>129</v>
      </c>
      <c r="E15" s="5">
        <v>19831788710</v>
      </c>
      <c r="F15" s="5">
        <v>38</v>
      </c>
      <c r="G15" s="4"/>
    </row>
    <row r="16" spans="1:7" ht="16.5" x14ac:dyDescent="0.15">
      <c r="A16" s="4">
        <f t="shared" si="0"/>
        <v>14</v>
      </c>
      <c r="B16" s="7" t="s">
        <v>38</v>
      </c>
      <c r="C16" s="6" t="s">
        <v>30</v>
      </c>
      <c r="D16" s="7" t="s">
        <v>39</v>
      </c>
      <c r="E16" s="7">
        <v>19831788657</v>
      </c>
      <c r="F16" s="7">
        <v>43</v>
      </c>
      <c r="G16" s="4"/>
    </row>
    <row r="17" spans="1:7" ht="16.5" x14ac:dyDescent="0.15">
      <c r="A17" s="4">
        <f t="shared" si="0"/>
        <v>15</v>
      </c>
      <c r="B17" s="5" t="s">
        <v>40</v>
      </c>
      <c r="C17" s="6" t="s">
        <v>30</v>
      </c>
      <c r="D17" s="7" t="s">
        <v>41</v>
      </c>
      <c r="E17" s="5">
        <v>19831788678</v>
      </c>
      <c r="F17" s="8">
        <v>43</v>
      </c>
      <c r="G17" s="4"/>
    </row>
    <row r="18" spans="1:7" ht="16.5" x14ac:dyDescent="0.15">
      <c r="A18" s="4">
        <f t="shared" si="0"/>
        <v>16</v>
      </c>
      <c r="B18" s="5" t="s">
        <v>42</v>
      </c>
      <c r="C18" s="6" t="s">
        <v>43</v>
      </c>
      <c r="D18" s="5" t="s">
        <v>44</v>
      </c>
      <c r="E18" s="5">
        <v>19831788705</v>
      </c>
      <c r="F18" s="5">
        <v>38</v>
      </c>
      <c r="G18" s="4"/>
    </row>
    <row r="19" spans="1:7" ht="16.5" x14ac:dyDescent="0.15">
      <c r="A19" s="4">
        <f t="shared" si="0"/>
        <v>17</v>
      </c>
      <c r="B19" s="5" t="s">
        <v>45</v>
      </c>
      <c r="C19" s="6" t="s">
        <v>43</v>
      </c>
      <c r="D19" s="5" t="s">
        <v>46</v>
      </c>
      <c r="E19" s="5">
        <v>19831788715</v>
      </c>
      <c r="F19" s="5">
        <v>38</v>
      </c>
      <c r="G19" s="4"/>
    </row>
    <row r="20" spans="1:7" ht="16.5" x14ac:dyDescent="0.15">
      <c r="A20" s="4">
        <f t="shared" si="0"/>
        <v>18</v>
      </c>
      <c r="B20" s="13" t="s">
        <v>133</v>
      </c>
      <c r="C20" s="6" t="s">
        <v>43</v>
      </c>
      <c r="D20" s="5" t="s">
        <v>47</v>
      </c>
      <c r="E20" s="5">
        <v>19831788672</v>
      </c>
      <c r="F20" s="5">
        <v>38</v>
      </c>
      <c r="G20" s="12" t="s">
        <v>137</v>
      </c>
    </row>
    <row r="21" spans="1:7" ht="16.5" x14ac:dyDescent="0.15">
      <c r="A21" s="4">
        <f t="shared" si="0"/>
        <v>19</v>
      </c>
      <c r="B21" s="5" t="s">
        <v>48</v>
      </c>
      <c r="C21" s="6" t="s">
        <v>43</v>
      </c>
      <c r="D21" s="5" t="s">
        <v>49</v>
      </c>
      <c r="E21" s="5">
        <v>19831788652</v>
      </c>
      <c r="F21" s="5">
        <v>38</v>
      </c>
      <c r="G21" s="4"/>
    </row>
    <row r="22" spans="1:7" ht="16.5" x14ac:dyDescent="0.15">
      <c r="A22" s="4">
        <f t="shared" si="0"/>
        <v>20</v>
      </c>
      <c r="B22" s="5" t="s">
        <v>50</v>
      </c>
      <c r="C22" s="6" t="s">
        <v>43</v>
      </c>
      <c r="D22" s="5" t="s">
        <v>51</v>
      </c>
      <c r="E22" s="5">
        <v>19831788689</v>
      </c>
      <c r="F22" s="5">
        <v>38</v>
      </c>
      <c r="G22" s="4"/>
    </row>
    <row r="23" spans="1:7" ht="16.5" x14ac:dyDescent="0.15">
      <c r="A23" s="4">
        <f t="shared" si="0"/>
        <v>21</v>
      </c>
      <c r="B23" s="5" t="s">
        <v>138</v>
      </c>
      <c r="C23" s="6" t="s">
        <v>52</v>
      </c>
      <c r="D23" s="5" t="s">
        <v>139</v>
      </c>
      <c r="E23" s="5">
        <v>19831788700</v>
      </c>
      <c r="F23" s="5">
        <v>38</v>
      </c>
      <c r="G23" s="4"/>
    </row>
    <row r="24" spans="1:7" ht="16.5" x14ac:dyDescent="0.15">
      <c r="A24" s="4">
        <f t="shared" si="0"/>
        <v>22</v>
      </c>
      <c r="B24" s="5" t="s">
        <v>53</v>
      </c>
      <c r="C24" s="6" t="s">
        <v>52</v>
      </c>
      <c r="D24" s="5" t="s">
        <v>54</v>
      </c>
      <c r="E24" s="5">
        <v>19831788711</v>
      </c>
      <c r="F24" s="5">
        <v>38</v>
      </c>
      <c r="G24" s="4"/>
    </row>
    <row r="25" spans="1:7" ht="16.5" x14ac:dyDescent="0.15">
      <c r="A25" s="4">
        <f t="shared" si="0"/>
        <v>23</v>
      </c>
      <c r="B25" s="5" t="s">
        <v>55</v>
      </c>
      <c r="C25" s="6" t="s">
        <v>52</v>
      </c>
      <c r="D25" s="5" t="s">
        <v>56</v>
      </c>
      <c r="E25" s="5">
        <v>19831788687</v>
      </c>
      <c r="F25" s="5">
        <v>38</v>
      </c>
      <c r="G25" s="4"/>
    </row>
    <row r="26" spans="1:7" ht="16.5" x14ac:dyDescent="0.15">
      <c r="A26" s="4">
        <f t="shared" si="0"/>
        <v>24</v>
      </c>
      <c r="B26" s="5" t="s">
        <v>57</v>
      </c>
      <c r="C26" s="6" t="s">
        <v>43</v>
      </c>
      <c r="D26" s="5" t="s">
        <v>49</v>
      </c>
      <c r="E26" s="5">
        <v>19831788662</v>
      </c>
      <c r="F26" s="5">
        <v>38</v>
      </c>
      <c r="G26" s="4"/>
    </row>
    <row r="27" spans="1:7" ht="16.5" x14ac:dyDescent="0.15">
      <c r="A27" s="4">
        <f t="shared" si="0"/>
        <v>25</v>
      </c>
      <c r="B27" s="13" t="s">
        <v>133</v>
      </c>
      <c r="C27" s="6" t="s">
        <v>52</v>
      </c>
      <c r="D27" s="5" t="s">
        <v>58</v>
      </c>
      <c r="E27" s="5">
        <v>19831788607</v>
      </c>
      <c r="F27" s="5">
        <v>38</v>
      </c>
      <c r="G27" s="12" t="s">
        <v>137</v>
      </c>
    </row>
    <row r="28" spans="1:7" ht="16.5" x14ac:dyDescent="0.15">
      <c r="A28" s="4">
        <f t="shared" si="0"/>
        <v>26</v>
      </c>
      <c r="B28" s="9" t="s">
        <v>134</v>
      </c>
      <c r="C28" s="6" t="s">
        <v>52</v>
      </c>
      <c r="D28" s="9" t="s">
        <v>135</v>
      </c>
      <c r="E28" s="5">
        <v>19831788697</v>
      </c>
      <c r="F28" s="5">
        <v>38</v>
      </c>
      <c r="G28" s="4"/>
    </row>
    <row r="29" spans="1:7" ht="16.5" x14ac:dyDescent="0.15">
      <c r="A29" s="4">
        <f t="shared" si="0"/>
        <v>27</v>
      </c>
      <c r="B29" s="5" t="s">
        <v>59</v>
      </c>
      <c r="C29" s="6" t="s">
        <v>52</v>
      </c>
      <c r="D29" s="5" t="s">
        <v>60</v>
      </c>
      <c r="E29" s="5">
        <v>19831788719</v>
      </c>
      <c r="F29" s="5">
        <v>38</v>
      </c>
      <c r="G29" s="4"/>
    </row>
    <row r="30" spans="1:7" ht="16.5" x14ac:dyDescent="0.15">
      <c r="A30" s="4">
        <f t="shared" si="0"/>
        <v>28</v>
      </c>
      <c r="B30" s="9" t="s">
        <v>126</v>
      </c>
      <c r="C30" s="6" t="s">
        <v>52</v>
      </c>
      <c r="D30" s="9" t="s">
        <v>127</v>
      </c>
      <c r="E30" s="5">
        <v>19831788605</v>
      </c>
      <c r="F30" s="5">
        <v>38</v>
      </c>
      <c r="G30" s="4"/>
    </row>
    <row r="31" spans="1:7" ht="16.5" x14ac:dyDescent="0.15">
      <c r="A31" s="4">
        <f t="shared" si="0"/>
        <v>29</v>
      </c>
      <c r="B31" s="15" t="s">
        <v>140</v>
      </c>
      <c r="C31" s="6" t="s">
        <v>52</v>
      </c>
      <c r="D31" s="15" t="s">
        <v>141</v>
      </c>
      <c r="E31" s="5">
        <v>19831788675</v>
      </c>
      <c r="F31" s="5">
        <v>38</v>
      </c>
      <c r="G31" s="12"/>
    </row>
    <row r="32" spans="1:7" ht="16.5" x14ac:dyDescent="0.15">
      <c r="A32" s="4">
        <f t="shared" si="0"/>
        <v>30</v>
      </c>
      <c r="B32" s="5" t="s">
        <v>61</v>
      </c>
      <c r="C32" s="6" t="s">
        <v>52</v>
      </c>
      <c r="D32" s="5" t="s">
        <v>62</v>
      </c>
      <c r="E32" s="5">
        <v>19831788692</v>
      </c>
      <c r="F32" s="5">
        <v>38</v>
      </c>
      <c r="G32" s="4"/>
    </row>
    <row r="33" spans="1:7" ht="16.5" x14ac:dyDescent="0.15">
      <c r="A33" s="4">
        <f t="shared" si="0"/>
        <v>31</v>
      </c>
      <c r="B33" s="9" t="s">
        <v>136</v>
      </c>
      <c r="C33" s="6" t="s">
        <v>52</v>
      </c>
      <c r="D33" s="5" t="s">
        <v>63</v>
      </c>
      <c r="E33" s="5">
        <v>19831788695</v>
      </c>
      <c r="F33" s="5">
        <v>38</v>
      </c>
      <c r="G33" s="4"/>
    </row>
    <row r="34" spans="1:7" ht="16.5" x14ac:dyDescent="0.15">
      <c r="A34" s="4">
        <f t="shared" si="0"/>
        <v>32</v>
      </c>
      <c r="B34" s="5" t="s">
        <v>64</v>
      </c>
      <c r="C34" s="6" t="s">
        <v>52</v>
      </c>
      <c r="D34" s="5" t="s">
        <v>65</v>
      </c>
      <c r="E34" s="5">
        <v>19831788625</v>
      </c>
      <c r="F34" s="5">
        <v>38</v>
      </c>
      <c r="G34" s="4"/>
    </row>
    <row r="35" spans="1:7" ht="16.5" x14ac:dyDescent="0.15">
      <c r="A35" s="4">
        <f t="shared" si="0"/>
        <v>33</v>
      </c>
      <c r="B35" s="5" t="s">
        <v>66</v>
      </c>
      <c r="C35" s="6" t="s">
        <v>52</v>
      </c>
      <c r="D35" s="5" t="s">
        <v>67</v>
      </c>
      <c r="E35" s="5">
        <v>19831788638</v>
      </c>
      <c r="F35" s="5">
        <v>38</v>
      </c>
      <c r="G35" s="4"/>
    </row>
    <row r="36" spans="1:7" ht="16.5" x14ac:dyDescent="0.15">
      <c r="A36" s="4">
        <f t="shared" ref="A36:A45" si="1">ROW(36:36)-2</f>
        <v>34</v>
      </c>
      <c r="B36" s="5" t="s">
        <v>68</v>
      </c>
      <c r="C36" s="6" t="s">
        <v>52</v>
      </c>
      <c r="D36" s="5" t="s">
        <v>69</v>
      </c>
      <c r="E36" s="5">
        <v>19831788627</v>
      </c>
      <c r="F36" s="5">
        <v>38</v>
      </c>
      <c r="G36" s="4"/>
    </row>
    <row r="37" spans="1:7" ht="16.5" x14ac:dyDescent="0.15">
      <c r="A37" s="4">
        <f t="shared" si="1"/>
        <v>35</v>
      </c>
      <c r="B37" s="5" t="s">
        <v>70</v>
      </c>
      <c r="C37" s="6" t="s">
        <v>52</v>
      </c>
      <c r="D37" s="5" t="s">
        <v>63</v>
      </c>
      <c r="E37" s="5">
        <v>19831788639</v>
      </c>
      <c r="F37" s="5">
        <v>38</v>
      </c>
      <c r="G37" s="4"/>
    </row>
    <row r="38" spans="1:7" ht="16.5" x14ac:dyDescent="0.15">
      <c r="A38" s="4">
        <f t="shared" si="1"/>
        <v>36</v>
      </c>
      <c r="B38" s="5" t="s">
        <v>71</v>
      </c>
      <c r="C38" s="11" t="s">
        <v>130</v>
      </c>
      <c r="D38" s="5" t="s">
        <v>73</v>
      </c>
      <c r="E38" s="5">
        <v>19831788611</v>
      </c>
      <c r="F38" s="5">
        <v>38</v>
      </c>
      <c r="G38" s="4"/>
    </row>
    <row r="39" spans="1:7" ht="16.5" x14ac:dyDescent="0.15">
      <c r="A39" s="4">
        <f t="shared" si="1"/>
        <v>37</v>
      </c>
      <c r="B39" s="5" t="s">
        <v>74</v>
      </c>
      <c r="C39" s="6" t="s">
        <v>72</v>
      </c>
      <c r="D39" s="5" t="s">
        <v>75</v>
      </c>
      <c r="E39" s="5">
        <v>19831788615</v>
      </c>
      <c r="F39" s="5">
        <v>38</v>
      </c>
      <c r="G39" s="4"/>
    </row>
    <row r="40" spans="1:7" ht="16.5" x14ac:dyDescent="0.15">
      <c r="A40" s="4">
        <f t="shared" si="1"/>
        <v>38</v>
      </c>
      <c r="B40" s="5" t="s">
        <v>76</v>
      </c>
      <c r="C40" s="6" t="s">
        <v>72</v>
      </c>
      <c r="D40" s="5" t="s">
        <v>77</v>
      </c>
      <c r="E40" s="5">
        <v>19831788717</v>
      </c>
      <c r="F40" s="5">
        <v>38</v>
      </c>
      <c r="G40" s="4"/>
    </row>
    <row r="41" spans="1:7" ht="16.5" x14ac:dyDescent="0.15">
      <c r="A41" s="4">
        <f t="shared" si="1"/>
        <v>39</v>
      </c>
      <c r="B41" s="5" t="s">
        <v>78</v>
      </c>
      <c r="C41" s="6" t="s">
        <v>72</v>
      </c>
      <c r="D41" s="5" t="s">
        <v>79</v>
      </c>
      <c r="E41" s="5">
        <v>19831788619</v>
      </c>
      <c r="F41" s="5">
        <v>38</v>
      </c>
      <c r="G41" s="4"/>
    </row>
    <row r="42" spans="1:7" ht="16.5" x14ac:dyDescent="0.15">
      <c r="A42" s="4">
        <f t="shared" si="1"/>
        <v>40</v>
      </c>
      <c r="B42" s="13" t="s">
        <v>133</v>
      </c>
      <c r="C42" s="6" t="s">
        <v>72</v>
      </c>
      <c r="D42" s="5" t="s">
        <v>49</v>
      </c>
      <c r="E42" s="5">
        <v>19831788612</v>
      </c>
      <c r="F42" s="5">
        <v>38</v>
      </c>
      <c r="G42" s="12" t="s">
        <v>137</v>
      </c>
    </row>
    <row r="43" spans="1:7" ht="16.5" x14ac:dyDescent="0.15">
      <c r="A43" s="4">
        <f t="shared" si="1"/>
        <v>41</v>
      </c>
      <c r="B43" s="5" t="s">
        <v>80</v>
      </c>
      <c r="C43" s="6" t="s">
        <v>72</v>
      </c>
      <c r="D43" s="5" t="s">
        <v>81</v>
      </c>
      <c r="E43" s="5">
        <v>19831788706</v>
      </c>
      <c r="F43" s="5">
        <v>38</v>
      </c>
      <c r="G43" s="4"/>
    </row>
    <row r="44" spans="1:7" ht="16.5" x14ac:dyDescent="0.15">
      <c r="A44" s="4">
        <f t="shared" si="1"/>
        <v>42</v>
      </c>
      <c r="B44" s="5" t="s">
        <v>82</v>
      </c>
      <c r="C44" s="6" t="s">
        <v>72</v>
      </c>
      <c r="D44" s="5" t="s">
        <v>83</v>
      </c>
      <c r="E44" s="5">
        <v>19831788660</v>
      </c>
      <c r="F44" s="5">
        <v>43</v>
      </c>
      <c r="G44" s="4"/>
    </row>
    <row r="45" spans="1:7" ht="16.5" x14ac:dyDescent="0.15">
      <c r="A45" s="4">
        <f t="shared" si="1"/>
        <v>43</v>
      </c>
      <c r="B45" s="5" t="s">
        <v>84</v>
      </c>
      <c r="C45" s="6" t="s">
        <v>72</v>
      </c>
      <c r="D45" s="5" t="s">
        <v>85</v>
      </c>
      <c r="E45" s="5">
        <v>19831788681</v>
      </c>
      <c r="F45" s="5">
        <v>38</v>
      </c>
      <c r="G45" s="4"/>
    </row>
    <row r="46" spans="1:7" ht="16.5" x14ac:dyDescent="0.15">
      <c r="A46" s="4">
        <f t="shared" ref="A46:A54" si="2">ROW(46:46)-2</f>
        <v>44</v>
      </c>
      <c r="B46" s="5" t="s">
        <v>88</v>
      </c>
      <c r="C46" s="6" t="s">
        <v>72</v>
      </c>
      <c r="D46" s="5" t="s">
        <v>89</v>
      </c>
      <c r="E46" s="5">
        <v>19831788682</v>
      </c>
      <c r="F46" s="5">
        <v>38</v>
      </c>
      <c r="G46" s="4"/>
    </row>
    <row r="47" spans="1:7" ht="16.5" x14ac:dyDescent="0.15">
      <c r="A47" s="4">
        <f t="shared" si="2"/>
        <v>45</v>
      </c>
      <c r="B47" s="5" t="s">
        <v>90</v>
      </c>
      <c r="C47" s="6" t="s">
        <v>72</v>
      </c>
      <c r="D47" s="5" t="s">
        <v>91</v>
      </c>
      <c r="E47" s="5">
        <v>19831788616</v>
      </c>
      <c r="F47" s="5">
        <v>38</v>
      </c>
      <c r="G47" s="4"/>
    </row>
    <row r="48" spans="1:7" ht="16.5" x14ac:dyDescent="0.15">
      <c r="A48" s="4">
        <f t="shared" si="2"/>
        <v>46</v>
      </c>
      <c r="B48" s="5" t="s">
        <v>92</v>
      </c>
      <c r="C48" s="6" t="s">
        <v>72</v>
      </c>
      <c r="D48" s="5" t="s">
        <v>85</v>
      </c>
      <c r="E48" s="5">
        <v>19831788680</v>
      </c>
      <c r="F48" s="5">
        <v>38</v>
      </c>
      <c r="G48" s="4"/>
    </row>
    <row r="49" spans="1:7" ht="16.5" x14ac:dyDescent="0.15">
      <c r="A49" s="4">
        <f t="shared" si="2"/>
        <v>47</v>
      </c>
      <c r="B49" s="5" t="s">
        <v>86</v>
      </c>
      <c r="C49" s="6" t="s">
        <v>72</v>
      </c>
      <c r="D49" s="5" t="s">
        <v>87</v>
      </c>
      <c r="E49" s="5">
        <v>19831788716</v>
      </c>
      <c r="F49" s="5">
        <v>38</v>
      </c>
      <c r="G49" s="4"/>
    </row>
    <row r="50" spans="1:7" ht="16.5" x14ac:dyDescent="0.15">
      <c r="A50" s="4">
        <f t="shared" si="2"/>
        <v>48</v>
      </c>
      <c r="B50" s="5" t="s">
        <v>93</v>
      </c>
      <c r="C50" s="6" t="s">
        <v>72</v>
      </c>
      <c r="D50" s="5" t="s">
        <v>94</v>
      </c>
      <c r="E50" s="5">
        <v>19831788651</v>
      </c>
      <c r="F50" s="5">
        <v>38</v>
      </c>
      <c r="G50" s="4"/>
    </row>
    <row r="51" spans="1:7" ht="16.5" x14ac:dyDescent="0.15">
      <c r="A51" s="4">
        <f t="shared" si="2"/>
        <v>49</v>
      </c>
      <c r="B51" s="5" t="s">
        <v>95</v>
      </c>
      <c r="C51" s="6" t="s">
        <v>72</v>
      </c>
      <c r="D51" s="5" t="s">
        <v>96</v>
      </c>
      <c r="E51" s="5">
        <v>19831788630</v>
      </c>
      <c r="F51" s="5">
        <v>38</v>
      </c>
      <c r="G51" s="4"/>
    </row>
    <row r="52" spans="1:7" ht="16.5" x14ac:dyDescent="0.15">
      <c r="A52" s="4">
        <f t="shared" si="2"/>
        <v>50</v>
      </c>
      <c r="B52" s="5" t="s">
        <v>97</v>
      </c>
      <c r="C52" s="6" t="s">
        <v>72</v>
      </c>
      <c r="D52" s="5" t="s">
        <v>98</v>
      </c>
      <c r="E52" s="5">
        <v>19831788718</v>
      </c>
      <c r="F52" s="5">
        <v>38</v>
      </c>
      <c r="G52" s="4"/>
    </row>
    <row r="53" spans="1:7" ht="16.5" x14ac:dyDescent="0.15">
      <c r="A53" s="4">
        <f t="shared" si="2"/>
        <v>51</v>
      </c>
      <c r="B53" s="5" t="s">
        <v>99</v>
      </c>
      <c r="C53" s="6" t="s">
        <v>72</v>
      </c>
      <c r="D53" s="5" t="s">
        <v>100</v>
      </c>
      <c r="E53" s="5">
        <v>19831788629</v>
      </c>
      <c r="F53" s="7">
        <v>38</v>
      </c>
      <c r="G53" s="4"/>
    </row>
    <row r="54" spans="1:7" ht="16.5" x14ac:dyDescent="0.15">
      <c r="A54" s="4">
        <f t="shared" si="2"/>
        <v>52</v>
      </c>
      <c r="B54" s="5" t="s">
        <v>101</v>
      </c>
      <c r="C54" s="6" t="s">
        <v>72</v>
      </c>
      <c r="D54" s="5" t="s">
        <v>102</v>
      </c>
      <c r="E54" s="5">
        <v>19831788617</v>
      </c>
      <c r="F54" s="5">
        <v>38</v>
      </c>
      <c r="G54" s="4"/>
    </row>
    <row r="55" spans="1:7" ht="16.5" x14ac:dyDescent="0.15">
      <c r="A55" s="4">
        <f t="shared" ref="A55:A61" si="3">ROW(55:55)-2</f>
        <v>53</v>
      </c>
      <c r="B55" s="5" t="s">
        <v>103</v>
      </c>
      <c r="C55" s="6" t="s">
        <v>72</v>
      </c>
      <c r="D55" s="5" t="s">
        <v>77</v>
      </c>
      <c r="E55" s="5">
        <v>19831788702</v>
      </c>
      <c r="F55" s="5">
        <v>38</v>
      </c>
      <c r="G55" s="4"/>
    </row>
    <row r="56" spans="1:7" ht="16.5" x14ac:dyDescent="0.15">
      <c r="A56" s="4">
        <f t="shared" si="3"/>
        <v>54</v>
      </c>
      <c r="B56" s="5" t="s">
        <v>104</v>
      </c>
      <c r="C56" s="6" t="s">
        <v>105</v>
      </c>
      <c r="D56" s="5" t="s">
        <v>106</v>
      </c>
      <c r="E56" s="5">
        <v>19831788654</v>
      </c>
      <c r="F56" s="5">
        <v>38</v>
      </c>
      <c r="G56" s="4"/>
    </row>
    <row r="57" spans="1:7" ht="16.5" x14ac:dyDescent="0.15">
      <c r="A57" s="4">
        <f t="shared" si="3"/>
        <v>55</v>
      </c>
      <c r="B57" s="5" t="s">
        <v>107</v>
      </c>
      <c r="C57" s="6" t="s">
        <v>108</v>
      </c>
      <c r="D57" s="5" t="s">
        <v>109</v>
      </c>
      <c r="E57" s="5">
        <v>19831788618</v>
      </c>
      <c r="F57" s="5">
        <v>38</v>
      </c>
      <c r="G57" s="4"/>
    </row>
    <row r="58" spans="1:7" ht="16.5" x14ac:dyDescent="0.15">
      <c r="A58" s="4">
        <f t="shared" si="3"/>
        <v>56</v>
      </c>
      <c r="B58" s="5" t="s">
        <v>110</v>
      </c>
      <c r="C58" s="6" t="s">
        <v>108</v>
      </c>
      <c r="D58" s="5" t="s">
        <v>111</v>
      </c>
      <c r="E58" s="5">
        <v>19831788658</v>
      </c>
      <c r="F58" s="5">
        <v>43</v>
      </c>
      <c r="G58" s="4"/>
    </row>
    <row r="59" spans="1:7" ht="16.5" x14ac:dyDescent="0.15">
      <c r="A59" s="4">
        <f t="shared" si="3"/>
        <v>57</v>
      </c>
      <c r="B59" s="5" t="s">
        <v>112</v>
      </c>
      <c r="C59" s="6" t="s">
        <v>108</v>
      </c>
      <c r="D59" s="5" t="s">
        <v>113</v>
      </c>
      <c r="E59" s="5">
        <v>19831788659</v>
      </c>
      <c r="F59" s="5">
        <v>43</v>
      </c>
      <c r="G59" s="4"/>
    </row>
    <row r="60" spans="1:7" ht="16.5" x14ac:dyDescent="0.15">
      <c r="A60" s="4">
        <f t="shared" si="3"/>
        <v>58</v>
      </c>
      <c r="B60" s="5" t="s">
        <v>114</v>
      </c>
      <c r="C60" s="6" t="s">
        <v>108</v>
      </c>
      <c r="D60" s="5" t="s">
        <v>115</v>
      </c>
      <c r="E60" s="5">
        <v>19831788679</v>
      </c>
      <c r="F60" s="5">
        <v>38</v>
      </c>
      <c r="G60" s="4"/>
    </row>
    <row r="61" spans="1:7" ht="16.5" x14ac:dyDescent="0.15">
      <c r="A61" s="4">
        <f t="shared" si="3"/>
        <v>59</v>
      </c>
      <c r="B61" s="5" t="s">
        <v>116</v>
      </c>
      <c r="C61" s="6" t="s">
        <v>117</v>
      </c>
      <c r="D61" s="5" t="s">
        <v>118</v>
      </c>
      <c r="E61" s="5">
        <v>19831788698</v>
      </c>
      <c r="F61" s="5">
        <v>38</v>
      </c>
      <c r="G61" s="4"/>
    </row>
    <row r="62" spans="1:7" ht="16.5" x14ac:dyDescent="0.15">
      <c r="A62" s="4">
        <f>ROW(62:62)-2</f>
        <v>60</v>
      </c>
      <c r="B62" s="9" t="s">
        <v>131</v>
      </c>
      <c r="C62" s="6" t="s">
        <v>52</v>
      </c>
      <c r="D62" s="9" t="s">
        <v>132</v>
      </c>
      <c r="E62" s="5">
        <v>19831788606</v>
      </c>
      <c r="F62" s="5">
        <v>38</v>
      </c>
      <c r="G62" s="4"/>
    </row>
    <row r="63" spans="1:7" ht="16.5" x14ac:dyDescent="0.15">
      <c r="A63" s="4">
        <f>ROW(63:63)-2</f>
        <v>61</v>
      </c>
      <c r="B63" s="5" t="s">
        <v>119</v>
      </c>
      <c r="C63" s="6" t="s">
        <v>72</v>
      </c>
      <c r="D63" s="5" t="s">
        <v>120</v>
      </c>
      <c r="E63" s="5">
        <v>19831788720</v>
      </c>
      <c r="F63" s="5">
        <v>38</v>
      </c>
      <c r="G63" s="4"/>
    </row>
    <row r="64" spans="1:7" x14ac:dyDescent="0.15">
      <c r="A64" t="s">
        <v>121</v>
      </c>
    </row>
    <row r="65" spans="2:4" x14ac:dyDescent="0.15">
      <c r="B65" s="4" t="s">
        <v>122</v>
      </c>
      <c r="C65" s="4" t="s">
        <v>123</v>
      </c>
      <c r="D65" s="4" t="s">
        <v>124</v>
      </c>
    </row>
    <row r="66" spans="2:4" x14ac:dyDescent="0.15">
      <c r="B66" s="4">
        <v>38</v>
      </c>
      <c r="C66" s="4">
        <f>COUNTIF(F:F,B66)</f>
        <v>56</v>
      </c>
      <c r="D66" s="4">
        <f>B66*C66</f>
        <v>2128</v>
      </c>
    </row>
    <row r="67" spans="2:4" x14ac:dyDescent="0.15">
      <c r="B67" s="4">
        <v>43</v>
      </c>
      <c r="C67" s="4">
        <f>COUNTIF(F:F,B67)</f>
        <v>5</v>
      </c>
      <c r="D67" s="4">
        <f>B67*C67</f>
        <v>215</v>
      </c>
    </row>
    <row r="68" spans="2:4" x14ac:dyDescent="0.15">
      <c r="B68" s="4" t="s">
        <v>125</v>
      </c>
      <c r="C68" s="4"/>
      <c r="D68" s="4">
        <f>SUM(D66:D67)</f>
        <v>2343</v>
      </c>
    </row>
  </sheetData>
  <autoFilter ref="A2:G68" xr:uid="{00000000-0009-0000-0000-000000000000}"/>
  <mergeCells count="1">
    <mergeCell ref="A1:G1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2021-03-26T05:22:00Z</cp:lastPrinted>
  <dcterms:created xsi:type="dcterms:W3CDTF">2006-09-13T11:21:00Z</dcterms:created>
  <dcterms:modified xsi:type="dcterms:W3CDTF">2024-05-13T03:54:08Z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