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<sst xmlns="http://schemas.openxmlformats.org/spreadsheetml/2006/main" count="149" uniqueCount="99">
  <si>
    <t>车辆使用记录</t>
  </si>
  <si>
    <t>部门：销售部</t>
  </si>
  <si>
    <t>月份：5月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</si>
  <si>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</si>
  <si>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</si>
  <si>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</si>
  <si>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</si>
  <si>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</si>
  <si>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</si>
  <si>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</si>
  <si>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</si>
  <si>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</si>
  <si>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</si>
  <si>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</si>
  <si>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</si>
  <si>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</si>
  <si>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备注</t>
  </si>
  <si>
    <t>总经理签字</t>
  </si>
  <si>
    <t>公</t>
  </si>
  <si>
    <t>私</t>
  </si>
  <si>
    <t>车月</t>
  </si>
  <si>
    <t>6日13时15分</t>
  </si>
  <si>
    <t>6日20时15分</t>
  </si>
  <si>
    <t>办事处至新悦库房至办事处至康鸿塑胶至办事处</t>
  </si>
  <si>
    <t>1、内、外后视镜全检。
2、康鸿塑胶确认发货数量</t>
  </si>
  <si>
    <t>√</t>
  </si>
  <si>
    <t>7日8时25分</t>
  </si>
  <si>
    <t>7日17时38分</t>
  </si>
  <si>
    <t>办事处至新悦库房至办事</t>
  </si>
  <si>
    <t>1、新悦物流内、外后视镜全检。</t>
  </si>
  <si>
    <t>8日10时00分</t>
  </si>
  <si>
    <t>8日18时20分</t>
  </si>
  <si>
    <t>办事处至禹帆物流至康鸿塑胶至办事处</t>
  </si>
  <si>
    <t>1、禹帆物流下载大众下线结算数据。
2、康鸿塑胶确认库存数量</t>
  </si>
  <si>
    <t>9日9时35分</t>
  </si>
  <si>
    <t>9日16时40分</t>
  </si>
  <si>
    <t>办事处至新悦库房至办事处</t>
  </si>
  <si>
    <t>10日10时5分</t>
  </si>
  <si>
    <t>10日15时50分</t>
  </si>
  <si>
    <t>办事处至一汽大众至办事处</t>
  </si>
  <si>
    <t>1、一汽大众取回室内镜索赔件</t>
  </si>
  <si>
    <t>13日8时20分</t>
  </si>
  <si>
    <t>13日16时49分</t>
  </si>
  <si>
    <t>办事处至青羊区政务中心至麦格纳至新悦物流至办事处</t>
  </si>
  <si>
    <t>1、到青羊区政务中心办理高位叉车注销。
2、麦格纳送仓储合同，到悦物流总部取仓储合同</t>
  </si>
  <si>
    <t>14日8时45分</t>
  </si>
  <si>
    <t>14日17时57分</t>
  </si>
  <si>
    <t>办事处至新悦物流至麦格纳至一汽大众至康鸿塑胶至办事处</t>
  </si>
  <si>
    <t>1、新悦物流处理外视镜批量质量问题；
2、到麦格纳查缺件原因（监控）；
3、到大众汇报311后视镜短路问题；
4、找康鸿塑胶代总商务会谈</t>
  </si>
  <si>
    <t>15日8时15分</t>
  </si>
  <si>
    <t>15日21时55分</t>
  </si>
  <si>
    <t>办事处至康鸿塑胶至办事处</t>
  </si>
  <si>
    <t>1、康鸿塑胶找代总商务会谈催发货、装货</t>
  </si>
  <si>
    <t>16日10时35分</t>
  </si>
  <si>
    <t>16日15时15分</t>
  </si>
  <si>
    <t>18日8时13分</t>
  </si>
  <si>
    <t>18日17时41分</t>
  </si>
  <si>
    <t>办事处至新悦库房至康鸿塑胶至新悦库房至联合众企至办事处</t>
  </si>
  <si>
    <t>1、在新悦物流内、外后视镜全检、处理外视镜批量质量问题；
2、到康鸿塑胶提货，回新悦物流打包不良品，到联合众企取后视镜袋子发货河北</t>
  </si>
  <si>
    <t>20日8时20分</t>
  </si>
  <si>
    <t>20日16时38分</t>
  </si>
  <si>
    <t>办事处至新悦库房至一汽大众至一汽大众383库房至办事处</t>
  </si>
  <si>
    <t>1、新悦物流内、外后视镜全检。
2、一汽大众三包售后件取回
3、大众库房更换316左侧后视镜镜片（镜片成像变形）</t>
  </si>
  <si>
    <t>21日8时10分</t>
  </si>
  <si>
    <t>21日17时25分</t>
  </si>
  <si>
    <t>22日8时45分</t>
  </si>
  <si>
    <t>22日17时40分</t>
  </si>
  <si>
    <t>办事处至新悦库房至康鸿塑胶至办事处</t>
  </si>
  <si>
    <t>1、新悦物流内、外后视镜全检。
2、康鸿塑胶盘点原料及纸箱、气泡袋</t>
  </si>
  <si>
    <t>23日9时21分</t>
  </si>
  <si>
    <t>23日16时26分</t>
  </si>
  <si>
    <t>大众现场抱怨3GD室内镜安装上车有松动问题处理，产品返修；</t>
  </si>
  <si>
    <t>24日7时37分</t>
  </si>
  <si>
    <t>24日17时45分</t>
  </si>
  <si>
    <t>办事处至新悦库房至一汽大众至新悦库房至办事处</t>
  </si>
  <si>
    <t>1、新悦物流内、外后视镜全检。
2、一汽大众协调到货延后；取索赔件；大众现场抱怨3GD室内镜安装上车有松动问题处理，</t>
  </si>
  <si>
    <t>招临时工对河北来货产品拆包装。
下午1点至下午5点共计4小时，72元。</t>
  </si>
  <si>
    <t>26日9时20分</t>
  </si>
  <si>
    <t>26日15时24分</t>
  </si>
  <si>
    <t>27日8时17分</t>
  </si>
  <si>
    <t>27日17时45分</t>
  </si>
  <si>
    <t>办事处至新悦库房至家居市场至新悦库房至办事处</t>
  </si>
  <si>
    <t>1、新悦物流内、外后视镜全检。
2、购买工业大功率风扇放置仓库内供员工降温使用</t>
  </si>
  <si>
    <t>28日8时24分</t>
  </si>
  <si>
    <t>28日16时34分</t>
  </si>
  <si>
    <t>新悦物流内、外后视镜全检。</t>
  </si>
  <si>
    <t>29日8时11分</t>
  </si>
  <si>
    <t>29日22时16分</t>
  </si>
  <si>
    <t>办事处至新悦库房至办事处至新悦库房至麦格纳库房至办事处</t>
  </si>
  <si>
    <t>1、新悦物流内、外后视镜全检。
2、返修311后视镜缺陷件</t>
  </si>
  <si>
    <t>30日18时24分</t>
  </si>
  <si>
    <t>30日23时31分</t>
  </si>
  <si>
    <t>办事处至新悦库房至麦格纳库房至办事处</t>
  </si>
  <si>
    <t>返修不良品保供大众，配送到麦格纳</t>
  </si>
  <si>
    <t>31日7时55分</t>
  </si>
  <si>
    <t>31日18时54分</t>
  </si>
  <si>
    <t>模具、物料盘点、装车发往河北</t>
  </si>
  <si>
    <t>共计：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</si>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</sst>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85" zoomScaleNormal="85" topLeftCell="A17" workbookViewId="0">
      <selection activeCell="H29" sqref="H29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3" width="10.875" customWidth="1"/>
  </cols>
  <sheetData>
    <row r="1" ht="24" customHeight="1" spans="1:13">
      <c r="A1" s="3"/>
      <c r="B1" s="3"/>
      <c r="C1" s="3"/>
      <c r="D1" s="3"/>
      <c r="E1" s="4" t="s">
        <v>0</v>
      </c>
      <c r="F1" s="4"/>
      <c r="G1" s="4"/>
      <c r="H1" s="5"/>
      <c r="I1" s="15"/>
      <c r="J1" s="3"/>
      <c r="K1" s="3"/>
      <c r="L1" s="3"/>
      <c r="M1" s="3"/>
    </row>
    <row r="2" ht="20" customHeight="1" spans="1:13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5"/>
      <c r="J2" s="3"/>
      <c r="K2" s="3"/>
      <c r="L2" s="3"/>
      <c r="M2" s="3"/>
    </row>
    <row r="3" spans="1:13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6" t="s">
        <v>14</v>
      </c>
      <c r="J3" s="17" t="s">
        <v>15</v>
      </c>
      <c r="K3" s="18"/>
      <c r="L3" s="11" t="s">
        <v>16</v>
      </c>
      <c r="M3" s="9" t="s">
        <v>17</v>
      </c>
    </row>
    <row r="4" spans="1:13">
      <c r="A4" s="10"/>
      <c r="B4" s="10"/>
      <c r="C4" s="10"/>
      <c r="D4" s="10"/>
      <c r="E4" s="10"/>
      <c r="F4" s="10"/>
      <c r="G4" s="10"/>
      <c r="H4" s="10"/>
      <c r="I4" s="19"/>
      <c r="J4" s="11" t="s">
        <v>18</v>
      </c>
      <c r="K4" s="17" t="s">
        <v>19</v>
      </c>
      <c r="L4" s="11"/>
      <c r="M4" s="10"/>
    </row>
    <row r="5" ht="40.5" spans="1:13">
      <c r="A5" s="11">
        <v>1</v>
      </c>
      <c r="B5" s="11" t="s">
        <v>20</v>
      </c>
      <c r="C5" s="12" t="s">
        <v>21</v>
      </c>
      <c r="D5" s="11" t="s">
        <v>22</v>
      </c>
      <c r="E5" s="11">
        <v>18453</v>
      </c>
      <c r="F5" s="11">
        <f>E5+G5</f>
        <v>18506</v>
      </c>
      <c r="G5" s="11">
        <v>53</v>
      </c>
      <c r="H5" s="13" t="s">
        <v>23</v>
      </c>
      <c r="I5" s="13" t="s">
        <v>24</v>
      </c>
      <c r="J5" s="11" t="s">
        <v>25</v>
      </c>
      <c r="K5" s="11"/>
      <c r="L5" s="11"/>
      <c r="M5" s="11"/>
    </row>
    <row r="6" ht="27" spans="1:13">
      <c r="A6" s="11">
        <v>2</v>
      </c>
      <c r="B6" s="11" t="s">
        <v>20</v>
      </c>
      <c r="C6" s="12" t="s">
        <v>26</v>
      </c>
      <c r="D6" s="12" t="s">
        <v>27</v>
      </c>
      <c r="E6" s="11">
        <v>18506</v>
      </c>
      <c r="F6" s="11">
        <f>E6+G6</f>
        <v>18525</v>
      </c>
      <c r="G6" s="11">
        <v>19</v>
      </c>
      <c r="H6" s="13" t="s">
        <v>28</v>
      </c>
      <c r="I6" s="13" t="s">
        <v>29</v>
      </c>
      <c r="J6" s="11" t="s">
        <v>25</v>
      </c>
      <c r="K6" s="11"/>
      <c r="L6" s="11"/>
      <c r="M6" s="11"/>
    </row>
    <row r="7" ht="54" spans="1:13">
      <c r="A7" s="11">
        <v>3</v>
      </c>
      <c r="B7" s="11" t="s">
        <v>20</v>
      </c>
      <c r="C7" s="12" t="s">
        <v>30</v>
      </c>
      <c r="D7" s="12" t="s">
        <v>31</v>
      </c>
      <c r="E7" s="11">
        <v>18525</v>
      </c>
      <c r="F7" s="11">
        <f>E7+G7</f>
        <v>18555</v>
      </c>
      <c r="G7" s="11">
        <v>30</v>
      </c>
      <c r="H7" s="13" t="s">
        <v>32</v>
      </c>
      <c r="I7" s="13" t="s">
        <v>33</v>
      </c>
      <c r="J7" s="11" t="s">
        <v>25</v>
      </c>
      <c r="K7" s="11"/>
      <c r="L7" s="11"/>
      <c r="M7" s="11"/>
    </row>
    <row r="8" ht="27" spans="1:13">
      <c r="A8" s="11">
        <v>4</v>
      </c>
      <c r="B8" s="11" t="s">
        <v>20</v>
      </c>
      <c r="C8" s="12" t="s">
        <v>34</v>
      </c>
      <c r="D8" s="12" t="s">
        <v>35</v>
      </c>
      <c r="E8" s="11">
        <v>18555</v>
      </c>
      <c r="F8" s="11">
        <f t="shared" ref="F8:F25" si="0">E8+G8</f>
        <v>18574</v>
      </c>
      <c r="G8" s="11">
        <v>19</v>
      </c>
      <c r="H8" s="13" t="s">
        <v>36</v>
      </c>
      <c r="I8" s="13" t="s">
        <v>29</v>
      </c>
      <c r="J8" s="11" t="s">
        <v>25</v>
      </c>
      <c r="K8" s="11"/>
      <c r="L8" s="11"/>
      <c r="M8" s="11"/>
    </row>
    <row r="9" ht="27" spans="1:13">
      <c r="A9" s="11">
        <v>5</v>
      </c>
      <c r="B9" s="11" t="s">
        <v>20</v>
      </c>
      <c r="C9" s="12" t="s">
        <v>37</v>
      </c>
      <c r="D9" s="12" t="s">
        <v>38</v>
      </c>
      <c r="E9" s="11">
        <v>18574</v>
      </c>
      <c r="F9" s="11">
        <f t="shared" si="0"/>
        <v>18586</v>
      </c>
      <c r="G9" s="11">
        <v>12</v>
      </c>
      <c r="H9" s="13" t="s">
        <v>39</v>
      </c>
      <c r="I9" s="13" t="s">
        <v>40</v>
      </c>
      <c r="J9" s="11" t="s">
        <v>25</v>
      </c>
      <c r="K9" s="11"/>
      <c r="L9" s="11"/>
      <c r="M9" s="11"/>
    </row>
    <row r="10" ht="54" spans="1:13">
      <c r="A10" s="11">
        <v>6</v>
      </c>
      <c r="B10" s="11" t="s">
        <v>20</v>
      </c>
      <c r="C10" s="11" t="s">
        <v>41</v>
      </c>
      <c r="D10" s="11" t="s">
        <v>42</v>
      </c>
      <c r="E10" s="11">
        <v>18586</v>
      </c>
      <c r="F10" s="11">
        <f t="shared" si="0"/>
        <v>18670</v>
      </c>
      <c r="G10" s="11">
        <v>84</v>
      </c>
      <c r="H10" s="13" t="s">
        <v>43</v>
      </c>
      <c r="I10" s="13" t="s">
        <v>44</v>
      </c>
      <c r="J10" s="11" t="s">
        <v>25</v>
      </c>
      <c r="K10" s="11"/>
      <c r="L10" s="11"/>
      <c r="M10" s="11"/>
    </row>
    <row r="11" ht="108" spans="1:13">
      <c r="A11" s="11">
        <v>7</v>
      </c>
      <c r="B11" s="11" t="s">
        <v>20</v>
      </c>
      <c r="C11" s="11" t="s">
        <v>45</v>
      </c>
      <c r="D11" s="11" t="s">
        <v>46</v>
      </c>
      <c r="E11" s="11">
        <v>18670</v>
      </c>
      <c r="F11" s="11">
        <f t="shared" si="0"/>
        <v>18718</v>
      </c>
      <c r="G11" s="11">
        <v>48</v>
      </c>
      <c r="H11" s="13" t="s">
        <v>47</v>
      </c>
      <c r="I11" s="13" t="s">
        <v>48</v>
      </c>
      <c r="J11" s="11" t="s">
        <v>25</v>
      </c>
      <c r="K11" s="11"/>
      <c r="L11" s="11"/>
      <c r="M11" s="11"/>
    </row>
    <row r="12" ht="27" spans="1:13">
      <c r="A12" s="11">
        <v>8</v>
      </c>
      <c r="B12" s="11" t="s">
        <v>20</v>
      </c>
      <c r="C12" s="11" t="s">
        <v>49</v>
      </c>
      <c r="D12" s="11" t="s">
        <v>50</v>
      </c>
      <c r="E12" s="11">
        <v>18718</v>
      </c>
      <c r="F12" s="11">
        <f t="shared" si="0"/>
        <v>18747</v>
      </c>
      <c r="G12" s="11">
        <v>29</v>
      </c>
      <c r="H12" s="13" t="s">
        <v>51</v>
      </c>
      <c r="I12" s="13" t="s">
        <v>52</v>
      </c>
      <c r="J12" s="11" t="s">
        <v>25</v>
      </c>
      <c r="K12" s="11"/>
      <c r="L12" s="11"/>
      <c r="M12" s="11"/>
    </row>
    <row r="13" ht="27" spans="1:13">
      <c r="A13" s="11">
        <v>9</v>
      </c>
      <c r="B13" s="11" t="s">
        <v>20</v>
      </c>
      <c r="C13" s="11" t="s">
        <v>53</v>
      </c>
      <c r="D13" s="11" t="s">
        <v>54</v>
      </c>
      <c r="E13" s="11">
        <v>18747</v>
      </c>
      <c r="F13" s="11">
        <f t="shared" si="0"/>
        <v>18766</v>
      </c>
      <c r="G13" s="11">
        <v>19</v>
      </c>
      <c r="H13" s="13" t="s">
        <v>36</v>
      </c>
      <c r="I13" s="13" t="s">
        <v>29</v>
      </c>
      <c r="J13" s="11" t="s">
        <v>25</v>
      </c>
      <c r="K13" s="11"/>
      <c r="L13" s="11"/>
      <c r="M13" s="11"/>
    </row>
    <row r="14" ht="94.5" spans="1:13">
      <c r="A14" s="11">
        <v>10</v>
      </c>
      <c r="B14" s="11" t="s">
        <v>20</v>
      </c>
      <c r="C14" s="11" t="s">
        <v>55</v>
      </c>
      <c r="D14" s="11" t="s">
        <v>56</v>
      </c>
      <c r="E14" s="11">
        <v>18766</v>
      </c>
      <c r="F14" s="11">
        <f t="shared" si="0"/>
        <v>18810</v>
      </c>
      <c r="G14" s="11">
        <v>44</v>
      </c>
      <c r="H14" s="13" t="s">
        <v>57</v>
      </c>
      <c r="I14" s="13" t="s">
        <v>58</v>
      </c>
      <c r="J14" s="11" t="s">
        <v>25</v>
      </c>
      <c r="K14" s="11"/>
      <c r="L14" s="11"/>
      <c r="M14" s="11"/>
    </row>
    <row r="15" ht="94.5" spans="1:13">
      <c r="A15" s="11">
        <v>11</v>
      </c>
      <c r="B15" s="11" t="s">
        <v>20</v>
      </c>
      <c r="C15" s="11" t="s">
        <v>59</v>
      </c>
      <c r="D15" s="11" t="s">
        <v>60</v>
      </c>
      <c r="E15" s="11">
        <v>18810</v>
      </c>
      <c r="F15" s="11">
        <f t="shared" si="0"/>
        <v>18840</v>
      </c>
      <c r="G15" s="11">
        <v>30</v>
      </c>
      <c r="H15" s="13" t="s">
        <v>61</v>
      </c>
      <c r="I15" s="13" t="s">
        <v>62</v>
      </c>
      <c r="J15" s="11" t="s">
        <v>25</v>
      </c>
      <c r="K15" s="11"/>
      <c r="L15" s="11"/>
      <c r="M15" s="11"/>
    </row>
    <row r="16" ht="27" spans="1:13">
      <c r="A16" s="11">
        <v>12</v>
      </c>
      <c r="B16" s="11" t="s">
        <v>20</v>
      </c>
      <c r="C16" s="11" t="s">
        <v>63</v>
      </c>
      <c r="D16" s="11" t="s">
        <v>64</v>
      </c>
      <c r="E16" s="11">
        <v>18840</v>
      </c>
      <c r="F16" s="11">
        <f t="shared" si="0"/>
        <v>18859</v>
      </c>
      <c r="G16" s="11">
        <v>19</v>
      </c>
      <c r="H16" s="13" t="s">
        <v>36</v>
      </c>
      <c r="I16" s="13" t="s">
        <v>29</v>
      </c>
      <c r="J16" s="11" t="s">
        <v>25</v>
      </c>
      <c r="K16" s="11"/>
      <c r="L16" s="11"/>
      <c r="M16" s="11"/>
    </row>
    <row r="17" ht="54" spans="1:13">
      <c r="A17" s="11">
        <v>13</v>
      </c>
      <c r="B17" s="11" t="s">
        <v>20</v>
      </c>
      <c r="C17" s="11" t="s">
        <v>65</v>
      </c>
      <c r="D17" s="11" t="s">
        <v>66</v>
      </c>
      <c r="E17" s="11">
        <v>18859</v>
      </c>
      <c r="F17" s="11">
        <f t="shared" si="0"/>
        <v>18892</v>
      </c>
      <c r="G17" s="11">
        <v>33</v>
      </c>
      <c r="H17" s="13" t="s">
        <v>67</v>
      </c>
      <c r="I17" s="13" t="s">
        <v>68</v>
      </c>
      <c r="J17" s="11" t="s">
        <v>25</v>
      </c>
      <c r="K17" s="11"/>
      <c r="L17" s="11"/>
      <c r="M17" s="11"/>
    </row>
    <row r="18" ht="40.5" spans="1:13">
      <c r="A18" s="11">
        <v>14</v>
      </c>
      <c r="B18" s="11" t="s">
        <v>20</v>
      </c>
      <c r="C18" s="11" t="s">
        <v>69</v>
      </c>
      <c r="D18" s="11" t="s">
        <v>70</v>
      </c>
      <c r="E18" s="11">
        <v>18892</v>
      </c>
      <c r="F18" s="11">
        <f t="shared" si="0"/>
        <v>18904</v>
      </c>
      <c r="G18" s="11">
        <v>12</v>
      </c>
      <c r="H18" s="13" t="s">
        <v>39</v>
      </c>
      <c r="I18" s="13" t="s">
        <v>71</v>
      </c>
      <c r="J18" s="11" t="s">
        <v>25</v>
      </c>
      <c r="K18" s="11"/>
      <c r="L18" s="11"/>
      <c r="M18" s="11"/>
    </row>
    <row r="19" ht="94.5" spans="1:13">
      <c r="A19" s="11">
        <v>15</v>
      </c>
      <c r="B19" s="11" t="s">
        <v>20</v>
      </c>
      <c r="C19" s="11" t="s">
        <v>72</v>
      </c>
      <c r="D19" s="11" t="s">
        <v>73</v>
      </c>
      <c r="E19" s="11">
        <v>18904</v>
      </c>
      <c r="F19" s="11">
        <f t="shared" si="0"/>
        <v>18933</v>
      </c>
      <c r="G19" s="11">
        <v>29</v>
      </c>
      <c r="H19" s="13" t="s">
        <v>74</v>
      </c>
      <c r="I19" s="20" t="s">
        <v>75</v>
      </c>
      <c r="J19" s="11" t="s">
        <v>25</v>
      </c>
      <c r="K19" s="11"/>
      <c r="L19" s="21" t="s">
        <v>76</v>
      </c>
      <c r="M19" s="11"/>
    </row>
    <row r="20" ht="27" spans="1:13">
      <c r="A20" s="11">
        <v>16</v>
      </c>
      <c r="B20" s="11" t="s">
        <v>20</v>
      </c>
      <c r="C20" s="11" t="s">
        <v>77</v>
      </c>
      <c r="D20" s="11" t="s">
        <v>78</v>
      </c>
      <c r="E20" s="11">
        <v>18933</v>
      </c>
      <c r="F20" s="11">
        <f t="shared" si="0"/>
        <v>18952</v>
      </c>
      <c r="G20" s="11">
        <v>19</v>
      </c>
      <c r="H20" s="13" t="s">
        <v>36</v>
      </c>
      <c r="I20" s="13" t="s">
        <v>29</v>
      </c>
      <c r="J20" s="11" t="s">
        <v>25</v>
      </c>
      <c r="K20" s="11"/>
      <c r="L20" s="11"/>
      <c r="M20" s="11"/>
    </row>
    <row r="21" ht="67.5" spans="1:13">
      <c r="A21" s="11">
        <v>17</v>
      </c>
      <c r="B21" s="11" t="s">
        <v>20</v>
      </c>
      <c r="C21" s="11" t="s">
        <v>79</v>
      </c>
      <c r="D21" s="11" t="s">
        <v>80</v>
      </c>
      <c r="E21" s="11">
        <v>18952</v>
      </c>
      <c r="F21" s="11">
        <f t="shared" si="0"/>
        <v>18989</v>
      </c>
      <c r="G21" s="11">
        <v>37</v>
      </c>
      <c r="H21" s="13" t="s">
        <v>81</v>
      </c>
      <c r="I21" s="13" t="s">
        <v>82</v>
      </c>
      <c r="J21" s="11" t="s">
        <v>25</v>
      </c>
      <c r="K21" s="11"/>
      <c r="L21" s="11"/>
      <c r="M21" s="11"/>
    </row>
    <row r="22" ht="27" spans="1:13">
      <c r="A22" s="11">
        <v>18</v>
      </c>
      <c r="B22" s="11" t="s">
        <v>20</v>
      </c>
      <c r="C22" s="11" t="s">
        <v>83</v>
      </c>
      <c r="D22" s="11" t="s">
        <v>84</v>
      </c>
      <c r="E22" s="11">
        <v>18989</v>
      </c>
      <c r="F22" s="11">
        <f t="shared" si="0"/>
        <v>19008</v>
      </c>
      <c r="G22" s="11">
        <v>19</v>
      </c>
      <c r="H22" s="13" t="s">
        <v>36</v>
      </c>
      <c r="I22" s="13" t="s">
        <v>85</v>
      </c>
      <c r="J22" s="11" t="s">
        <v>25</v>
      </c>
      <c r="K22" s="11"/>
      <c r="L22" s="11"/>
      <c r="M22" s="11"/>
    </row>
    <row r="23" ht="54" spans="1:13">
      <c r="A23" s="11">
        <v>19</v>
      </c>
      <c r="B23" s="11" t="s">
        <v>20</v>
      </c>
      <c r="C23" s="11" t="s">
        <v>86</v>
      </c>
      <c r="D23" s="11" t="s">
        <v>87</v>
      </c>
      <c r="E23" s="11">
        <v>19008</v>
      </c>
      <c r="F23" s="11">
        <f t="shared" si="0"/>
        <v>19053</v>
      </c>
      <c r="G23" s="11">
        <v>45</v>
      </c>
      <c r="H23" s="13" t="s">
        <v>88</v>
      </c>
      <c r="I23" s="13" t="s">
        <v>89</v>
      </c>
      <c r="J23" s="11" t="s">
        <v>25</v>
      </c>
      <c r="K23" s="11"/>
      <c r="L23" s="11"/>
      <c r="M23" s="11"/>
    </row>
    <row r="24" ht="27" spans="1:13">
      <c r="A24" s="11">
        <v>20</v>
      </c>
      <c r="B24" s="11" t="s">
        <v>20</v>
      </c>
      <c r="C24" s="11" t="s">
        <v>90</v>
      </c>
      <c r="D24" s="11" t="s">
        <v>91</v>
      </c>
      <c r="E24" s="11">
        <v>19053</v>
      </c>
      <c r="F24" s="11">
        <f t="shared" si="0"/>
        <v>19079</v>
      </c>
      <c r="G24" s="11">
        <v>26</v>
      </c>
      <c r="H24" s="13" t="s">
        <v>92</v>
      </c>
      <c r="I24" s="13" t="s">
        <v>93</v>
      </c>
      <c r="J24" s="11" t="s">
        <v>25</v>
      </c>
      <c r="K24" s="11"/>
      <c r="L24" s="11"/>
      <c r="M24" s="11"/>
    </row>
    <row r="25" ht="27" spans="1:13">
      <c r="A25" s="11">
        <v>21</v>
      </c>
      <c r="B25" s="11" t="s">
        <v>20</v>
      </c>
      <c r="C25" s="11" t="s">
        <v>94</v>
      </c>
      <c r="D25" s="11" t="s">
        <v>95</v>
      </c>
      <c r="E25" s="11">
        <v>19079</v>
      </c>
      <c r="F25" s="11">
        <f t="shared" si="0"/>
        <v>19106</v>
      </c>
      <c r="G25" s="11">
        <v>27</v>
      </c>
      <c r="H25" s="13" t="s">
        <v>51</v>
      </c>
      <c r="I25" s="13" t="s">
        <v>96</v>
      </c>
      <c r="J25" s="11" t="s">
        <v>25</v>
      </c>
      <c r="K25" s="11"/>
      <c r="L25" s="11"/>
      <c r="M25" s="11"/>
    </row>
    <row r="26" ht="27" customHeight="1" spans="1:13">
      <c r="A26" s="11">
        <v>22</v>
      </c>
      <c r="B26" s="11"/>
      <c r="C26" s="11"/>
      <c r="D26" s="11"/>
      <c r="E26" s="11"/>
      <c r="F26" s="11"/>
      <c r="G26" s="11">
        <v>72</v>
      </c>
      <c r="H26" s="14"/>
      <c r="I26" s="13"/>
      <c r="J26" s="11"/>
      <c r="K26" s="11"/>
      <c r="L26" s="11"/>
      <c r="M26" s="11"/>
    </row>
    <row r="27" ht="23" customHeight="1" spans="1:13">
      <c r="A27" s="6"/>
      <c r="B27" s="6"/>
      <c r="C27" s="6"/>
      <c r="D27" s="6"/>
      <c r="E27" s="6"/>
      <c r="F27" s="6" t="s">
        <v>97</v>
      </c>
      <c r="G27" s="6">
        <f>SUM(G5:G26)</f>
        <v>725</v>
      </c>
      <c r="J27" s="6"/>
      <c r="K27" s="6"/>
      <c r="L27" s="6"/>
      <c r="M27" s="6"/>
    </row>
    <row r="28" spans="1:13">
      <c r="A28" s="6"/>
      <c r="B28" s="6"/>
      <c r="C28" s="6"/>
      <c r="D28" s="6"/>
      <c r="E28" s="6"/>
      <c r="F28" s="6"/>
      <c r="G28" s="6"/>
      <c r="J28" s="6"/>
      <c r="K28" s="6"/>
      <c r="L28" s="6"/>
      <c r="M28" s="6"/>
    </row>
    <row r="29" spans="1:13">
      <c r="A29" s="6"/>
      <c r="B29" s="6"/>
      <c r="C29" s="6"/>
      <c r="D29" s="6"/>
      <c r="E29" s="6"/>
      <c r="F29" s="6"/>
      <c r="G29" s="6"/>
      <c r="J29" s="6"/>
      <c r="K29" s="6"/>
      <c r="L29" s="6"/>
      <c r="M29" s="6"/>
    </row>
    <row r="30" spans="1:13">
      <c r="A30" s="2" t="s">
        <v>98</v>
      </c>
      <c r="B30" s="2"/>
      <c r="C30" s="2"/>
      <c r="D30" s="2"/>
      <c r="E30" s="2"/>
      <c r="F30" s="2"/>
      <c r="G30" s="2"/>
      <c r="H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J31" s="2"/>
      <c r="K31" s="2"/>
      <c r="L31" s="2"/>
      <c r="M31" s="2"/>
    </row>
    <row r="32" ht="26" customHeight="1" spans="1:13">
      <c r="A32" s="2"/>
      <c r="B32" s="2"/>
      <c r="C32" s="2"/>
      <c r="D32" s="2"/>
      <c r="E32" s="2"/>
      <c r="F32" s="2"/>
      <c r="G32" s="2"/>
      <c r="H32" s="2"/>
      <c r="J32" s="2"/>
      <c r="K32" s="2"/>
      <c r="L32" s="2"/>
      <c r="M32" s="2"/>
    </row>
  </sheetData>
  <mergeCells count="17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A30:M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2024-06-24T16:50:52Z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2052-12.1.0.17140</vt:lpwstr>
  </property>
</Properties>
</file>