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sunpeilin\Desktop\"/>
    </mc:Choice>
  </mc:AlternateContent>
  <xr:revisionPtr revIDLastSave="0" documentId="13_ncr:1_{2B271B84-6F5E-4C6D-92B0-23A1B81E502B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Sheet1!$A$2:$G$22</definedName>
    <definedName name="_xlnm.Print_Area" localSheetId="0">Sheet1!$A$1:$F$22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</calcChain>
</file>

<file path=xl/sharedStrings.xml><?xml version="1.0" encoding="utf-8"?>
<sst xmlns="http://schemas.openxmlformats.org/spreadsheetml/2006/main" count="68" uniqueCount="68">
  <si>
    <t>序号</t>
  </si>
  <si>
    <t>产品型号</t>
  </si>
  <si>
    <t>QAD号</t>
  </si>
  <si>
    <t>产品名称</t>
  </si>
  <si>
    <t>H568100000141</t>
  </si>
  <si>
    <t>副驾驶员座椅总成</t>
  </si>
  <si>
    <t>H568100000140</t>
  </si>
  <si>
    <t>驾驶员座椅总成</t>
  </si>
  <si>
    <t>驾驶员座椅散件-1</t>
  </si>
  <si>
    <t>SHT0017162</t>
  </si>
  <si>
    <t>左罩壳装配总成</t>
  </si>
  <si>
    <t>驾驶员座椅散件-2</t>
  </si>
  <si>
    <t>SHT0011961</t>
  </si>
  <si>
    <t>调角器右罩壳</t>
  </si>
  <si>
    <t>驾驶员座椅散件-3</t>
  </si>
  <si>
    <t>SHT0011962</t>
  </si>
  <si>
    <t>座垫前部罩壳</t>
  </si>
  <si>
    <t>驾驶员座椅散件-4</t>
  </si>
  <si>
    <t>SHT0011963</t>
  </si>
  <si>
    <t>后部罩壳</t>
  </si>
  <si>
    <t>驾驶员座椅散件-5</t>
  </si>
  <si>
    <t>SHT0014613</t>
  </si>
  <si>
    <t>仰角手柄</t>
  </si>
  <si>
    <t>驾驶员座椅散件-6</t>
  </si>
  <si>
    <t>SHT0011964</t>
  </si>
  <si>
    <t>调角器手柄</t>
  </si>
  <si>
    <t>驾驶员座椅散件-7</t>
  </si>
  <si>
    <t>SHT0017164</t>
  </si>
  <si>
    <t>H6右侧扶手组装总成</t>
  </si>
  <si>
    <t>驾驶员座椅散件-8</t>
  </si>
  <si>
    <t>BEC0010161</t>
  </si>
  <si>
    <t>通风加热线束</t>
  </si>
  <si>
    <t>驾驶员座椅散件-9</t>
  </si>
  <si>
    <t>SHT0010465</t>
  </si>
  <si>
    <t>防护弹簧</t>
  </si>
  <si>
    <t>驾驶员座椅散件-10</t>
  </si>
  <si>
    <t>BFA0000013</t>
  </si>
  <si>
    <t>大扁头盘头自攻钉</t>
  </si>
  <si>
    <t>驾驶员座椅散件-11</t>
  </si>
  <si>
    <t>SHT0014013</t>
  </si>
  <si>
    <t>装车接头</t>
  </si>
  <si>
    <t>驾驶员座椅散件-12</t>
  </si>
  <si>
    <t>BFA0000287</t>
  </si>
  <si>
    <t>V3安全带螺栓</t>
  </si>
  <si>
    <t>驾驶员座椅散件-13</t>
  </si>
  <si>
    <t>BCL0010010</t>
  </si>
  <si>
    <t>四管夹</t>
  </si>
  <si>
    <t>驾驶员座椅散件-14</t>
  </si>
  <si>
    <t>SHT0014931</t>
  </si>
  <si>
    <t>定位弹片</t>
  </si>
  <si>
    <t>驾驶员座椅散件-15</t>
  </si>
  <si>
    <t>BFA0000001</t>
  </si>
  <si>
    <t>C型钉</t>
  </si>
  <si>
    <t>驾驶员座椅散件-16</t>
  </si>
  <si>
    <t>SHT0017160</t>
  </si>
  <si>
    <t>驾驶员靠背总成</t>
  </si>
  <si>
    <t>驾驶员座椅散件-17</t>
  </si>
  <si>
    <t>SHT0017161</t>
  </si>
  <si>
    <t>海外底座模块化装配总成</t>
  </si>
  <si>
    <t>驾驶员座椅散件-18</t>
  </si>
  <si>
    <t>SHT0014954</t>
  </si>
  <si>
    <t>驾驶员坐垫总成</t>
  </si>
  <si>
    <t>H4 2.2海外出口订单</t>
    <phoneticPr fontId="7" type="noConversion"/>
  </si>
  <si>
    <t>备注</t>
    <phoneticPr fontId="7" type="noConversion"/>
  </si>
  <si>
    <t xml:space="preserve">1批次数量                </t>
    <phoneticPr fontId="7" type="noConversion"/>
  </si>
  <si>
    <t xml:space="preserve">2批次数量                </t>
    <phoneticPr fontId="7" type="noConversion"/>
  </si>
  <si>
    <t>SHT0014956</t>
    <phoneticPr fontId="7" type="noConversion"/>
  </si>
  <si>
    <t>SHT0014949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</si>
</sst>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81" formatCode="0.00_);[Red]\(0.00\)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  <scheme val="minor"/>
    </font>
    <font>
      <sz val="20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6" fillId="0" borderId="1" applyNumberFormat="0" applyFill="0" applyBorder="0" applyAlignment="0" applyProtection="0">
      <alignment vertical="center"/>
    </xf>
    <xf numFmtId="0" fontId="6" fillId="0" borderId="1" applyNumberFormat="0" applyFill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76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76" fontId="2" fillId="4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181" fontId="9" fillId="2" borderId="1" xfId="0" applyNumberFormat="1" applyFont="1" applyFill="1" applyBorder="1" applyAlignment="1">
      <alignment horizontal="center" vertical="center"/>
    </xf>
    <xf numFmtId="181" fontId="2" fillId="0" borderId="0" xfId="0" applyNumberFormat="1" applyFont="1">
      <alignment vertical="center"/>
    </xf>
    <xf numFmtId="181" fontId="4" fillId="2" borderId="2" xfId="0" applyNumberFormat="1" applyFont="1" applyFill="1" applyBorder="1" applyAlignment="1">
      <alignment vertical="center" wrapText="1"/>
    </xf>
    <xf numFmtId="181" fontId="4" fillId="2" borderId="3" xfId="0" applyNumberFormat="1" applyFont="1" applyFill="1" applyBorder="1" applyAlignment="1">
      <alignment vertical="center" wrapText="1"/>
    </xf>
    <xf numFmtId="181" fontId="4" fillId="2" borderId="4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5">
    <cellStyle name="BOM_Level_Below3 2 2" xfId="3" xr:uid="{00000000-0005-0000-0000-000033000000}"/>
    <cellStyle name="BOM_Level_Below3 4" xfId="2" xr:uid="{00000000-0005-0000-0000-000032000000}"/>
    <cellStyle name="常规" xfId="0" builtinId="0"/>
    <cellStyle name="常规 2" xfId="4" xr:uid="{26DA783E-5A76-4D34-95FD-EBF0D14677BC}"/>
    <cellStyle name="样式 1" xfId="1" xr:uid="{00000000-0005-0000-0000-000031000000}"/>
  </cellStyles>
  <dxfs count="4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topLeftCell="A2" zoomScale="85" zoomScaleNormal="85" zoomScaleSheetLayoutView="70" workbookViewId="0">
      <selection activeCell="F23" sqref="F23"/>
    </sheetView>
  </sheetViews>
  <sheetFormatPr defaultColWidth="9" defaultRowHeight="16.5" x14ac:dyDescent="0.15"/>
  <cols>
    <col min="1" max="1" width="9" style="1"/>
    <col min="2" max="2" width="22.5" style="2" customWidth="1"/>
    <col min="3" max="3" width="19.625" style="2" customWidth="1"/>
    <col min="4" max="4" width="22.875" style="2" bestFit="1" customWidth="1"/>
    <col min="5" max="5" width="27" style="2" customWidth="1"/>
    <col min="6" max="6" width="25.625" style="2" customWidth="1"/>
    <col min="7" max="7" width="36.375" style="26" customWidth="1"/>
    <col min="8" max="16384" width="9" style="2"/>
  </cols>
  <sheetData>
    <row r="1" spans="1:7" ht="48" customHeight="1" x14ac:dyDescent="0.15">
      <c r="A1" s="30" t="s">
        <v>62</v>
      </c>
      <c r="B1" s="31"/>
      <c r="C1" s="31"/>
      <c r="D1" s="31"/>
      <c r="E1" s="31"/>
      <c r="F1" s="31"/>
      <c r="G1" s="31"/>
    </row>
    <row r="2" spans="1:7" ht="81.599999999999994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12" t="s">
        <v>64</v>
      </c>
      <c r="F2" s="18" t="s">
        <v>65</v>
      </c>
      <c r="G2" s="25" t="s">
        <v>63</v>
      </c>
    </row>
    <row r="3" spans="1:7" x14ac:dyDescent="0.15">
      <c r="A3" s="4">
        <v>1</v>
      </c>
      <c r="B3" s="5" t="s">
        <v>4</v>
      </c>
      <c r="C3" s="4" t="s">
        <v>66</v>
      </c>
      <c r="D3" s="5" t="s">
        <v>5</v>
      </c>
      <c r="E3" s="13">
        <v>3</v>
      </c>
      <c r="F3" s="19">
        <v>45</v>
      </c>
      <c r="G3" s="27">
        <f>635/1.13</f>
        <v>561.94690265486736</v>
      </c>
    </row>
    <row r="4" spans="1:7" x14ac:dyDescent="0.15">
      <c r="A4" s="4">
        <v>2</v>
      </c>
      <c r="B4" s="5" t="s">
        <v>6</v>
      </c>
      <c r="C4" s="4" t="s">
        <v>67</v>
      </c>
      <c r="D4" s="4" t="s">
        <v>7</v>
      </c>
      <c r="E4" s="13">
        <v>2</v>
      </c>
      <c r="F4" s="19">
        <v>46</v>
      </c>
      <c r="G4" s="28">
        <f>3176/1.13</f>
        <v>2810.6194690265488</v>
      </c>
    </row>
    <row r="5" spans="1:7" x14ac:dyDescent="0.15">
      <c r="A5" s="4">
        <v>3</v>
      </c>
      <c r="B5" s="5" t="s">
        <v>8</v>
      </c>
      <c r="C5" s="6" t="s">
        <v>9</v>
      </c>
      <c r="D5" s="7" t="s">
        <v>10</v>
      </c>
      <c r="E5" s="14">
        <v>35</v>
      </c>
      <c r="F5" s="20">
        <v>65</v>
      </c>
      <c r="G5" s="28">
        <v>224.87194194484763</v>
      </c>
    </row>
    <row r="6" spans="1:7" x14ac:dyDescent="0.15">
      <c r="A6" s="4">
        <v>4</v>
      </c>
      <c r="B6" s="5" t="s">
        <v>11</v>
      </c>
      <c r="C6" s="8" t="s">
        <v>12</v>
      </c>
      <c r="D6" s="24" t="s">
        <v>13</v>
      </c>
      <c r="E6" s="14">
        <v>35</v>
      </c>
      <c r="F6" s="20">
        <v>65</v>
      </c>
      <c r="G6" s="28">
        <v>3.7920082123478513</v>
      </c>
    </row>
    <row r="7" spans="1:7" x14ac:dyDescent="0.15">
      <c r="A7" s="4">
        <v>5</v>
      </c>
      <c r="B7" s="5" t="s">
        <v>14</v>
      </c>
      <c r="C7" s="8" t="s">
        <v>15</v>
      </c>
      <c r="D7" s="24" t="s">
        <v>16</v>
      </c>
      <c r="E7" s="14">
        <v>35</v>
      </c>
      <c r="F7" s="20">
        <v>65</v>
      </c>
      <c r="G7" s="28">
        <v>1.4343683238011438</v>
      </c>
    </row>
    <row r="8" spans="1:7" x14ac:dyDescent="0.15">
      <c r="A8" s="4">
        <v>6</v>
      </c>
      <c r="B8" s="5" t="s">
        <v>17</v>
      </c>
      <c r="C8" s="8" t="s">
        <v>18</v>
      </c>
      <c r="D8" s="24" t="s">
        <v>19</v>
      </c>
      <c r="E8" s="14">
        <v>40</v>
      </c>
      <c r="F8" s="20">
        <v>60</v>
      </c>
      <c r="G8" s="28">
        <v>1.53329027716674</v>
      </c>
    </row>
    <row r="9" spans="1:7" x14ac:dyDescent="0.15">
      <c r="A9" s="4">
        <v>7</v>
      </c>
      <c r="B9" s="5" t="s">
        <v>20</v>
      </c>
      <c r="C9" s="8" t="s">
        <v>21</v>
      </c>
      <c r="D9" s="24" t="s">
        <v>22</v>
      </c>
      <c r="E9" s="14">
        <v>50</v>
      </c>
      <c r="F9" s="20">
        <v>50</v>
      </c>
      <c r="G9" s="28">
        <v>2.6708927408710954</v>
      </c>
    </row>
    <row r="10" spans="1:7" x14ac:dyDescent="0.15">
      <c r="A10" s="4">
        <v>8</v>
      </c>
      <c r="B10" s="5" t="s">
        <v>23</v>
      </c>
      <c r="C10" s="8" t="s">
        <v>24</v>
      </c>
      <c r="D10" s="24" t="s">
        <v>25</v>
      </c>
      <c r="E10" s="14">
        <v>50</v>
      </c>
      <c r="F10" s="20">
        <v>50</v>
      </c>
      <c r="G10" s="28">
        <v>2.2092569584983135</v>
      </c>
    </row>
    <row r="11" spans="1:7" x14ac:dyDescent="0.15">
      <c r="A11" s="4">
        <v>9</v>
      </c>
      <c r="B11" s="5" t="s">
        <v>26</v>
      </c>
      <c r="C11" s="8" t="s">
        <v>27</v>
      </c>
      <c r="D11" s="8" t="s">
        <v>28</v>
      </c>
      <c r="E11" s="15">
        <v>18</v>
      </c>
      <c r="F11" s="21">
        <v>82</v>
      </c>
      <c r="G11" s="28">
        <v>24.380922109337206</v>
      </c>
    </row>
    <row r="12" spans="1:7" x14ac:dyDescent="0.15">
      <c r="A12" s="4">
        <v>10</v>
      </c>
      <c r="B12" s="5" t="s">
        <v>29</v>
      </c>
      <c r="C12" s="8" t="s">
        <v>30</v>
      </c>
      <c r="D12" s="24" t="s">
        <v>31</v>
      </c>
      <c r="E12" s="16">
        <v>60</v>
      </c>
      <c r="F12" s="22">
        <v>40</v>
      </c>
      <c r="G12" s="28">
        <v>51.934025516937965</v>
      </c>
    </row>
    <row r="13" spans="1:7" x14ac:dyDescent="0.15">
      <c r="A13" s="4">
        <v>11</v>
      </c>
      <c r="B13" s="5" t="s">
        <v>32</v>
      </c>
      <c r="C13" s="8" t="s">
        <v>33</v>
      </c>
      <c r="D13" s="24" t="s">
        <v>34</v>
      </c>
      <c r="E13" s="15">
        <v>2</v>
      </c>
      <c r="F13" s="21">
        <v>98</v>
      </c>
      <c r="G13" s="28">
        <v>0.31325285232438771</v>
      </c>
    </row>
    <row r="14" spans="1:7" x14ac:dyDescent="0.15">
      <c r="A14" s="4">
        <v>12</v>
      </c>
      <c r="B14" s="5" t="s">
        <v>35</v>
      </c>
      <c r="C14" s="8" t="s">
        <v>36</v>
      </c>
      <c r="D14" s="24" t="s">
        <v>37</v>
      </c>
      <c r="E14" s="15">
        <v>24</v>
      </c>
      <c r="F14" s="21">
        <v>1176</v>
      </c>
      <c r="G14" s="28">
        <v>6.8695800948330651E-2</v>
      </c>
    </row>
    <row r="15" spans="1:7" x14ac:dyDescent="0.15">
      <c r="A15" s="4">
        <v>13</v>
      </c>
      <c r="B15" s="5" t="s">
        <v>38</v>
      </c>
      <c r="C15" s="8" t="s">
        <v>39</v>
      </c>
      <c r="D15" s="24" t="s">
        <v>40</v>
      </c>
      <c r="E15" s="16">
        <v>2</v>
      </c>
      <c r="F15" s="22">
        <v>98</v>
      </c>
      <c r="G15" s="28">
        <v>16.618888165420149</v>
      </c>
    </row>
    <row r="16" spans="1:7" x14ac:dyDescent="0.15">
      <c r="A16" s="4">
        <v>14</v>
      </c>
      <c r="B16" s="5" t="s">
        <v>41</v>
      </c>
      <c r="C16" s="8" t="s">
        <v>42</v>
      </c>
      <c r="D16" s="24" t="s">
        <v>43</v>
      </c>
      <c r="E16" s="16">
        <v>2</v>
      </c>
      <c r="F16" s="22">
        <v>98</v>
      </c>
      <c r="G16" s="28">
        <v>0.85732359583516637</v>
      </c>
    </row>
    <row r="17" spans="1:7" x14ac:dyDescent="0.15">
      <c r="A17" s="4">
        <v>15</v>
      </c>
      <c r="B17" s="5" t="s">
        <v>44</v>
      </c>
      <c r="C17" s="8" t="s">
        <v>45</v>
      </c>
      <c r="D17" s="24" t="s">
        <v>46</v>
      </c>
      <c r="E17" s="16">
        <v>2</v>
      </c>
      <c r="F17" s="22">
        <v>98</v>
      </c>
      <c r="G17" s="28">
        <v>0.56055773573837808</v>
      </c>
    </row>
    <row r="18" spans="1:7" x14ac:dyDescent="0.15">
      <c r="A18" s="4">
        <v>16</v>
      </c>
      <c r="B18" s="5" t="s">
        <v>47</v>
      </c>
      <c r="C18" s="8" t="s">
        <v>48</v>
      </c>
      <c r="D18" s="24" t="s">
        <v>49</v>
      </c>
      <c r="E18" s="16">
        <v>2</v>
      </c>
      <c r="F18" s="22">
        <v>98</v>
      </c>
      <c r="G18" s="28">
        <v>0.85732359583516637</v>
      </c>
    </row>
    <row r="19" spans="1:7" x14ac:dyDescent="0.15">
      <c r="A19" s="4">
        <v>17</v>
      </c>
      <c r="B19" s="5" t="s">
        <v>50</v>
      </c>
      <c r="C19" s="8" t="s">
        <v>51</v>
      </c>
      <c r="D19" s="24" t="s">
        <v>52</v>
      </c>
      <c r="E19" s="15">
        <v>10</v>
      </c>
      <c r="F19" s="21">
        <v>490</v>
      </c>
      <c r="G19" s="28">
        <v>9.5854605974414839E-3</v>
      </c>
    </row>
    <row r="20" spans="1:7" x14ac:dyDescent="0.15">
      <c r="A20" s="4">
        <v>18</v>
      </c>
      <c r="B20" s="5" t="s">
        <v>53</v>
      </c>
      <c r="C20" s="8" t="s">
        <v>54</v>
      </c>
      <c r="D20" s="9" t="s">
        <v>55</v>
      </c>
      <c r="E20" s="17">
        <v>4</v>
      </c>
      <c r="F20" s="23">
        <v>96</v>
      </c>
      <c r="G20" s="28">
        <v>820.15904354136444</v>
      </c>
    </row>
    <row r="21" spans="1:7" x14ac:dyDescent="0.15">
      <c r="A21" s="4">
        <v>19</v>
      </c>
      <c r="B21" s="5" t="s">
        <v>56</v>
      </c>
      <c r="C21" s="8" t="s">
        <v>57</v>
      </c>
      <c r="D21" s="10" t="s">
        <v>58</v>
      </c>
      <c r="E21" s="17">
        <v>2</v>
      </c>
      <c r="F21" s="23">
        <v>98</v>
      </c>
      <c r="G21" s="28">
        <v>1283.5285307208517</v>
      </c>
    </row>
    <row r="22" spans="1:7" x14ac:dyDescent="0.15">
      <c r="A22" s="4">
        <v>20</v>
      </c>
      <c r="B22" s="5" t="s">
        <v>59</v>
      </c>
      <c r="C22" s="8" t="s">
        <v>60</v>
      </c>
      <c r="D22" s="11" t="s">
        <v>61</v>
      </c>
      <c r="E22" s="17">
        <v>2</v>
      </c>
      <c r="F22" s="23">
        <v>98</v>
      </c>
      <c r="G22" s="29">
        <v>374.81956168359943</v>
      </c>
    </row>
    <row r="23" spans="1:7" ht="48" customHeight="1" x14ac:dyDescent="0.15"/>
    <row r="24" spans="1:7" ht="48" customHeight="1" x14ac:dyDescent="0.15"/>
    <row r="25" spans="1:7" ht="48" customHeight="1" x14ac:dyDescent="0.15"/>
    <row r="26" spans="1:7" ht="48" customHeight="1" x14ac:dyDescent="0.15"/>
    <row r="27" spans="1:7" ht="48" customHeight="1" x14ac:dyDescent="0.15"/>
  </sheetData>
  <autoFilter ref="A2:G22" xr:uid="{320F8DF4-46DA-4323-A24F-98B8C81DA7D4}"/>
  <mergeCells count="1">
    <mergeCell ref="A1:G1"/>
  </mergeCells>
  <phoneticPr fontId="7" type="noConversion"/>
  <conditionalFormatting sqref="C5:C6">
    <cfRule type="duplicateValues" dxfId="41" priority="13"/>
    <cfRule type="duplicateValues" dxfId="40" priority="14"/>
    <cfRule type="duplicateValues" dxfId="39" priority="15"/>
    <cfRule type="duplicateValues" dxfId="38" priority="16"/>
    <cfRule type="duplicateValues" dxfId="37" priority="17"/>
    <cfRule type="duplicateValues" dxfId="36" priority="18"/>
  </conditionalFormatting>
  <conditionalFormatting sqref="C7:C10">
    <cfRule type="duplicateValues" dxfId="35" priority="7"/>
    <cfRule type="duplicateValues" dxfId="34" priority="8"/>
    <cfRule type="duplicateValues" dxfId="33" priority="9"/>
    <cfRule type="duplicateValues" dxfId="32" priority="10"/>
    <cfRule type="duplicateValues" dxfId="31" priority="11"/>
    <cfRule type="duplicateValues" dxfId="30" priority="12"/>
  </conditionalFormatting>
  <conditionalFormatting sqref="C11:C18">
    <cfRule type="duplicateValues" dxfId="29" priority="19"/>
    <cfRule type="duplicateValues" dxfId="28" priority="20"/>
    <cfRule type="duplicateValues" dxfId="27" priority="21"/>
    <cfRule type="duplicateValues" dxfId="26" priority="22"/>
    <cfRule type="duplicateValues" dxfId="25" priority="23"/>
    <cfRule type="duplicateValues" dxfId="24" priority="24"/>
  </conditionalFormatting>
  <conditionalFormatting sqref="C19">
    <cfRule type="duplicateValues" dxfId="23" priority="1"/>
    <cfRule type="duplicateValues" dxfId="22" priority="2"/>
    <cfRule type="duplicateValues" dxfId="21" priority="3"/>
    <cfRule type="duplicateValues" dxfId="20" priority="4"/>
    <cfRule type="duplicateValues" dxfId="19" priority="5"/>
    <cfRule type="duplicateValues" dxfId="18" priority="6"/>
  </conditionalFormatting>
  <conditionalFormatting sqref="C20">
    <cfRule type="duplicateValues" dxfId="17" priority="49"/>
    <cfRule type="duplicateValues" dxfId="16" priority="50"/>
    <cfRule type="duplicateValues" dxfId="15" priority="51"/>
    <cfRule type="duplicateValues" dxfId="14" priority="52"/>
    <cfRule type="duplicateValues" dxfId="13" priority="53"/>
    <cfRule type="duplicateValues" dxfId="12" priority="54"/>
  </conditionalFormatting>
  <conditionalFormatting sqref="C21">
    <cfRule type="duplicateValues" dxfId="11" priority="43"/>
    <cfRule type="duplicateValues" dxfId="10" priority="44"/>
    <cfRule type="duplicateValues" dxfId="9" priority="45"/>
    <cfRule type="duplicateValues" dxfId="8" priority="46"/>
    <cfRule type="duplicateValues" dxfId="7" priority="47"/>
    <cfRule type="duplicateValues" dxfId="6" priority="48"/>
  </conditionalFormatting>
  <conditionalFormatting sqref="C22">
    <cfRule type="duplicateValues" dxfId="5" priority="25"/>
    <cfRule type="duplicateValues" dxfId="4" priority="26"/>
    <cfRule type="duplicateValues" dxfId="3" priority="27"/>
    <cfRule type="duplicateValues" dxfId="2" priority="28"/>
    <cfRule type="duplicateValues" dxfId="1" priority="29"/>
    <cfRule type="duplicateValues" dxfId="0" priority="30"/>
  </conditionalFormatting>
  <pageMargins left="0.7" right="0.7" top="0.75" bottom="0.75" header="0.3" footer="0.3"/>
  <pageSetup paperSize="9" scale="4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sunpeilin</cp:lastModifiedBy>
  <dcterms:created xsi:type="dcterms:W3CDTF">2023-05-12T11:15:00Z</dcterms:created>
  <dcterms:modified xsi:type="dcterms:W3CDTF">2024-04-29T00:49:25Z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28AE20D8D60247B2A405A50449764810_12</vt:lpwstr>
  </property>
</Properties>
</file>