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9BDDE0F4-7B01-47DF-B140-EBA5A9DF64DF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Sheet1!$A$1:$K$44</definedName>
  </definedNames>
  <calcPr calcId="181029"/>
</workbook>
</file>

<file path=xl/calcChain.xml><?xml version="1.0" encoding="utf-8"?>
<calcChain xmlns="http://schemas.openxmlformats.org/spreadsheetml/2006/main">
  <c r="H37" i="1" l="1"/>
  <c r="H38" i="1"/>
  <c r="H39" i="1"/>
  <c r="H40" i="1"/>
  <c r="H41" i="1"/>
  <c r="H42" i="1"/>
  <c r="H43" i="1"/>
  <c r="H36" i="1"/>
  <c r="F43" i="1"/>
  <c r="F42" i="1"/>
  <c r="F41" i="1"/>
  <c r="F40" i="1"/>
  <c r="F39" i="1"/>
  <c r="F38" i="1"/>
  <c r="F37" i="1"/>
  <c r="F36" i="1"/>
  <c r="F33" i="1"/>
  <c r="F34" i="1"/>
  <c r="F35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9" i="1" l="1"/>
  <c r="F10" i="1"/>
</calcChain>
</file>

<file path=xl/sharedStrings.xml><?xml version="1.0" encoding="utf-8"?>
<sst xmlns="http://schemas.openxmlformats.org/spreadsheetml/2006/main" count="190" uniqueCount="131">
  <si>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</si>
  <si>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</si>
  <si>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</si>
  <si>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</si>
  <si>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</si>
  <si>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</si>
  <si>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</si>
  <si>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</si>
  <si>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</si>
  <si>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</si>
  <si>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</si>
  <si>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</si>
  <si>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</si>
  <si>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</si>
  <si>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</si>
  <si>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</si>
  <si>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</si>
  <si>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</si>
  <si>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</si>
  <si>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</si>
  <si>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</si>
  <si>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</si>
  <si>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</si>
  <si>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项目名称：福田A6项目</t>
    <phoneticPr fontId="1" type="noConversion"/>
  </si>
  <si>
    <t>项目编码：ZY2248</t>
    <phoneticPr fontId="1" type="noConversion"/>
  </si>
  <si>
    <t>需求场地：河北光华荣昌</t>
    <phoneticPr fontId="1" type="noConversion"/>
  </si>
  <si>
    <t>SHT0016151</t>
  </si>
  <si>
    <t>支撑轴套</t>
  </si>
  <si>
    <t>SHT0016190</t>
  </si>
  <si>
    <t>BFA0010152</t>
  </si>
  <si>
    <t>SHT0016627</t>
  </si>
  <si>
    <t>大垫圈</t>
  </si>
  <si>
    <t>固定轴套</t>
  </si>
  <si>
    <t>SHT0016063</t>
  </si>
  <si>
    <t>副驾驶安全带总成</t>
  </si>
  <si>
    <t>SHT0016062</t>
  </si>
  <si>
    <t>主驾安全带总成</t>
  </si>
  <si>
    <t>赛凯</t>
    <phoneticPr fontId="1" type="noConversion"/>
  </si>
  <si>
    <t>件</t>
    <phoneticPr fontId="1" type="noConversion"/>
  </si>
  <si>
    <t>SHT0016862</t>
  </si>
  <si>
    <t>进气接头支架</t>
  </si>
  <si>
    <t>A6 主驾标配靠背发泡模具（无通风加热）</t>
  </si>
  <si>
    <t>SHT0016089</t>
  </si>
  <si>
    <t>A6 主驾标配坐垫发泡模具（无通风加热）</t>
  </si>
  <si>
    <t>SHT0016179</t>
  </si>
  <si>
    <t>A6 副驾驶座椅靠背发泡模具（滑动副驾 座盆）</t>
  </si>
  <si>
    <t>SHT0016208</t>
  </si>
  <si>
    <t>SHT0016692</t>
  </si>
  <si>
    <t>A6 副驾驶座椅靠背发泡模具（翻折副驾）</t>
  </si>
  <si>
    <t>SHT0016196</t>
  </si>
  <si>
    <t>A6 副驾驶座椅坐垫发泡模具（翻折副驾）</t>
  </si>
  <si>
    <t>SHT0016119</t>
  </si>
  <si>
    <t>A6 主驾高配靠背发泡模具（通风加热）</t>
  </si>
  <si>
    <t>SHT0016090</t>
  </si>
  <si>
    <t>A6 主驾高配坐垫发泡模具（通风加热）</t>
  </si>
  <si>
    <t>SHT0016180</t>
  </si>
  <si>
    <t>SHT0016089</t>
    <phoneticPr fontId="1" type="noConversion"/>
  </si>
  <si>
    <t>SHT0017092</t>
    <phoneticPr fontId="8" type="noConversion"/>
  </si>
  <si>
    <t>滑轨解锁手柄</t>
    <phoneticPr fontId="8" type="noConversion"/>
  </si>
  <si>
    <t>BEC0010281</t>
  </si>
  <si>
    <t>主驾安全带扣延长线束</t>
  </si>
  <si>
    <t>BEC0010278</t>
  </si>
  <si>
    <t>标配加热通风系统线束总成</t>
  </si>
  <si>
    <t>河北航凌</t>
    <phoneticPr fontId="1" type="noConversion"/>
  </si>
  <si>
    <t>SHT0016621</t>
  </si>
  <si>
    <t>副驾带扣总成</t>
  </si>
  <si>
    <t>BEC0010327</t>
  </si>
  <si>
    <t>SBR总成</t>
  </si>
  <si>
    <t>BEC0010279</t>
  </si>
  <si>
    <t>副驾安全带扣与SBR延长线束总成</t>
  </si>
  <si>
    <t>美好生活</t>
    <phoneticPr fontId="1" type="noConversion"/>
  </si>
  <si>
    <t>SHT0010658</t>
  </si>
  <si>
    <t>驾驶员靠背调节手柄</t>
  </si>
  <si>
    <t>佩雷西</t>
    <phoneticPr fontId="1" type="noConversion"/>
  </si>
  <si>
    <t>SHT0016087</t>
  </si>
  <si>
    <t>主驾驶标配靠背面套总成</t>
  </si>
  <si>
    <t>SHT0016088</t>
  </si>
  <si>
    <t>主驾驶高配靠背面套总成</t>
  </si>
  <si>
    <t>SHT0016177</t>
  </si>
  <si>
    <t>主驾驶标配坐垫面套总成</t>
  </si>
  <si>
    <t>SHT0016178</t>
  </si>
  <si>
    <t>主驾驶高配坐垫面套总成</t>
  </si>
  <si>
    <t>SHT0016195</t>
  </si>
  <si>
    <t>副驾驶座椅靠背面套总成</t>
  </si>
  <si>
    <t>SHT0016118</t>
  </si>
  <si>
    <t>副驾驶座椅座垫护面总成</t>
  </si>
  <si>
    <t>SHT0016404</t>
  </si>
  <si>
    <t>主驾上安全带导向钢丝</t>
  </si>
  <si>
    <t>SHT0016402</t>
  </si>
  <si>
    <t>副驾上安全带导向钢丝</t>
  </si>
  <si>
    <t>BEC0010321</t>
    <phoneticPr fontId="1" type="noConversion"/>
  </si>
  <si>
    <t>靠背加热垫总成</t>
    <phoneticPr fontId="1" type="noConversion"/>
  </si>
  <si>
    <t>BEC0010322</t>
    <phoneticPr fontId="1" type="noConversion"/>
  </si>
  <si>
    <t>坐垫加热垫总成</t>
    <phoneticPr fontId="1" type="noConversion"/>
  </si>
  <si>
    <t>美好生活，发往金达</t>
    <phoneticPr fontId="1" type="noConversion"/>
  </si>
  <si>
    <t>SHT0016406</t>
  </si>
  <si>
    <t>靠背舒适性海绵</t>
  </si>
  <si>
    <t>件</t>
  </si>
  <si>
    <t>SHT0017208</t>
  </si>
  <si>
    <t>座垫舒适性海绵</t>
  </si>
  <si>
    <t>需带打孔，天津琪安，发山东金达</t>
    <phoneticPr fontId="1" type="noConversion"/>
  </si>
  <si>
    <t>刺毛条1</t>
    <phoneticPr fontId="1" type="noConversion"/>
  </si>
  <si>
    <t>刺毛条2</t>
  </si>
  <si>
    <t>刺毛条3</t>
  </si>
  <si>
    <t>刺毛条4</t>
  </si>
  <si>
    <t>刺毛条5</t>
  </si>
  <si>
    <t>刺毛条8</t>
  </si>
  <si>
    <t>刺毛条9</t>
  </si>
  <si>
    <t>刺毛条10</t>
  </si>
  <si>
    <t>SHT0016397</t>
    <phoneticPr fontId="1" type="noConversion"/>
  </si>
  <si>
    <t>SHT0016398</t>
    <phoneticPr fontId="1" type="noConversion"/>
  </si>
  <si>
    <t>SHT0016399</t>
    <phoneticPr fontId="1" type="noConversion"/>
  </si>
  <si>
    <t>SHT0016400</t>
    <phoneticPr fontId="1" type="noConversion"/>
  </si>
  <si>
    <t>SHT0016401</t>
    <phoneticPr fontId="1" type="noConversion"/>
  </si>
  <si>
    <t>SHT0016412</t>
    <phoneticPr fontId="1" type="noConversion"/>
  </si>
  <si>
    <t>SHT0016413</t>
    <phoneticPr fontId="1" type="noConversion"/>
  </si>
  <si>
    <t>SHT0017220</t>
    <phoneticPr fontId="1" type="noConversion"/>
  </si>
  <si>
    <t>用途：福田置换试验场座椅订单需求共计14套座椅，需外购以下零部件。
收货地址：河北光华荣昌
到货要求：7月5日</t>
    <phoneticPr fontId="1" type="noConversion"/>
  </si>
  <si>
    <t>需求最新状态样板及面料定额，山东金达</t>
    <phoneticPr fontId="1" type="noConversion"/>
  </si>
  <si>
    <t>黄骅再兴</t>
    <phoneticPr fontId="1" type="noConversion"/>
  </si>
  <si>
    <t>霸州政锦</t>
    <phoneticPr fontId="1" type="noConversion"/>
  </si>
  <si>
    <t>尚锐</t>
    <phoneticPr fontId="1" type="noConversion"/>
  </si>
  <si>
    <t>湖南裕腾兴</t>
    <phoneticPr fontId="1" type="noConversion"/>
  </si>
  <si>
    <t>474mm，葫芦型，上海绽奇</t>
    <phoneticPr fontId="1" type="noConversion"/>
  </si>
  <si>
    <t>212mm，普通型，上海绽奇</t>
    <phoneticPr fontId="1" type="noConversion"/>
  </si>
  <si>
    <t>152mm，普通型，上海绽奇</t>
    <phoneticPr fontId="1" type="noConversion"/>
  </si>
  <si>
    <t>197mm，葫芦型，上海绽奇</t>
    <phoneticPr fontId="1" type="noConversion"/>
  </si>
  <si>
    <t>311mm，普通型，上海绽奇</t>
    <phoneticPr fontId="1" type="noConversion"/>
  </si>
  <si>
    <t>50mm，普通型，上海绽奇</t>
    <phoneticPr fontId="1" type="noConversion"/>
  </si>
  <si>
    <t>454mm，普通型，上海绽奇</t>
    <phoneticPr fontId="1" type="noConversion"/>
  </si>
  <si>
    <t>167mm，普通型，上海绽奇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</si>
</sst>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176" fontId="0" fillId="0" borderId="0"/>
    <xf numFmtId="0" fontId="6" fillId="0" borderId="0"/>
    <xf numFmtId="0" fontId="6" fillId="0" borderId="0"/>
    <xf numFmtId="0" fontId="11" fillId="0" borderId="0">
      <protection locked="0"/>
    </xf>
    <xf numFmtId="0" fontId="6" fillId="0" borderId="0">
      <protection locked="0"/>
    </xf>
  </cellStyleXfs>
  <cellXfs count="40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176" fontId="10" fillId="0" borderId="18" xfId="0" applyFont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5">
    <cellStyle name="_x000a_mouse.drv=lm" xfId="2" xr:uid="{00000000-0005-0000-0000-000000000000}"/>
    <cellStyle name="常规" xfId="0" builtinId="0"/>
    <cellStyle name="常规 10" xfId="4" xr:uid="{2934116B-B034-43BC-BBBF-C6C974D51F6E}"/>
    <cellStyle name="常规 2 27" xfId="3" xr:uid="{5A11DD54-7289-4B27-AB32-330984041B83}"/>
    <cellStyle name="样式 1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view="pageBreakPreview" topLeftCell="A16" zoomScaleNormal="100" zoomScaleSheetLayoutView="100" workbookViewId="0">
      <selection activeCell="H25" sqref="H25"/>
    </sheetView>
  </sheetViews>
  <sheetFormatPr defaultRowHeight="13.5" x14ac:dyDescent="0.15"/>
  <cols>
    <col min="1" max="1" width="7.5" style="1" customWidth="1"/>
    <col min="2" max="2" width="17.75" style="1" customWidth="1"/>
    <col min="3" max="3" width="42.75" style="1" bestFit="1" customWidth="1"/>
    <col min="4" max="4" width="13.75" style="2" customWidth="1"/>
    <col min="5" max="5" width="13.125" style="2" customWidth="1"/>
    <col min="6" max="6" width="10" style="2" bestFit="1" customWidth="1"/>
    <col min="7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20" t="s">
        <v>14</v>
      </c>
      <c r="B1" s="21"/>
      <c r="C1" s="21"/>
      <c r="D1" s="21"/>
      <c r="E1" s="21"/>
      <c r="F1" s="24" t="s">
        <v>13</v>
      </c>
      <c r="G1" s="24"/>
      <c r="H1" s="24" t="s">
        <v>16</v>
      </c>
      <c r="I1" s="24"/>
      <c r="J1" s="24"/>
      <c r="K1" s="25"/>
    </row>
    <row r="2" spans="1:11" ht="20.45" customHeight="1" x14ac:dyDescent="0.15">
      <c r="A2" s="22"/>
      <c r="B2" s="23"/>
      <c r="C2" s="23"/>
      <c r="D2" s="23"/>
      <c r="E2" s="23"/>
      <c r="F2" s="26" t="s">
        <v>12</v>
      </c>
      <c r="G2" s="26"/>
      <c r="H2" s="26" t="s">
        <v>17</v>
      </c>
      <c r="I2" s="26"/>
      <c r="J2" s="26"/>
      <c r="K2" s="27"/>
    </row>
    <row r="3" spans="1:11" ht="20.45" customHeight="1" x14ac:dyDescent="0.15">
      <c r="A3" s="22"/>
      <c r="B3" s="23"/>
      <c r="C3" s="23"/>
      <c r="D3" s="23"/>
      <c r="E3" s="23"/>
      <c r="F3" s="26" t="s">
        <v>11</v>
      </c>
      <c r="G3" s="26"/>
      <c r="H3" s="26"/>
      <c r="I3" s="26"/>
      <c r="J3" s="26"/>
      <c r="K3" s="27"/>
    </row>
    <row r="4" spans="1:11" ht="31.15" customHeight="1" x14ac:dyDescent="0.15">
      <c r="A4" s="34" t="s">
        <v>23</v>
      </c>
      <c r="B4" s="35"/>
      <c r="C4" s="35"/>
      <c r="D4" s="35"/>
      <c r="E4" s="35"/>
      <c r="F4" s="26" t="s">
        <v>8</v>
      </c>
      <c r="G4" s="26"/>
      <c r="H4" s="26"/>
      <c r="I4" s="26"/>
      <c r="J4" s="26"/>
      <c r="K4" s="27"/>
    </row>
    <row r="5" spans="1:11" ht="31.15" customHeight="1" x14ac:dyDescent="0.15">
      <c r="A5" s="34" t="s">
        <v>24</v>
      </c>
      <c r="B5" s="35"/>
      <c r="C5" s="35"/>
      <c r="D5" s="35"/>
      <c r="E5" s="35"/>
      <c r="F5" s="26" t="s">
        <v>9</v>
      </c>
      <c r="G5" s="26"/>
      <c r="H5" s="26"/>
      <c r="I5" s="26"/>
      <c r="J5" s="26"/>
      <c r="K5" s="27"/>
    </row>
    <row r="6" spans="1:11" ht="31.15" customHeight="1" thickBot="1" x14ac:dyDescent="0.2">
      <c r="A6" s="36" t="s">
        <v>25</v>
      </c>
      <c r="B6" s="37"/>
      <c r="C6" s="37"/>
      <c r="D6" s="37"/>
      <c r="E6" s="37"/>
      <c r="F6" s="38" t="s">
        <v>10</v>
      </c>
      <c r="G6" s="38"/>
      <c r="H6" s="38"/>
      <c r="I6" s="38"/>
      <c r="J6" s="38"/>
      <c r="K6" s="39"/>
    </row>
    <row r="7" spans="1:11" ht="63.6" customHeight="1" x14ac:dyDescent="0.15">
      <c r="A7" s="31" t="s">
        <v>117</v>
      </c>
      <c r="B7" s="32"/>
      <c r="C7" s="32"/>
      <c r="D7" s="32"/>
      <c r="E7" s="32"/>
      <c r="F7" s="32"/>
      <c r="G7" s="32"/>
      <c r="H7" s="32"/>
      <c r="I7" s="32"/>
      <c r="J7" s="32"/>
      <c r="K7" s="33"/>
    </row>
    <row r="8" spans="1:11" ht="45" customHeight="1" x14ac:dyDescent="0.15">
      <c r="A8" s="4" t="s">
        <v>18</v>
      </c>
      <c r="B8" s="7" t="s">
        <v>0</v>
      </c>
      <c r="C8" s="7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6" t="s">
        <v>15</v>
      </c>
      <c r="K8" s="8" t="s">
        <v>22</v>
      </c>
    </row>
    <row r="9" spans="1:11" ht="14.25" x14ac:dyDescent="0.15">
      <c r="A9" s="11">
        <v>1</v>
      </c>
      <c r="B9" s="17" t="s">
        <v>57</v>
      </c>
      <c r="C9" s="17" t="s">
        <v>58</v>
      </c>
      <c r="D9" s="18">
        <v>1</v>
      </c>
      <c r="E9" s="18">
        <v>14</v>
      </c>
      <c r="F9" s="9">
        <f>E9*D9</f>
        <v>14</v>
      </c>
      <c r="G9" s="18"/>
      <c r="H9" s="9">
        <v>30</v>
      </c>
      <c r="I9" s="10" t="s">
        <v>38</v>
      </c>
      <c r="J9" s="9"/>
      <c r="K9" s="13"/>
    </row>
    <row r="10" spans="1:11" ht="14.25" x14ac:dyDescent="0.15">
      <c r="A10" s="11">
        <v>2</v>
      </c>
      <c r="B10" s="12" t="s">
        <v>39</v>
      </c>
      <c r="C10" s="5" t="s">
        <v>40</v>
      </c>
      <c r="D10" s="10">
        <v>1</v>
      </c>
      <c r="E10" s="10">
        <v>13</v>
      </c>
      <c r="F10" s="9">
        <f>E10*D10</f>
        <v>13</v>
      </c>
      <c r="G10" s="10"/>
      <c r="H10" s="9">
        <v>30</v>
      </c>
      <c r="I10" s="10" t="s">
        <v>38</v>
      </c>
      <c r="J10" s="9" t="s">
        <v>119</v>
      </c>
      <c r="K10" s="13"/>
    </row>
    <row r="11" spans="1:11" ht="14.25" x14ac:dyDescent="0.15">
      <c r="A11" s="11">
        <v>3</v>
      </c>
      <c r="B11" s="5" t="s">
        <v>26</v>
      </c>
      <c r="C11" s="5" t="s">
        <v>27</v>
      </c>
      <c r="D11" s="15">
        <v>4</v>
      </c>
      <c r="E11" s="10">
        <v>14</v>
      </c>
      <c r="F11" s="10">
        <f t="shared" ref="F11:F14" si="0">E11*D11</f>
        <v>56</v>
      </c>
      <c r="G11" s="9"/>
      <c r="H11" s="9">
        <v>100</v>
      </c>
      <c r="I11" s="10" t="s">
        <v>38</v>
      </c>
      <c r="J11" s="9" t="s">
        <v>120</v>
      </c>
      <c r="K11" s="13"/>
    </row>
    <row r="12" spans="1:11" ht="14.25" x14ac:dyDescent="0.15">
      <c r="A12" s="11">
        <v>4</v>
      </c>
      <c r="B12" s="5" t="s">
        <v>28</v>
      </c>
      <c r="C12" s="5" t="s">
        <v>27</v>
      </c>
      <c r="D12" s="15">
        <v>3</v>
      </c>
      <c r="E12" s="10">
        <v>14</v>
      </c>
      <c r="F12" s="10">
        <f t="shared" si="0"/>
        <v>42</v>
      </c>
      <c r="G12" s="9"/>
      <c r="H12" s="9">
        <v>100</v>
      </c>
      <c r="I12" s="10" t="s">
        <v>38</v>
      </c>
      <c r="J12" s="9" t="s">
        <v>120</v>
      </c>
      <c r="K12" s="13"/>
    </row>
    <row r="13" spans="1:11" ht="14.25" x14ac:dyDescent="0.15">
      <c r="A13" s="11">
        <v>5</v>
      </c>
      <c r="B13" s="5" t="s">
        <v>29</v>
      </c>
      <c r="C13" s="5" t="s">
        <v>31</v>
      </c>
      <c r="D13" s="10">
        <v>2</v>
      </c>
      <c r="E13" s="10">
        <v>14</v>
      </c>
      <c r="F13" s="10">
        <f t="shared" si="0"/>
        <v>28</v>
      </c>
      <c r="G13" s="9"/>
      <c r="H13" s="9">
        <v>100</v>
      </c>
      <c r="I13" s="10" t="s">
        <v>38</v>
      </c>
      <c r="J13" s="9" t="s">
        <v>121</v>
      </c>
      <c r="K13" s="13"/>
    </row>
    <row r="14" spans="1:11" ht="14.25" x14ac:dyDescent="0.15">
      <c r="A14" s="11">
        <v>6</v>
      </c>
      <c r="B14" s="5" t="s">
        <v>30</v>
      </c>
      <c r="C14" s="5" t="s">
        <v>32</v>
      </c>
      <c r="D14" s="10">
        <v>2</v>
      </c>
      <c r="E14" s="10">
        <v>14</v>
      </c>
      <c r="F14" s="10">
        <f t="shared" si="0"/>
        <v>28</v>
      </c>
      <c r="G14" s="9"/>
      <c r="H14" s="9">
        <v>100</v>
      </c>
      <c r="I14" s="10" t="s">
        <v>38</v>
      </c>
      <c r="J14" s="9" t="s">
        <v>120</v>
      </c>
      <c r="K14" s="13"/>
    </row>
    <row r="15" spans="1:11" ht="14.25" x14ac:dyDescent="0.15">
      <c r="A15" s="11">
        <v>7</v>
      </c>
      <c r="B15" s="5" t="s">
        <v>33</v>
      </c>
      <c r="C15" s="5" t="s">
        <v>34</v>
      </c>
      <c r="D15" s="10">
        <v>1</v>
      </c>
      <c r="E15" s="10">
        <v>14</v>
      </c>
      <c r="F15" s="10">
        <f t="shared" ref="F15:F18" si="1">E15*D15</f>
        <v>14</v>
      </c>
      <c r="G15" s="9"/>
      <c r="H15" s="9">
        <v>20</v>
      </c>
      <c r="I15" s="10" t="s">
        <v>38</v>
      </c>
      <c r="J15" s="9" t="s">
        <v>37</v>
      </c>
      <c r="K15" s="13"/>
    </row>
    <row r="16" spans="1:11" ht="14.25" x14ac:dyDescent="0.15">
      <c r="A16" s="11">
        <v>8</v>
      </c>
      <c r="B16" s="5" t="s">
        <v>35</v>
      </c>
      <c r="C16" s="5" t="s">
        <v>36</v>
      </c>
      <c r="D16" s="10">
        <v>1</v>
      </c>
      <c r="E16" s="10">
        <v>14</v>
      </c>
      <c r="F16" s="10">
        <f t="shared" si="1"/>
        <v>14</v>
      </c>
      <c r="G16" s="9"/>
      <c r="H16" s="9">
        <v>20</v>
      </c>
      <c r="I16" s="10" t="s">
        <v>38</v>
      </c>
      <c r="J16" s="9" t="s">
        <v>37</v>
      </c>
      <c r="K16" s="13"/>
    </row>
    <row r="17" spans="1:11" ht="14.25" x14ac:dyDescent="0.15">
      <c r="A17" s="11">
        <v>9</v>
      </c>
      <c r="B17" s="14" t="s">
        <v>59</v>
      </c>
      <c r="C17" s="14" t="s">
        <v>60</v>
      </c>
      <c r="D17" s="10">
        <v>1</v>
      </c>
      <c r="E17" s="10">
        <v>14</v>
      </c>
      <c r="F17" s="10">
        <f t="shared" si="1"/>
        <v>14</v>
      </c>
      <c r="G17" s="9"/>
      <c r="H17" s="9">
        <v>20</v>
      </c>
      <c r="I17" s="10" t="s">
        <v>38</v>
      </c>
      <c r="J17" s="9" t="s">
        <v>63</v>
      </c>
      <c r="K17" s="13"/>
    </row>
    <row r="18" spans="1:11" ht="14.25" x14ac:dyDescent="0.15">
      <c r="A18" s="11">
        <v>10</v>
      </c>
      <c r="B18" s="14" t="s">
        <v>61</v>
      </c>
      <c r="C18" s="14" t="s">
        <v>62</v>
      </c>
      <c r="D18" s="10">
        <v>1</v>
      </c>
      <c r="E18" s="10">
        <v>14</v>
      </c>
      <c r="F18" s="10">
        <f t="shared" si="1"/>
        <v>14</v>
      </c>
      <c r="G18" s="9"/>
      <c r="H18" s="9">
        <v>20</v>
      </c>
      <c r="I18" s="10" t="s">
        <v>38</v>
      </c>
      <c r="J18" s="9" t="s">
        <v>63</v>
      </c>
      <c r="K18" s="13"/>
    </row>
    <row r="19" spans="1:11" ht="14.25" x14ac:dyDescent="0.15">
      <c r="A19" s="11">
        <v>11</v>
      </c>
      <c r="B19" s="5" t="s">
        <v>33</v>
      </c>
      <c r="C19" s="5" t="s">
        <v>34</v>
      </c>
      <c r="D19" s="10">
        <v>1</v>
      </c>
      <c r="E19" s="10">
        <v>14</v>
      </c>
      <c r="F19" s="10">
        <f t="shared" ref="F19:F20" si="2">E19*D19</f>
        <v>14</v>
      </c>
      <c r="G19" s="9"/>
      <c r="H19" s="9">
        <v>20</v>
      </c>
      <c r="I19" s="10" t="s">
        <v>38</v>
      </c>
      <c r="J19" s="9" t="s">
        <v>37</v>
      </c>
      <c r="K19" s="13"/>
    </row>
    <row r="20" spans="1:11" ht="14.25" x14ac:dyDescent="0.15">
      <c r="A20" s="11">
        <v>12</v>
      </c>
      <c r="B20" s="5" t="s">
        <v>64</v>
      </c>
      <c r="C20" s="5" t="s">
        <v>65</v>
      </c>
      <c r="D20" s="10">
        <v>1</v>
      </c>
      <c r="E20" s="10">
        <v>14</v>
      </c>
      <c r="F20" s="10">
        <f t="shared" si="2"/>
        <v>14</v>
      </c>
      <c r="G20" s="9"/>
      <c r="H20" s="9">
        <v>20</v>
      </c>
      <c r="I20" s="10" t="s">
        <v>38</v>
      </c>
      <c r="J20" s="9" t="s">
        <v>37</v>
      </c>
      <c r="K20" s="13"/>
    </row>
    <row r="21" spans="1:11" ht="14.25" x14ac:dyDescent="0.15">
      <c r="A21" s="11">
        <v>13</v>
      </c>
      <c r="B21" s="5" t="s">
        <v>66</v>
      </c>
      <c r="C21" s="5" t="s">
        <v>67</v>
      </c>
      <c r="D21" s="10">
        <v>1</v>
      </c>
      <c r="E21" s="10">
        <v>14</v>
      </c>
      <c r="F21" s="10">
        <f t="shared" ref="F21:F43" si="3">E21*D21</f>
        <v>14</v>
      </c>
      <c r="G21" s="9"/>
      <c r="H21" s="9">
        <v>20</v>
      </c>
      <c r="I21" s="10" t="s">
        <v>38</v>
      </c>
      <c r="J21" s="9" t="s">
        <v>70</v>
      </c>
      <c r="K21" s="13"/>
    </row>
    <row r="22" spans="1:11" ht="14.25" x14ac:dyDescent="0.15">
      <c r="A22" s="11">
        <v>14</v>
      </c>
      <c r="B22" s="5" t="s">
        <v>68</v>
      </c>
      <c r="C22" s="19" t="s">
        <v>69</v>
      </c>
      <c r="D22" s="10">
        <v>1</v>
      </c>
      <c r="E22" s="10">
        <v>14</v>
      </c>
      <c r="F22" s="10">
        <f t="shared" si="3"/>
        <v>14</v>
      </c>
      <c r="G22" s="9"/>
      <c r="H22" s="9">
        <v>20</v>
      </c>
      <c r="I22" s="10" t="s">
        <v>38</v>
      </c>
      <c r="J22" s="9" t="s">
        <v>63</v>
      </c>
      <c r="K22" s="13"/>
    </row>
    <row r="23" spans="1:11" ht="14.25" x14ac:dyDescent="0.15">
      <c r="A23" s="11">
        <v>15</v>
      </c>
      <c r="B23" s="5" t="s">
        <v>71</v>
      </c>
      <c r="C23" s="5" t="s">
        <v>72</v>
      </c>
      <c r="D23" s="15">
        <v>1</v>
      </c>
      <c r="E23" s="10">
        <v>14</v>
      </c>
      <c r="F23" s="10">
        <f t="shared" si="3"/>
        <v>14</v>
      </c>
      <c r="G23" s="9"/>
      <c r="H23" s="9">
        <v>50</v>
      </c>
      <c r="I23" s="10" t="s">
        <v>38</v>
      </c>
      <c r="J23" s="9" t="s">
        <v>73</v>
      </c>
      <c r="K23" s="13"/>
    </row>
    <row r="24" spans="1:11" ht="14.25" x14ac:dyDescent="0.15">
      <c r="A24" s="11">
        <v>16</v>
      </c>
      <c r="B24" s="5" t="s">
        <v>74</v>
      </c>
      <c r="C24" s="5" t="s">
        <v>75</v>
      </c>
      <c r="D24" s="15">
        <v>1</v>
      </c>
      <c r="E24" s="10">
        <v>13</v>
      </c>
      <c r="F24" s="10">
        <f t="shared" si="3"/>
        <v>13</v>
      </c>
      <c r="G24" s="9"/>
      <c r="H24" s="9">
        <v>20</v>
      </c>
      <c r="I24" s="10" t="s">
        <v>38</v>
      </c>
      <c r="J24" s="9" t="s">
        <v>118</v>
      </c>
      <c r="K24" s="13"/>
    </row>
    <row r="25" spans="1:11" ht="14.25" x14ac:dyDescent="0.15">
      <c r="A25" s="11">
        <v>17</v>
      </c>
      <c r="B25" s="5" t="s">
        <v>76</v>
      </c>
      <c r="C25" s="5" t="s">
        <v>77</v>
      </c>
      <c r="D25" s="10">
        <v>1</v>
      </c>
      <c r="E25" s="10">
        <v>1</v>
      </c>
      <c r="F25" s="10">
        <f t="shared" si="3"/>
        <v>1</v>
      </c>
      <c r="G25" s="9"/>
      <c r="H25" s="9">
        <v>5</v>
      </c>
      <c r="I25" s="10" t="s">
        <v>38</v>
      </c>
      <c r="J25" s="9" t="s">
        <v>118</v>
      </c>
      <c r="K25" s="13"/>
    </row>
    <row r="26" spans="1:11" ht="14.25" x14ac:dyDescent="0.15">
      <c r="A26" s="11">
        <v>18</v>
      </c>
      <c r="B26" s="5" t="s">
        <v>78</v>
      </c>
      <c r="C26" s="5" t="s">
        <v>79</v>
      </c>
      <c r="D26" s="10">
        <v>1</v>
      </c>
      <c r="E26" s="10">
        <v>13</v>
      </c>
      <c r="F26" s="10">
        <f t="shared" si="3"/>
        <v>13</v>
      </c>
      <c r="G26" s="9"/>
      <c r="H26" s="9">
        <v>20</v>
      </c>
      <c r="I26" s="10" t="s">
        <v>38</v>
      </c>
      <c r="J26" s="9" t="s">
        <v>118</v>
      </c>
      <c r="K26" s="13"/>
    </row>
    <row r="27" spans="1:11" ht="14.25" x14ac:dyDescent="0.15">
      <c r="A27" s="11">
        <v>19</v>
      </c>
      <c r="B27" s="5" t="s">
        <v>80</v>
      </c>
      <c r="C27" s="5" t="s">
        <v>81</v>
      </c>
      <c r="D27" s="10">
        <v>1</v>
      </c>
      <c r="E27" s="10">
        <v>1</v>
      </c>
      <c r="F27" s="10">
        <f t="shared" si="3"/>
        <v>1</v>
      </c>
      <c r="G27" s="9"/>
      <c r="H27" s="9">
        <v>5</v>
      </c>
      <c r="I27" s="10" t="s">
        <v>38</v>
      </c>
      <c r="J27" s="9" t="s">
        <v>118</v>
      </c>
      <c r="K27" s="13"/>
    </row>
    <row r="28" spans="1:11" ht="14.25" x14ac:dyDescent="0.15">
      <c r="A28" s="11">
        <v>20</v>
      </c>
      <c r="B28" s="5" t="s">
        <v>82</v>
      </c>
      <c r="C28" s="5" t="s">
        <v>83</v>
      </c>
      <c r="D28" s="10">
        <v>1</v>
      </c>
      <c r="E28" s="10">
        <v>14</v>
      </c>
      <c r="F28" s="10">
        <f t="shared" si="3"/>
        <v>14</v>
      </c>
      <c r="G28" s="9"/>
      <c r="H28" s="9">
        <v>20</v>
      </c>
      <c r="I28" s="10" t="s">
        <v>38</v>
      </c>
      <c r="J28" s="9" t="s">
        <v>118</v>
      </c>
      <c r="K28" s="13"/>
    </row>
    <row r="29" spans="1:11" ht="14.25" x14ac:dyDescent="0.15">
      <c r="A29" s="11">
        <v>21</v>
      </c>
      <c r="B29" s="5" t="s">
        <v>84</v>
      </c>
      <c r="C29" s="5" t="s">
        <v>85</v>
      </c>
      <c r="D29" s="10">
        <v>1</v>
      </c>
      <c r="E29" s="10">
        <v>14</v>
      </c>
      <c r="F29" s="10">
        <f t="shared" si="3"/>
        <v>14</v>
      </c>
      <c r="G29" s="9"/>
      <c r="H29" s="9">
        <v>20</v>
      </c>
      <c r="I29" s="10" t="s">
        <v>38</v>
      </c>
      <c r="J29" s="9" t="s">
        <v>118</v>
      </c>
      <c r="K29" s="13"/>
    </row>
    <row r="30" spans="1:11" ht="14.25" x14ac:dyDescent="0.15">
      <c r="A30" s="11">
        <v>22</v>
      </c>
      <c r="B30" s="5" t="s">
        <v>86</v>
      </c>
      <c r="C30" s="5" t="s">
        <v>87</v>
      </c>
      <c r="D30" s="10">
        <v>1</v>
      </c>
      <c r="E30" s="10">
        <v>14</v>
      </c>
      <c r="F30" s="10">
        <f t="shared" si="3"/>
        <v>14</v>
      </c>
      <c r="G30" s="9"/>
      <c r="H30" s="9">
        <v>30</v>
      </c>
      <c r="I30" s="10" t="s">
        <v>38</v>
      </c>
      <c r="J30" s="9" t="s">
        <v>122</v>
      </c>
      <c r="K30" s="13"/>
    </row>
    <row r="31" spans="1:11" ht="14.25" x14ac:dyDescent="0.15">
      <c r="A31" s="11">
        <v>23</v>
      </c>
      <c r="B31" s="5" t="s">
        <v>88</v>
      </c>
      <c r="C31" s="5" t="s">
        <v>89</v>
      </c>
      <c r="D31" s="10">
        <v>1</v>
      </c>
      <c r="E31" s="10">
        <v>14</v>
      </c>
      <c r="F31" s="10">
        <f t="shared" si="3"/>
        <v>14</v>
      </c>
      <c r="G31" s="9"/>
      <c r="H31" s="9">
        <v>30</v>
      </c>
      <c r="I31" s="10" t="s">
        <v>38</v>
      </c>
      <c r="J31" s="9" t="s">
        <v>122</v>
      </c>
      <c r="K31" s="13"/>
    </row>
    <row r="32" spans="1:11" ht="14.25" x14ac:dyDescent="0.15">
      <c r="A32" s="11">
        <v>24</v>
      </c>
      <c r="B32" s="14" t="s">
        <v>90</v>
      </c>
      <c r="C32" s="14" t="s">
        <v>91</v>
      </c>
      <c r="D32" s="10">
        <v>1</v>
      </c>
      <c r="E32" s="10">
        <v>1</v>
      </c>
      <c r="F32" s="10">
        <f t="shared" si="3"/>
        <v>1</v>
      </c>
      <c r="G32" s="9"/>
      <c r="H32" s="9">
        <v>5</v>
      </c>
      <c r="I32" s="10" t="s">
        <v>38</v>
      </c>
      <c r="J32" s="9" t="s">
        <v>94</v>
      </c>
      <c r="K32" s="13"/>
    </row>
    <row r="33" spans="1:11" ht="14.25" x14ac:dyDescent="0.15">
      <c r="A33" s="11">
        <v>25</v>
      </c>
      <c r="B33" s="14" t="s">
        <v>92</v>
      </c>
      <c r="C33" s="14" t="s">
        <v>93</v>
      </c>
      <c r="D33" s="10">
        <v>1</v>
      </c>
      <c r="E33" s="10">
        <v>1</v>
      </c>
      <c r="F33" s="10">
        <f t="shared" si="3"/>
        <v>1</v>
      </c>
      <c r="G33" s="9"/>
      <c r="H33" s="9">
        <v>5</v>
      </c>
      <c r="I33" s="10" t="s">
        <v>38</v>
      </c>
      <c r="J33" s="9" t="s">
        <v>94</v>
      </c>
      <c r="K33" s="13"/>
    </row>
    <row r="34" spans="1:11" ht="14.25" x14ac:dyDescent="0.15">
      <c r="A34" s="11">
        <v>26</v>
      </c>
      <c r="B34" s="14" t="s">
        <v>95</v>
      </c>
      <c r="C34" s="14" t="s">
        <v>96</v>
      </c>
      <c r="D34" s="10">
        <v>1</v>
      </c>
      <c r="E34" s="10">
        <v>14</v>
      </c>
      <c r="F34" s="10">
        <f t="shared" si="3"/>
        <v>14</v>
      </c>
      <c r="G34" s="9"/>
      <c r="H34" s="9">
        <v>20</v>
      </c>
      <c r="I34" s="10" t="s">
        <v>97</v>
      </c>
      <c r="J34" s="9" t="s">
        <v>100</v>
      </c>
      <c r="K34" s="13"/>
    </row>
    <row r="35" spans="1:11" ht="14.25" x14ac:dyDescent="0.15">
      <c r="A35" s="11">
        <v>27</v>
      </c>
      <c r="B35" s="14" t="s">
        <v>98</v>
      </c>
      <c r="C35" s="14" t="s">
        <v>99</v>
      </c>
      <c r="D35" s="10">
        <v>1</v>
      </c>
      <c r="E35" s="10">
        <v>14</v>
      </c>
      <c r="F35" s="10">
        <f t="shared" si="3"/>
        <v>14</v>
      </c>
      <c r="G35" s="9"/>
      <c r="H35" s="9">
        <v>20</v>
      </c>
      <c r="I35" s="10" t="s">
        <v>97</v>
      </c>
      <c r="J35" s="9" t="s">
        <v>100</v>
      </c>
      <c r="K35" s="13"/>
    </row>
    <row r="36" spans="1:11" ht="14.25" x14ac:dyDescent="0.15">
      <c r="A36" s="11">
        <v>28</v>
      </c>
      <c r="B36" s="14" t="s">
        <v>109</v>
      </c>
      <c r="C36" s="14" t="s">
        <v>101</v>
      </c>
      <c r="D36" s="10">
        <v>3</v>
      </c>
      <c r="E36" s="10">
        <v>14</v>
      </c>
      <c r="F36" s="10">
        <f t="shared" si="3"/>
        <v>42</v>
      </c>
      <c r="G36" s="9"/>
      <c r="H36" s="9">
        <f>D36*50</f>
        <v>150</v>
      </c>
      <c r="I36" s="10" t="s">
        <v>97</v>
      </c>
      <c r="J36" s="9" t="s">
        <v>123</v>
      </c>
      <c r="K36" s="13"/>
    </row>
    <row r="37" spans="1:11" ht="14.25" x14ac:dyDescent="0.15">
      <c r="A37" s="11">
        <v>29</v>
      </c>
      <c r="B37" s="14" t="s">
        <v>110</v>
      </c>
      <c r="C37" s="14" t="s">
        <v>102</v>
      </c>
      <c r="D37" s="10">
        <v>2</v>
      </c>
      <c r="E37" s="10">
        <v>14</v>
      </c>
      <c r="F37" s="10">
        <f t="shared" si="3"/>
        <v>28</v>
      </c>
      <c r="G37" s="9"/>
      <c r="H37" s="9">
        <f t="shared" ref="H37:H43" si="4">D37*50</f>
        <v>100</v>
      </c>
      <c r="I37" s="10" t="s">
        <v>97</v>
      </c>
      <c r="J37" s="9" t="s">
        <v>124</v>
      </c>
      <c r="K37" s="13"/>
    </row>
    <row r="38" spans="1:11" ht="14.25" x14ac:dyDescent="0.15">
      <c r="A38" s="11">
        <v>30</v>
      </c>
      <c r="B38" s="14" t="s">
        <v>111</v>
      </c>
      <c r="C38" s="14" t="s">
        <v>103</v>
      </c>
      <c r="D38" s="10">
        <v>2</v>
      </c>
      <c r="E38" s="10">
        <v>14</v>
      </c>
      <c r="F38" s="10">
        <f t="shared" si="3"/>
        <v>28</v>
      </c>
      <c r="G38" s="9"/>
      <c r="H38" s="9">
        <f t="shared" si="4"/>
        <v>100</v>
      </c>
      <c r="I38" s="10" t="s">
        <v>97</v>
      </c>
      <c r="J38" s="9" t="s">
        <v>125</v>
      </c>
      <c r="K38" s="13"/>
    </row>
    <row r="39" spans="1:11" ht="14.25" x14ac:dyDescent="0.15">
      <c r="A39" s="11">
        <v>31</v>
      </c>
      <c r="B39" s="14" t="s">
        <v>112</v>
      </c>
      <c r="C39" s="14" t="s">
        <v>104</v>
      </c>
      <c r="D39" s="10">
        <v>2</v>
      </c>
      <c r="E39" s="10">
        <v>14</v>
      </c>
      <c r="F39" s="10">
        <f t="shared" si="3"/>
        <v>28</v>
      </c>
      <c r="G39" s="9"/>
      <c r="H39" s="9">
        <f t="shared" si="4"/>
        <v>100</v>
      </c>
      <c r="I39" s="10" t="s">
        <v>97</v>
      </c>
      <c r="J39" s="9" t="s">
        <v>126</v>
      </c>
      <c r="K39" s="13"/>
    </row>
    <row r="40" spans="1:11" ht="14.25" x14ac:dyDescent="0.15">
      <c r="A40" s="11">
        <v>32</v>
      </c>
      <c r="B40" s="14" t="s">
        <v>113</v>
      </c>
      <c r="C40" s="14" t="s">
        <v>105</v>
      </c>
      <c r="D40" s="10">
        <v>2</v>
      </c>
      <c r="E40" s="10">
        <v>14</v>
      </c>
      <c r="F40" s="10">
        <f t="shared" si="3"/>
        <v>28</v>
      </c>
      <c r="G40" s="9"/>
      <c r="H40" s="9">
        <f t="shared" si="4"/>
        <v>100</v>
      </c>
      <c r="I40" s="10" t="s">
        <v>97</v>
      </c>
      <c r="J40" s="9" t="s">
        <v>127</v>
      </c>
      <c r="K40" s="13"/>
    </row>
    <row r="41" spans="1:11" ht="14.25" x14ac:dyDescent="0.15">
      <c r="A41" s="11">
        <v>33</v>
      </c>
      <c r="B41" s="14" t="s">
        <v>114</v>
      </c>
      <c r="C41" s="14" t="s">
        <v>106</v>
      </c>
      <c r="D41" s="10">
        <v>4</v>
      </c>
      <c r="E41" s="10">
        <v>14</v>
      </c>
      <c r="F41" s="10">
        <f t="shared" si="3"/>
        <v>56</v>
      </c>
      <c r="G41" s="9"/>
      <c r="H41" s="9">
        <f t="shared" si="4"/>
        <v>200</v>
      </c>
      <c r="I41" s="10" t="s">
        <v>97</v>
      </c>
      <c r="J41" s="9" t="s">
        <v>128</v>
      </c>
      <c r="K41" s="13"/>
    </row>
    <row r="42" spans="1:11" ht="14.25" x14ac:dyDescent="0.15">
      <c r="A42" s="11">
        <v>34</v>
      </c>
      <c r="B42" s="5" t="s">
        <v>115</v>
      </c>
      <c r="C42" s="14" t="s">
        <v>107</v>
      </c>
      <c r="D42" s="10">
        <v>2</v>
      </c>
      <c r="E42" s="10">
        <v>14</v>
      </c>
      <c r="F42" s="10">
        <f t="shared" si="3"/>
        <v>28</v>
      </c>
      <c r="G42" s="9"/>
      <c r="H42" s="9">
        <f t="shared" si="4"/>
        <v>100</v>
      </c>
      <c r="I42" s="10" t="s">
        <v>97</v>
      </c>
      <c r="J42" s="9" t="s">
        <v>129</v>
      </c>
      <c r="K42" s="13"/>
    </row>
    <row r="43" spans="1:11" ht="14.25" x14ac:dyDescent="0.15">
      <c r="A43" s="11">
        <v>35</v>
      </c>
      <c r="B43" s="10" t="s">
        <v>116</v>
      </c>
      <c r="C43" s="14" t="s">
        <v>108</v>
      </c>
      <c r="D43" s="10">
        <v>1</v>
      </c>
      <c r="E43" s="10">
        <v>14</v>
      </c>
      <c r="F43" s="10">
        <f t="shared" si="3"/>
        <v>14</v>
      </c>
      <c r="G43" s="9"/>
      <c r="H43" s="9">
        <f t="shared" si="4"/>
        <v>50</v>
      </c>
      <c r="I43" s="10" t="s">
        <v>97</v>
      </c>
      <c r="J43" s="9" t="s">
        <v>130</v>
      </c>
      <c r="K43" s="13"/>
    </row>
    <row r="44" spans="1:11" ht="114.6" customHeight="1" thickBot="1" x14ac:dyDescent="0.2">
      <c r="A44" s="28" t="s">
        <v>19</v>
      </c>
      <c r="B44" s="29"/>
      <c r="C44" s="29"/>
      <c r="D44" s="29"/>
      <c r="E44" s="29"/>
      <c r="F44" s="29"/>
      <c r="G44" s="29"/>
      <c r="H44" s="29"/>
      <c r="I44" s="29"/>
      <c r="J44" s="29"/>
      <c r="K44" s="30"/>
    </row>
    <row r="46" spans="1:11" x14ac:dyDescent="0.15">
      <c r="B46" s="1" t="s">
        <v>20</v>
      </c>
    </row>
    <row r="47" spans="1:11" x14ac:dyDescent="0.15">
      <c r="B47" s="1" t="s">
        <v>21</v>
      </c>
    </row>
  </sheetData>
  <mergeCells count="18">
    <mergeCell ref="A44:K44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11:B14">
    <cfRule type="duplicateValues" dxfId="5" priority="12"/>
  </conditionalFormatting>
  <conditionalFormatting sqref="B19:B27">
    <cfRule type="duplicateValues" dxfId="4" priority="14"/>
  </conditionalFormatting>
  <conditionalFormatting sqref="B39:B40">
    <cfRule type="duplicateValues" dxfId="3" priority="3"/>
  </conditionalFormatting>
  <conditionalFormatting sqref="B41:B43 B32:B38">
    <cfRule type="duplicateValues" dxfId="2" priority="7"/>
  </conditionalFormatting>
  <conditionalFormatting sqref="B42">
    <cfRule type="duplicateValues" dxfId="1" priority="4"/>
  </conditionalFormatting>
  <conditionalFormatting sqref="B17:C1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5:E22"/>
  <sheetViews>
    <sheetView workbookViewId="0">
      <selection activeCell="C15" sqref="C15:D22"/>
    </sheetView>
  </sheetViews>
  <sheetFormatPr defaultRowHeight="13.5" x14ac:dyDescent="0.15"/>
  <cols>
    <col min="4" max="5" width="44.25" customWidth="1"/>
  </cols>
  <sheetData>
    <row r="15" spans="3:5" ht="13.5" customHeight="1" x14ac:dyDescent="0.15">
      <c r="C15" s="16" t="s">
        <v>56</v>
      </c>
      <c r="D15" s="16" t="s">
        <v>41</v>
      </c>
      <c r="E15" s="16" t="s">
        <v>42</v>
      </c>
    </row>
    <row r="16" spans="3:5" ht="13.5" customHeight="1" x14ac:dyDescent="0.15">
      <c r="C16" s="16" t="s">
        <v>44</v>
      </c>
      <c r="D16" s="16" t="s">
        <v>43</v>
      </c>
      <c r="E16" s="16" t="s">
        <v>44</v>
      </c>
    </row>
    <row r="17" spans="3:5" ht="13.5" customHeight="1" x14ac:dyDescent="0.15">
      <c r="C17" s="16" t="s">
        <v>46</v>
      </c>
      <c r="D17" s="16" t="s">
        <v>45</v>
      </c>
      <c r="E17" s="16" t="s">
        <v>46</v>
      </c>
    </row>
    <row r="18" spans="3:5" ht="13.5" customHeight="1" x14ac:dyDescent="0.15">
      <c r="C18" s="16" t="s">
        <v>47</v>
      </c>
      <c r="D18" s="16" t="s">
        <v>45</v>
      </c>
      <c r="E18" s="16" t="s">
        <v>47</v>
      </c>
    </row>
    <row r="19" spans="3:5" ht="13.5" customHeight="1" x14ac:dyDescent="0.15">
      <c r="C19" s="16" t="s">
        <v>49</v>
      </c>
      <c r="D19" s="16" t="s">
        <v>48</v>
      </c>
      <c r="E19" s="16" t="s">
        <v>49</v>
      </c>
    </row>
    <row r="20" spans="3:5" ht="13.5" customHeight="1" x14ac:dyDescent="0.15">
      <c r="C20" s="16" t="s">
        <v>51</v>
      </c>
      <c r="D20" s="16" t="s">
        <v>50</v>
      </c>
      <c r="E20" s="16" t="s">
        <v>51</v>
      </c>
    </row>
    <row r="21" spans="3:5" ht="13.5" customHeight="1" x14ac:dyDescent="0.15">
      <c r="C21" s="16" t="s">
        <v>53</v>
      </c>
      <c r="D21" s="16" t="s">
        <v>52</v>
      </c>
      <c r="E21" s="16" t="s">
        <v>53</v>
      </c>
    </row>
    <row r="22" spans="3:5" ht="13.5" customHeight="1" x14ac:dyDescent="0.15">
      <c r="C22" s="16" t="s">
        <v>55</v>
      </c>
      <c r="D22" s="16" t="s">
        <v>54</v>
      </c>
      <c r="E22" s="16" t="s">
        <v>55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2024-06-27T01:32:52Z</dcterms:modified>
</cp:coreProperties>
</file>