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DBD00823-E9CA-4AC9-88DD-0441F3D9F265}" xr6:coauthVersionLast="47" xr6:coauthVersionMax="47" xr10:uidLastSave="{00000000-0000-0000-0000-000000000000}"/>
  <bookViews>
    <workbookView xWindow="0" yWindow="0" windowWidth="24000" windowHeight="12900" xr2:uid="{00000000-000D-0000-FFFF-FFFF00000000}"/>
  </bookViews>
  <sheets>
    <sheet name="采购订单模板 (2)" sheetId="2" r:id="rId1"/>
    <sheet name="采购订单模板" sheetId="1" state="hidden" r:id="rId2"/>
  </sheets>
  <definedNames>
    <definedName name="_xlnm._FilterDatabase" localSheetId="1" hidden="1">采购订单模板!$A$10:$N$24</definedName>
    <definedName name="_xlnm._FilterDatabase" localSheetId="0" hidden="1">'采购订单模板 (2)'!$A$10:$N$42</definedName>
    <definedName name="编制" localSheetId="0">'采购订单模板 (2)'!$B$6</definedName>
    <definedName name="编制">采购订单模板!$B$6</definedName>
    <definedName name="批准" localSheetId="0">'采购订单模板 (2)'!$J$6</definedName>
    <definedName name="批准">采购订单模板!$J$6</definedName>
    <definedName name="批准日期" localSheetId="0">'采购订单模板 (2)'!$J$3</definedName>
    <definedName name="批准日期">采购订单模板!$J$3</definedName>
    <definedName name="审核" localSheetId="0">'采购订单模板 (2)'!$D$6</definedName>
    <definedName name="审核">采购订单模板!$D$6</definedName>
    <definedName name="项目代码" localSheetId="0">'采购订单模板 (2)'!$B$3</definedName>
    <definedName name="项目代码">采购订单模板!$B$3</definedName>
  </definedNames>
  <calcPr calcId="18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何旭东:</t>
        </r>
        <r>
          <rPr>
            <sz val="9"/>
            <color indexed="81"/>
            <rFont val="宋体"/>
            <family val="3"/>
            <charset val="134"/>
          </rPr>
          <t xml:space="preserve">
采购数量*单件价格*系数</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3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3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3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100-000001000000}">
      <text>
        <r>
          <rPr>
            <b/>
            <sz val="9"/>
            <color indexed="81"/>
            <rFont val="宋体"/>
            <family val="3"/>
            <charset val="134"/>
          </rPr>
          <t>项目采购订单编号：PRF-项目编码-PTXX顺序号</t>
        </r>
      </text>
    </comment>
    <comment ref="K2" authorId="0" shapeId="0" xr:uid="{00000000-0006-0000-0100-000002000000}">
      <text>
        <r>
          <rPr>
            <b/>
            <sz val="9"/>
            <color indexed="81"/>
            <rFont val="宋体"/>
            <family val="3"/>
            <charset val="134"/>
          </rPr>
          <t>采购订单号</t>
        </r>
      </text>
    </comment>
    <comment ref="B3" authorId="1" shapeId="0" xr:uid="{00000000-0006-0000-0100-000003000000}">
      <text>
        <r>
          <rPr>
            <b/>
            <sz val="9"/>
            <rFont val="宋体"/>
            <family val="3"/>
            <charset val="134"/>
          </rPr>
          <t>例如：轻卡减震 ZY2005</t>
        </r>
        <r>
          <rPr>
            <sz val="9"/>
            <rFont val="宋体"/>
            <family val="3"/>
            <charset val="134"/>
          </rPr>
          <t xml:space="preserve">
</t>
        </r>
      </text>
    </comment>
    <comment ref="D3" authorId="1" shapeId="0" xr:uid="{00000000-0006-0000-0100-000004000000}">
      <text>
        <r>
          <rPr>
            <b/>
            <sz val="9"/>
            <rFont val="宋体"/>
            <family val="3"/>
            <charset val="134"/>
          </rPr>
          <t>2021年8月10日</t>
        </r>
        <r>
          <rPr>
            <sz val="9"/>
            <rFont val="宋体"/>
            <family val="3"/>
            <charset val="134"/>
          </rPr>
          <t xml:space="preserve">
</t>
        </r>
      </text>
    </comment>
    <comment ref="F3" authorId="1" shapeId="0" xr:uid="{00000000-0006-0000-0100-000005000000}">
      <text>
        <r>
          <rPr>
            <b/>
            <sz val="9"/>
            <rFont val="宋体"/>
            <family val="3"/>
            <charset val="134"/>
          </rPr>
          <t>2021年8月10日</t>
        </r>
        <r>
          <rPr>
            <sz val="9"/>
            <rFont val="宋体"/>
            <family val="3"/>
            <charset val="134"/>
          </rPr>
          <t xml:space="preserve">
</t>
        </r>
      </text>
    </comment>
    <comment ref="B4" authorId="2" shapeId="0" xr:uid="{00000000-0006-0000-0100-000006000000}">
      <text>
        <r>
          <rPr>
            <b/>
            <sz val="9"/>
            <rFont val="宋体"/>
            <family val="3"/>
            <charset val="134"/>
          </rPr>
          <t>作者:</t>
        </r>
        <r>
          <rPr>
            <sz val="9"/>
            <rFont val="宋体"/>
            <family val="3"/>
            <charset val="134"/>
          </rPr>
          <t xml:space="preserve">
公司名称</t>
        </r>
      </text>
    </comment>
    <comment ref="B5" authorId="1" shapeId="0" xr:uid="{00000000-0006-0000-0100-000007000000}">
      <text>
        <r>
          <rPr>
            <sz val="9"/>
            <rFont val="宋体"/>
            <family val="3"/>
            <charset val="134"/>
          </rPr>
          <t>订单接收公司，例如：河北光华荣昌汽车部件有限公司、西安光华荣昌、安路普等</t>
        </r>
      </text>
    </comment>
    <comment ref="D5" authorId="3" shapeId="0" xr:uid="{00000000-0006-0000-01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100-000009000000}">
      <text>
        <r>
          <rPr>
            <b/>
            <sz val="9"/>
            <rFont val="宋体"/>
            <family val="3"/>
            <charset val="134"/>
          </rPr>
          <t>订单接收单位联系人</t>
        </r>
      </text>
    </comment>
    <comment ref="A6" authorId="2" shapeId="0" xr:uid="{00000000-0006-0000-0100-00000A000000}">
      <text>
        <r>
          <rPr>
            <b/>
            <sz val="9"/>
            <rFont val="宋体"/>
            <family val="3"/>
            <charset val="134"/>
          </rPr>
          <t>作者:</t>
        </r>
        <r>
          <rPr>
            <sz val="9"/>
            <rFont val="宋体"/>
            <family val="3"/>
            <charset val="134"/>
          </rPr>
          <t xml:space="preserve">
样件需求人签名</t>
        </r>
      </text>
    </comment>
    <comment ref="B6" authorId="1" shapeId="0" xr:uid="{00000000-0006-0000-0100-00000B000000}">
      <text>
        <r>
          <rPr>
            <b/>
            <sz val="9"/>
            <rFont val="宋体"/>
            <family val="3"/>
            <charset val="134"/>
          </rPr>
          <t>需求人姓名</t>
        </r>
      </text>
    </comment>
    <comment ref="D6" authorId="1" shapeId="0" xr:uid="{00000000-0006-0000-0100-00000C000000}">
      <text>
        <r>
          <rPr>
            <sz val="9"/>
            <rFont val="宋体"/>
            <family val="3"/>
            <charset val="134"/>
          </rPr>
          <t xml:space="preserve">需求人直接上级
</t>
        </r>
      </text>
    </comment>
    <comment ref="B7" authorId="2" shapeId="0" xr:uid="{00000000-0006-0000-01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100-00000E000000}">
      <text>
        <r>
          <rPr>
            <b/>
            <sz val="9"/>
            <color indexed="81"/>
            <rFont val="宋体"/>
            <family val="3"/>
            <charset val="134"/>
          </rPr>
          <t>技术人员联系电话</t>
        </r>
      </text>
    </comment>
    <comment ref="B9" authorId="0" shapeId="0" xr:uid="{00000000-0006-0000-0100-00000F000000}">
      <text>
        <r>
          <rPr>
            <b/>
            <sz val="9"/>
            <color indexed="81"/>
            <rFont val="宋体"/>
            <family val="3"/>
            <charset val="134"/>
          </rPr>
          <t>订单说明、收货人、收货地址等其他说明</t>
        </r>
      </text>
    </comment>
    <comment ref="G10" authorId="0" shapeId="0" xr:uid="{00000000-0006-0000-0100-000010000000}">
      <text>
        <r>
          <rPr>
            <b/>
            <sz val="9"/>
            <color indexed="81"/>
            <rFont val="宋体"/>
            <family val="3"/>
            <charset val="134"/>
          </rPr>
          <t>要求到货时间</t>
        </r>
      </text>
    </comment>
    <comment ref="H10" authorId="0" shapeId="0" xr:uid="{00000000-0006-0000-0100-000011000000}">
      <text>
        <r>
          <rPr>
            <b/>
            <sz val="9"/>
            <color indexed="81"/>
            <rFont val="宋体"/>
            <family val="3"/>
            <charset val="134"/>
          </rPr>
          <t>零部件材料成本</t>
        </r>
      </text>
    </comment>
    <comment ref="I10" authorId="0" shapeId="0" xr:uid="{00000000-0006-0000-0100-000012000000}">
      <text>
        <r>
          <rPr>
            <b/>
            <sz val="9"/>
            <color indexed="81"/>
            <rFont val="宋体"/>
            <family val="3"/>
            <charset val="134"/>
          </rPr>
          <t>（自制1.3/外购1.1/改制3）</t>
        </r>
      </text>
    </comment>
    <comment ref="J10" authorId="0" shapeId="0" xr:uid="{00000000-0006-0000-01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1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1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1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1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<sst xmlns="http://schemas.openxmlformats.org/spreadsheetml/2006/main" count="192" uniqueCount="109">
  <si>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</si>
  <si>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</si>
  <si>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</si>
  <si>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</si>
  <si>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</si>
  <si>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</si>
  <si>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</si>
  <si>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</si>
  <si>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</si>
  <si>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</si>
  <si>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</si>
  <si>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</si>
  <si>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</si>
  <si>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</si>
  <si>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</si>
  <si>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</si>
  <si>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</si>
  <si>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</si>
  <si>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</si>
  <si>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</si>
  <si>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</si>
  <si>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</si>
  <si>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</si>
  <si>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</si>
  <si>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</si>
  <si>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</si>
  <si>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</si>
  <si>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</si>
  <si>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</si>
  <si>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</si>
  <si>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</si>
  <si>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</si>
  <si>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</si>
  <si>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</si>
  <si>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</si>
  <si>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</si>
  <si>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</si>
  <si>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</si>
  <si>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</si>
  <si>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</si>
  <si>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</si>
  <si>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</si>
  <si>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集团财务会签</t>
    <phoneticPr fontId="11" type="noConversion"/>
  </si>
  <si>
    <t>结算主体（集团）</t>
    <phoneticPr fontId="11" type="noConversion"/>
  </si>
  <si>
    <t>刘艳霞</t>
    <phoneticPr fontId="11" type="noConversion"/>
  </si>
  <si>
    <t>liuyanxia@bjghrc.com</t>
    <phoneticPr fontId="11" type="noConversion"/>
  </si>
  <si>
    <t>前期采购会签</t>
  </si>
  <si>
    <t>工厂财务会签</t>
  </si>
  <si>
    <t>回执单</t>
  </si>
  <si>
    <t>研发中心：我单位与年月日收到订单编号为的新产品试制订单，通过核实确认，反馈入下通过核实确认，特向贵公司反馈如下：A：保证准时到位B：存在以下影响因素  </t>
  </si>
  <si>
    <t>回执单位：回执人：日期：
注：请贵公司收到订单后1天内及时回执编制人，以便我们及时安排试制计划</t>
  </si>
  <si>
    <t>1、此订单仅限内部供应商调货（河北/西安/潍坊/长春）。
2、部分必填项目已经增加批注，填写的时候注意查看。
3、河北联系人：刘艳霞（18231719229）；西安联系人：罗让平（19929031389）；长春联系人：徐海峰（18612905891）；安路普联系人：贾会涛（13176578637）潍坊联系人：刘寿超（19831788618）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</si>
  <si>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订单输入：
收货地址：
收货人：</t>
    <phoneticPr fontId="11" type="noConversion"/>
  </si>
  <si>
    <t>库房确认：</t>
    <phoneticPr fontId="11" type="noConversion"/>
  </si>
  <si>
    <t>采购部长：</t>
    <phoneticPr fontId="11" type="noConversion"/>
  </si>
  <si>
    <t>采购执行</t>
    <phoneticPr fontId="11" type="noConversion"/>
  </si>
  <si>
    <t>库存数量</t>
    <phoneticPr fontId="11" type="noConversion"/>
  </si>
  <si>
    <t>北京光华荣昌汽车部件有限公司</t>
    <phoneticPr fontId="11" type="noConversion"/>
  </si>
  <si>
    <t>zhangjia@bjghrc.com</t>
    <phoneticPr fontId="11" type="noConversion"/>
  </si>
  <si>
    <t>ZY2248</t>
    <phoneticPr fontId="11" type="noConversion"/>
  </si>
  <si>
    <t>张甲</t>
    <phoneticPr fontId="11" type="noConversion"/>
  </si>
  <si>
    <t>驾驶员座椅总成</t>
  </si>
  <si>
    <t>A668100000006</t>
  </si>
  <si>
    <t>副驾驶员座椅总成</t>
  </si>
  <si>
    <t>A668100000010</t>
  </si>
  <si>
    <t>A668100000025</t>
  </si>
  <si>
    <t>A668100000026</t>
  </si>
  <si>
    <t>A668100000007</t>
  </si>
  <si>
    <t>副驾驶座椅安装支架</t>
  </si>
  <si>
    <t>A668100000022</t>
  </si>
  <si>
    <t>件</t>
    <phoneticPr fontId="11" type="noConversion"/>
  </si>
  <si>
    <t>主驾驶靠背骨架焊接总成</t>
    <phoneticPr fontId="11" type="noConversion"/>
  </si>
  <si>
    <t>SHT0016112</t>
    <phoneticPr fontId="11" type="noConversion"/>
  </si>
  <si>
    <t>SHT0016156</t>
    <phoneticPr fontId="11" type="noConversion"/>
  </si>
  <si>
    <t>副驾驶靠背骨架焊接总成(滑动副驾)</t>
    <phoneticPr fontId="11" type="noConversion"/>
  </si>
  <si>
    <t>SHT0016861</t>
    <phoneticPr fontId="11" type="noConversion"/>
  </si>
  <si>
    <t>右扶手支架总成</t>
    <phoneticPr fontId="11" type="noConversion"/>
  </si>
  <si>
    <t>SHT0017244</t>
    <phoneticPr fontId="11" type="noConversion"/>
  </si>
  <si>
    <t>SHT0017251</t>
    <phoneticPr fontId="11" type="noConversion"/>
  </si>
  <si>
    <t>副驾安全带固定钣金焊接总成</t>
    <phoneticPr fontId="11" type="noConversion"/>
  </si>
  <si>
    <t>安全带卷收器固定钣金</t>
    <phoneticPr fontId="11" type="noConversion"/>
  </si>
  <si>
    <t>SHT0017242</t>
    <phoneticPr fontId="11" type="noConversion"/>
  </si>
  <si>
    <t>SHT0016803</t>
    <phoneticPr fontId="11" type="noConversion"/>
  </si>
  <si>
    <t>中宽车副司机底座焊接总成</t>
    <phoneticPr fontId="11" type="noConversion"/>
  </si>
  <si>
    <t>宽车副司机底座焊接总成</t>
    <phoneticPr fontId="11" type="noConversion"/>
  </si>
  <si>
    <t>宽车</t>
    <phoneticPr fontId="11" type="noConversion"/>
  </si>
  <si>
    <t>中宽车</t>
    <phoneticPr fontId="11" type="noConversion"/>
  </si>
  <si>
    <t>李斗斗</t>
    <phoneticPr fontId="11" type="noConversion"/>
  </si>
  <si>
    <t>SHT0016014</t>
  </si>
  <si>
    <t>宽车主驾驶底部支架焊接总成</t>
  </si>
  <si>
    <t>SHT0015987</t>
    <phoneticPr fontId="11" type="noConversion"/>
  </si>
  <si>
    <t>中宽车主驾驶底部支架焊接总成</t>
    <phoneticPr fontId="11" type="noConversion"/>
  </si>
  <si>
    <t>SHT0016089</t>
  </si>
  <si>
    <t>主驾标配靠背泡沫总成</t>
  </si>
  <si>
    <t>SHT0016090</t>
  </si>
  <si>
    <t>主驾高配靠背泡沫总成</t>
  </si>
  <si>
    <t>SHT0016179</t>
  </si>
  <si>
    <t>主驾标配坐垫泡沫总成</t>
  </si>
  <si>
    <t>SHT0016180</t>
  </si>
  <si>
    <t>主驾高配坐垫泡沫总成</t>
  </si>
  <si>
    <t>SHT0016196</t>
  </si>
  <si>
    <t>副驾驶座椅靠背泡沫总成</t>
  </si>
  <si>
    <t>SHT0016119</t>
  </si>
  <si>
    <t>副驾驶座椅坐垫泡沫总成</t>
  </si>
  <si>
    <t>翻折</t>
    <phoneticPr fontId="11" type="noConversion"/>
  </si>
  <si>
    <r>
      <t xml:space="preserve">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
</t>
    </r>
    <r>
      <rPr>
        <b/>
        <sz val="12"/>
        <rFont val="宋体"/>
        <family val="3"/>
        <charset val="134"/>
      </rPr>
      <t>订单输入：福田试验场样件更换需求订单，需准备以下座椅，要求7月15日完成。
收货地址：河北光华荣昌</t>
    </r>
    <phoneticPr fontId="11" type="noConversion"/>
  </si>
  <si>
    <t>SHT0017246</t>
  </si>
  <si>
    <t>底座模块化总成</t>
  </si>
  <si>
    <t>更换A6状态气路、滑轨解锁手柄、安全带卷收器固定钣金</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</si>
</sst>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1"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000000"/>
      <name val="宋体"/>
      <family val="3"/>
      <charset val="134"/>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0" borderId="0">
      <protection locked="0"/>
    </xf>
    <xf numFmtId="0" fontId="12" fillId="0" borderId="0">
      <protection locked="0"/>
    </xf>
  </cellStyleXfs>
  <cellXfs count="85">
    <xf numFmtId="0" fontId="0" fillId="0" borderId="0" xfId="0" applyAlignment="1"/>
    <xf numFmtId="0" fontId="3" fillId="0" borderId="0" xfId="11" applyFont="1"/>
    <xf numFmtId="0" fontId="1" fillId="0" borderId="0" xfId="11" applyFont="1"/>
    <xf numFmtId="178" fontId="1" fillId="0" borderId="0" xfId="11" applyNumberFormat="1" applyFont="1"/>
    <xf numFmtId="0" fontId="15" fillId="0" borderId="2" xfId="4" applyFont="1" applyBorder="1" applyAlignment="1">
      <alignment vertical="center"/>
    </xf>
    <xf numFmtId="0" fontId="1" fillId="0" borderId="2" xfId="4" applyFont="1" applyBorder="1" applyAlignment="1">
      <alignment horizontal="center" vertical="center" wrapText="1"/>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0" fontId="18" fillId="0" borderId="2" xfId="4" applyFont="1" applyBorder="1" applyAlignment="1">
      <alignment horizontal="center" vertical="center" wrapText="1"/>
    </xf>
    <xf numFmtId="0" fontId="18" fillId="0" borderId="2" xfId="4" applyFont="1" applyBorder="1" applyAlignment="1">
      <alignment horizontal="center" vertical="center"/>
    </xf>
    <xf numFmtId="178" fontId="18" fillId="0" borderId="2" xfId="4" applyNumberFormat="1" applyFont="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0" fontId="2" fillId="0" borderId="2" xfId="15"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58" fontId="1" fillId="0" borderId="2" xfId="4" applyNumberFormat="1" applyFont="1" applyBorder="1" applyAlignment="1">
      <alignment horizontal="center" vertical="center"/>
    </xf>
    <xf numFmtId="178" fontId="1" fillId="0" borderId="2" xfId="4" applyNumberFormat="1" applyFont="1" applyBorder="1" applyAlignment="1">
      <alignment horizontal="center" vertical="center"/>
    </xf>
    <xf numFmtId="43" fontId="2" fillId="0" borderId="2" xfId="4" applyNumberFormat="1" applyFont="1" applyBorder="1" applyAlignment="1">
      <alignment vertical="center"/>
    </xf>
    <xf numFmtId="0" fontId="1" fillId="0" borderId="2" xfId="4" applyFont="1" applyBorder="1" applyAlignment="1">
      <alignment vertical="center" wrapText="1"/>
    </xf>
    <xf numFmtId="0" fontId="2" fillId="0" borderId="2" xfId="4" applyFont="1" applyBorder="1" applyAlignment="1">
      <alignment horizontal="center" vertical="center" wrapText="1"/>
    </xf>
    <xf numFmtId="0" fontId="4" fillId="0" borderId="2" xfId="4" applyFont="1" applyBorder="1" applyAlignment="1">
      <alignment horizontal="center" vertical="center" wrapText="1"/>
    </xf>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2" applyFont="1" applyFill="1" applyBorder="1" applyAlignment="1" applyProtection="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178" fontId="18" fillId="0" borderId="2" xfId="15" applyNumberFormat="1"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10" xfId="4" applyFont="1" applyBorder="1" applyAlignment="1">
      <alignment horizontal="center" vertical="center" wrapText="1"/>
    </xf>
    <xf numFmtId="0" fontId="2" fillId="0" borderId="11" xfId="4" applyFont="1" applyBorder="1" applyAlignment="1">
      <alignment horizontal="center" vertical="center" wrapText="1"/>
    </xf>
    <xf numFmtId="0" fontId="2" fillId="0" borderId="1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1" xfId="4" applyFont="1" applyBorder="1" applyAlignment="1">
      <alignment horizontal="center" vertical="center" wrapText="1"/>
    </xf>
    <xf numFmtId="0" fontId="15" fillId="0" borderId="9"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179" fontId="18" fillId="2" borderId="2" xfId="15" applyNumberFormat="1" applyFont="1" applyFill="1" applyBorder="1" applyAlignment="1">
      <alignment horizontal="center" vertical="center"/>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17" fillId="2" borderId="0" xfId="0" applyFont="1" applyFill="1">
      <alignment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0" xfId="18" xr:uid="{25A9F071-9186-4D98-A5E1-C153C0510646}"/>
    <cellStyle name="常规 12" xfId="6" xr:uid="{00000000-0005-0000-0000-000009000000}"/>
    <cellStyle name="常规 2" xfId="13" xr:uid="{00000000-0005-0000-0000-00000A000000}"/>
    <cellStyle name="常规 2 27" xfId="17" xr:uid="{1DA1644C-2559-483F-BBE8-7D313124723C}"/>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5"/>
          <a:ext cx="541111" cy="467967"/>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3" name="图片 2" descr="光华荣昌修改">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1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73763</xdr:colOff>
      <xdr:row>0</xdr:row>
      <xdr:rowOff>0</xdr:rowOff>
    </xdr:from>
    <xdr:to>
      <xdr:col>0</xdr:col>
      <xdr:colOff>847911</xdr:colOff>
      <xdr:row>1</xdr:row>
      <xdr:rowOff>287793</xdr:rowOff>
    </xdr:to>
    <xdr:pic>
      <xdr:nvPicPr>
        <xdr:cNvPr id="2" name="图片 1" descr="光华荣昌修改">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763" y="0"/>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liuyanxia@bjghrc.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view="pageBreakPreview" topLeftCell="A10" zoomScale="85" zoomScaleNormal="100" zoomScaleSheetLayoutView="85" workbookViewId="0">
      <selection activeCell="C17" sqref="C17:E25"/>
    </sheetView>
  </sheetViews>
  <sheetFormatPr defaultColWidth="9" defaultRowHeight="14.25" x14ac:dyDescent="0.15"/>
  <cols>
    <col min="1" max="1" width="17.375" style="2" customWidth="1"/>
    <col min="2" max="2" width="18.875" style="2" customWidth="1"/>
    <col min="3" max="3" width="40" style="2" bestFit="1" customWidth="1"/>
    <col min="4" max="4" width="27.125" style="2" customWidth="1"/>
    <col min="5" max="5" width="22.375" style="2" customWidth="1"/>
    <col min="6" max="7" width="16.75" style="2" customWidth="1"/>
    <col min="8" max="9" width="17.625" style="2" customWidth="1"/>
    <col min="10" max="10" width="14.375" style="3" customWidth="1"/>
    <col min="11" max="11" width="17.25" style="2" customWidth="1"/>
    <col min="12" max="16384" width="9" style="2"/>
  </cols>
  <sheetData>
    <row r="1" spans="1:11" ht="30" customHeight="1" x14ac:dyDescent="0.15">
      <c r="A1" s="29" t="s">
        <v>0</v>
      </c>
      <c r="B1" s="29"/>
      <c r="C1" s="29"/>
      <c r="D1" s="29"/>
      <c r="E1" s="29"/>
      <c r="F1" s="29"/>
      <c r="G1" s="29"/>
      <c r="H1" s="30" t="s">
        <v>36</v>
      </c>
      <c r="I1" s="30"/>
      <c r="J1" s="31" t="s">
        <v>1</v>
      </c>
      <c r="K1" s="31"/>
    </row>
    <row r="2" spans="1:11" ht="30" customHeight="1" x14ac:dyDescent="0.15">
      <c r="A2" s="29"/>
      <c r="B2" s="29"/>
      <c r="C2" s="29"/>
      <c r="D2" s="29"/>
      <c r="E2" s="29"/>
      <c r="F2" s="29"/>
      <c r="G2" s="29"/>
      <c r="H2" s="15" t="s">
        <v>38</v>
      </c>
      <c r="I2" s="15"/>
      <c r="J2" s="15" t="s">
        <v>37</v>
      </c>
      <c r="K2" s="16"/>
    </row>
    <row r="3" spans="1:11" s="1" customFormat="1" ht="28.5" customHeight="1" x14ac:dyDescent="0.15">
      <c r="A3" s="17" t="s">
        <v>2</v>
      </c>
      <c r="B3" s="32" t="s">
        <v>59</v>
      </c>
      <c r="C3" s="32"/>
      <c r="D3" s="33" t="s">
        <v>3</v>
      </c>
      <c r="E3" s="33"/>
      <c r="F3" s="33">
        <v>45493</v>
      </c>
      <c r="G3" s="33"/>
      <c r="H3" s="34" t="s">
        <v>4</v>
      </c>
      <c r="I3" s="34"/>
      <c r="J3" s="35">
        <v>45469</v>
      </c>
      <c r="K3" s="35"/>
    </row>
    <row r="4" spans="1:11" s="1" customFormat="1" ht="28.5" customHeight="1" x14ac:dyDescent="0.15">
      <c r="A4" s="32" t="s">
        <v>5</v>
      </c>
      <c r="B4" s="34" t="s">
        <v>6</v>
      </c>
      <c r="C4" s="34"/>
      <c r="D4" s="34" t="s">
        <v>43</v>
      </c>
      <c r="E4" s="34"/>
      <c r="F4" s="34" t="s">
        <v>7</v>
      </c>
      <c r="G4" s="34"/>
      <c r="H4" s="34" t="s">
        <v>8</v>
      </c>
      <c r="I4" s="34"/>
      <c r="J4" s="34" t="s">
        <v>9</v>
      </c>
      <c r="K4" s="34"/>
    </row>
    <row r="5" spans="1:11" s="1" customFormat="1" ht="28.5" customHeight="1" x14ac:dyDescent="0.15">
      <c r="A5" s="32"/>
      <c r="B5" s="32" t="s">
        <v>10</v>
      </c>
      <c r="C5" s="32"/>
      <c r="D5" s="32" t="s">
        <v>57</v>
      </c>
      <c r="E5" s="32"/>
      <c r="F5" s="32" t="s">
        <v>44</v>
      </c>
      <c r="G5" s="34"/>
      <c r="H5" s="36">
        <v>18231719229</v>
      </c>
      <c r="I5" s="36"/>
      <c r="J5" s="37" t="s">
        <v>45</v>
      </c>
      <c r="K5" s="37"/>
    </row>
    <row r="6" spans="1:11" s="1" customFormat="1" ht="28.5" customHeight="1" x14ac:dyDescent="0.15">
      <c r="A6" s="17" t="s">
        <v>11</v>
      </c>
      <c r="B6" s="38" t="s">
        <v>87</v>
      </c>
      <c r="C6" s="38"/>
      <c r="D6" s="34" t="s">
        <v>12</v>
      </c>
      <c r="E6" s="34"/>
      <c r="F6" s="34"/>
      <c r="G6" s="34"/>
      <c r="H6" s="34" t="s">
        <v>13</v>
      </c>
      <c r="I6" s="34"/>
      <c r="J6" s="34"/>
      <c r="K6" s="34"/>
    </row>
    <row r="7" spans="1:11" s="1" customFormat="1" ht="28.5" customHeight="1" x14ac:dyDescent="0.15">
      <c r="A7" s="17" t="s">
        <v>14</v>
      </c>
      <c r="B7" s="32" t="s">
        <v>60</v>
      </c>
      <c r="C7" s="32"/>
      <c r="D7" s="34" t="s">
        <v>40</v>
      </c>
      <c r="E7" s="34"/>
      <c r="F7" s="40">
        <v>15028210325</v>
      </c>
      <c r="G7" s="41"/>
      <c r="H7" s="34" t="s">
        <v>39</v>
      </c>
      <c r="I7" s="34"/>
      <c r="J7" s="42" t="s">
        <v>58</v>
      </c>
      <c r="K7" s="43"/>
    </row>
    <row r="8" spans="1:11" s="1" customFormat="1" ht="28.5" customHeight="1" x14ac:dyDescent="0.15">
      <c r="A8" s="17" t="s">
        <v>53</v>
      </c>
      <c r="B8" s="32"/>
      <c r="C8" s="32"/>
      <c r="D8" s="34" t="s">
        <v>54</v>
      </c>
      <c r="E8" s="34"/>
      <c r="F8" s="34"/>
      <c r="G8" s="34"/>
      <c r="H8" s="34" t="s">
        <v>55</v>
      </c>
      <c r="I8" s="34"/>
      <c r="J8" s="39"/>
      <c r="K8" s="39"/>
    </row>
    <row r="9" spans="1:11" s="1" customFormat="1" ht="127.5" customHeight="1" x14ac:dyDescent="0.15">
      <c r="A9" s="18" t="s">
        <v>18</v>
      </c>
      <c r="B9" s="44" t="s">
        <v>105</v>
      </c>
      <c r="C9" s="45"/>
      <c r="D9" s="45"/>
      <c r="E9" s="45"/>
      <c r="F9" s="45"/>
      <c r="G9" s="45"/>
      <c r="H9" s="45"/>
      <c r="I9" s="45"/>
      <c r="J9" s="46"/>
      <c r="K9" s="45"/>
    </row>
    <row r="10" spans="1:11" s="1" customFormat="1" ht="42.75" customHeight="1" x14ac:dyDescent="0.15">
      <c r="A10" s="9" t="s">
        <v>19</v>
      </c>
      <c r="B10" s="9" t="s">
        <v>33</v>
      </c>
      <c r="C10" s="10" t="s">
        <v>35</v>
      </c>
      <c r="D10" s="10" t="s">
        <v>20</v>
      </c>
      <c r="E10" s="10" t="s">
        <v>21</v>
      </c>
      <c r="F10" s="10" t="s">
        <v>22</v>
      </c>
      <c r="G10" s="9" t="s">
        <v>23</v>
      </c>
      <c r="H10" s="9" t="s">
        <v>30</v>
      </c>
      <c r="I10" s="11" t="s">
        <v>32</v>
      </c>
      <c r="J10" s="11" t="s">
        <v>56</v>
      </c>
      <c r="K10" s="9" t="s">
        <v>41</v>
      </c>
    </row>
    <row r="11" spans="1:11" s="1" customFormat="1" ht="30" customHeight="1" x14ac:dyDescent="0.15">
      <c r="A11" s="5">
        <v>1</v>
      </c>
      <c r="B11" s="19" t="s">
        <v>62</v>
      </c>
      <c r="C11" s="19" t="s">
        <v>63</v>
      </c>
      <c r="D11" s="20" t="s">
        <v>85</v>
      </c>
      <c r="E11" s="21">
        <v>1</v>
      </c>
      <c r="F11" s="21" t="s">
        <v>70</v>
      </c>
      <c r="G11" s="24"/>
      <c r="H11" s="22"/>
      <c r="I11" s="21"/>
      <c r="J11" s="22"/>
      <c r="K11" s="27"/>
    </row>
    <row r="12" spans="1:11" s="1" customFormat="1" ht="30" customHeight="1" x14ac:dyDescent="0.15">
      <c r="A12" s="5">
        <v>2</v>
      </c>
      <c r="B12" s="19" t="s">
        <v>64</v>
      </c>
      <c r="C12" s="19" t="s">
        <v>61</v>
      </c>
      <c r="D12" s="20" t="s">
        <v>85</v>
      </c>
      <c r="E12" s="21">
        <v>1</v>
      </c>
      <c r="F12" s="21" t="s">
        <v>70</v>
      </c>
      <c r="G12" s="24"/>
      <c r="H12" s="22"/>
      <c r="I12" s="21"/>
      <c r="J12" s="22"/>
      <c r="K12" s="27"/>
    </row>
    <row r="13" spans="1:11" s="1" customFormat="1" ht="30" customHeight="1" x14ac:dyDescent="0.15">
      <c r="A13" s="5">
        <v>3</v>
      </c>
      <c r="B13" s="5" t="s">
        <v>67</v>
      </c>
      <c r="C13" s="21" t="s">
        <v>68</v>
      </c>
      <c r="D13" s="21" t="s">
        <v>85</v>
      </c>
      <c r="E13" s="21">
        <v>1</v>
      </c>
      <c r="F13" s="21" t="s">
        <v>70</v>
      </c>
      <c r="G13" s="24"/>
      <c r="H13" s="22"/>
      <c r="I13" s="21"/>
      <c r="J13" s="22"/>
      <c r="K13" s="27"/>
    </row>
    <row r="14" spans="1:11" s="1" customFormat="1" ht="30" customHeight="1" x14ac:dyDescent="0.15">
      <c r="A14" s="5">
        <v>4</v>
      </c>
      <c r="B14" s="5" t="s">
        <v>65</v>
      </c>
      <c r="C14" s="21" t="s">
        <v>63</v>
      </c>
      <c r="D14" s="21" t="s">
        <v>86</v>
      </c>
      <c r="E14" s="21">
        <v>13</v>
      </c>
      <c r="F14" s="21" t="s">
        <v>70</v>
      </c>
      <c r="G14" s="24"/>
      <c r="H14" s="22"/>
      <c r="I14" s="21"/>
      <c r="J14" s="22"/>
      <c r="K14" s="27"/>
    </row>
    <row r="15" spans="1:11" s="1" customFormat="1" ht="30" customHeight="1" x14ac:dyDescent="0.15">
      <c r="A15" s="5">
        <v>5</v>
      </c>
      <c r="B15" s="5" t="s">
        <v>66</v>
      </c>
      <c r="C15" s="21" t="s">
        <v>61</v>
      </c>
      <c r="D15" s="21" t="s">
        <v>86</v>
      </c>
      <c r="E15" s="21">
        <v>13</v>
      </c>
      <c r="F15" s="21" t="s">
        <v>70</v>
      </c>
      <c r="G15" s="24"/>
      <c r="H15" s="5"/>
      <c r="I15" s="25"/>
      <c r="J15" s="25"/>
      <c r="K15" s="27"/>
    </row>
    <row r="16" spans="1:11" s="1" customFormat="1" ht="30" customHeight="1" x14ac:dyDescent="0.15">
      <c r="A16" s="5">
        <v>6</v>
      </c>
      <c r="B16" s="19" t="s">
        <v>69</v>
      </c>
      <c r="C16" s="19" t="s">
        <v>68</v>
      </c>
      <c r="D16" s="21" t="s">
        <v>86</v>
      </c>
      <c r="E16" s="21">
        <v>13</v>
      </c>
      <c r="F16" s="21" t="s">
        <v>70</v>
      </c>
      <c r="G16" s="24"/>
      <c r="H16" s="5"/>
      <c r="I16" s="25"/>
      <c r="J16" s="25"/>
      <c r="K16" s="27"/>
    </row>
    <row r="17" spans="1:11" s="1" customFormat="1" ht="30" customHeight="1" x14ac:dyDescent="0.15">
      <c r="A17" s="5">
        <v>7</v>
      </c>
      <c r="B17" s="19" t="s">
        <v>72</v>
      </c>
      <c r="C17" s="19" t="s">
        <v>71</v>
      </c>
      <c r="D17" s="20"/>
      <c r="E17" s="21">
        <v>30</v>
      </c>
      <c r="F17" s="21" t="s">
        <v>70</v>
      </c>
      <c r="G17" s="24"/>
      <c r="H17" s="5"/>
      <c r="I17" s="25"/>
      <c r="J17" s="25"/>
      <c r="K17" s="27"/>
    </row>
    <row r="18" spans="1:11" s="1" customFormat="1" ht="30" customHeight="1" x14ac:dyDescent="0.15">
      <c r="A18" s="5">
        <v>8</v>
      </c>
      <c r="B18" s="19" t="s">
        <v>73</v>
      </c>
      <c r="C18" s="19" t="s">
        <v>74</v>
      </c>
      <c r="D18" s="20"/>
      <c r="E18" s="21">
        <v>30</v>
      </c>
      <c r="F18" s="21" t="s">
        <v>70</v>
      </c>
      <c r="G18" s="24"/>
      <c r="H18" s="5"/>
      <c r="I18" s="25"/>
      <c r="J18" s="25"/>
      <c r="K18" s="27"/>
    </row>
    <row r="19" spans="1:11" s="1" customFormat="1" ht="30" customHeight="1" x14ac:dyDescent="0.15">
      <c r="A19" s="5">
        <v>9</v>
      </c>
      <c r="B19" s="5" t="s">
        <v>75</v>
      </c>
      <c r="C19" s="21" t="s">
        <v>76</v>
      </c>
      <c r="D19" s="21"/>
      <c r="E19" s="21">
        <v>30</v>
      </c>
      <c r="F19" s="21" t="s">
        <v>70</v>
      </c>
      <c r="G19" s="24"/>
      <c r="H19" s="5"/>
      <c r="I19" s="25"/>
      <c r="J19" s="25"/>
      <c r="K19" s="27"/>
    </row>
    <row r="20" spans="1:11" s="1" customFormat="1" ht="30" customHeight="1" x14ac:dyDescent="0.15">
      <c r="A20" s="5">
        <v>10</v>
      </c>
      <c r="B20" s="19" t="s">
        <v>77</v>
      </c>
      <c r="C20" s="19" t="s">
        <v>80</v>
      </c>
      <c r="D20" s="20"/>
      <c r="E20" s="21">
        <v>30</v>
      </c>
      <c r="F20" s="21" t="s">
        <v>70</v>
      </c>
      <c r="G20" s="24"/>
      <c r="H20" s="5"/>
      <c r="I20" s="25"/>
      <c r="J20" s="25"/>
      <c r="K20" s="27"/>
    </row>
    <row r="21" spans="1:11" s="1" customFormat="1" ht="30" customHeight="1" x14ac:dyDescent="0.15">
      <c r="A21" s="5">
        <v>11</v>
      </c>
      <c r="B21" s="19" t="s">
        <v>78</v>
      </c>
      <c r="C21" s="20" t="s">
        <v>79</v>
      </c>
      <c r="D21" s="20"/>
      <c r="E21" s="21">
        <v>30</v>
      </c>
      <c r="F21" s="21" t="s">
        <v>70</v>
      </c>
      <c r="G21" s="24"/>
      <c r="H21" s="5"/>
      <c r="I21" s="25"/>
      <c r="J21" s="25"/>
      <c r="K21" s="27"/>
    </row>
    <row r="22" spans="1:11" s="1" customFormat="1" ht="30" customHeight="1" x14ac:dyDescent="0.15">
      <c r="A22" s="5">
        <v>12</v>
      </c>
      <c r="B22" s="19" t="s">
        <v>81</v>
      </c>
      <c r="C22" s="19" t="s">
        <v>84</v>
      </c>
      <c r="D22" s="21" t="s">
        <v>85</v>
      </c>
      <c r="E22" s="21">
        <v>10</v>
      </c>
      <c r="F22" s="21" t="s">
        <v>70</v>
      </c>
      <c r="G22" s="24"/>
      <c r="H22" s="5"/>
      <c r="I22" s="25"/>
      <c r="J22" s="25"/>
      <c r="K22" s="27"/>
    </row>
    <row r="23" spans="1:11" s="1" customFormat="1" ht="30" customHeight="1" x14ac:dyDescent="0.15">
      <c r="A23" s="5">
        <v>13</v>
      </c>
      <c r="B23" s="19" t="s">
        <v>82</v>
      </c>
      <c r="C23" s="19" t="s">
        <v>83</v>
      </c>
      <c r="D23" s="21" t="s">
        <v>86</v>
      </c>
      <c r="E23" s="21">
        <v>20</v>
      </c>
      <c r="F23" s="21" t="s">
        <v>70</v>
      </c>
      <c r="G23" s="24"/>
      <c r="H23" s="5"/>
      <c r="I23" s="25"/>
      <c r="J23" s="25"/>
      <c r="K23" s="27"/>
    </row>
    <row r="24" spans="1:11" s="1" customFormat="1" ht="30" customHeight="1" x14ac:dyDescent="0.15">
      <c r="A24" s="5">
        <v>14</v>
      </c>
      <c r="B24" s="5" t="s">
        <v>88</v>
      </c>
      <c r="C24" s="21" t="s">
        <v>89</v>
      </c>
      <c r="D24" s="21" t="s">
        <v>85</v>
      </c>
      <c r="E24" s="21">
        <v>10</v>
      </c>
      <c r="F24" s="21" t="s">
        <v>70</v>
      </c>
      <c r="G24" s="24"/>
      <c r="H24" s="5"/>
      <c r="I24" s="25"/>
      <c r="J24" s="25"/>
      <c r="K24" s="27"/>
    </row>
    <row r="25" spans="1:11" s="1" customFormat="1" ht="30" customHeight="1" x14ac:dyDescent="0.15">
      <c r="A25" s="5">
        <v>15</v>
      </c>
      <c r="B25" s="19" t="s">
        <v>90</v>
      </c>
      <c r="C25" s="19" t="s">
        <v>91</v>
      </c>
      <c r="D25" s="21" t="s">
        <v>86</v>
      </c>
      <c r="E25" s="19">
        <v>20</v>
      </c>
      <c r="F25" s="21" t="s">
        <v>70</v>
      </c>
      <c r="G25" s="24"/>
      <c r="H25" s="22"/>
      <c r="I25" s="21"/>
      <c r="J25" s="22"/>
      <c r="K25" s="5"/>
    </row>
    <row r="26" spans="1:11" s="1" customFormat="1" ht="30" customHeight="1" x14ac:dyDescent="0.15">
      <c r="A26" s="5">
        <v>16</v>
      </c>
      <c r="B26" s="21" t="s">
        <v>92</v>
      </c>
      <c r="C26" s="21" t="s">
        <v>93</v>
      </c>
      <c r="D26" s="21"/>
      <c r="E26" s="19">
        <v>30</v>
      </c>
      <c r="F26" s="21" t="s">
        <v>70</v>
      </c>
      <c r="G26" s="24"/>
      <c r="H26" s="22"/>
      <c r="I26" s="21"/>
      <c r="J26" s="22"/>
      <c r="K26" s="5"/>
    </row>
    <row r="27" spans="1:11" s="1" customFormat="1" ht="30" customHeight="1" x14ac:dyDescent="0.15">
      <c r="A27" s="5">
        <v>17</v>
      </c>
      <c r="B27" s="21" t="s">
        <v>94</v>
      </c>
      <c r="C27" s="21" t="s">
        <v>95</v>
      </c>
      <c r="D27" s="21"/>
      <c r="E27" s="19">
        <v>30</v>
      </c>
      <c r="F27" s="21" t="s">
        <v>70</v>
      </c>
      <c r="G27" s="24"/>
      <c r="H27" s="22"/>
      <c r="I27" s="21"/>
      <c r="J27" s="22"/>
      <c r="K27" s="5"/>
    </row>
    <row r="28" spans="1:11" s="1" customFormat="1" ht="30" customHeight="1" x14ac:dyDescent="0.15">
      <c r="A28" s="5">
        <v>18</v>
      </c>
      <c r="B28" s="21" t="s">
        <v>96</v>
      </c>
      <c r="C28" s="21" t="s">
        <v>97</v>
      </c>
      <c r="D28" s="21"/>
      <c r="E28" s="19">
        <v>30</v>
      </c>
      <c r="F28" s="21" t="s">
        <v>70</v>
      </c>
      <c r="G28" s="24"/>
      <c r="H28" s="22"/>
      <c r="I28" s="21"/>
      <c r="J28" s="22"/>
      <c r="K28" s="5"/>
    </row>
    <row r="29" spans="1:11" s="1" customFormat="1" ht="30" customHeight="1" x14ac:dyDescent="0.15">
      <c r="A29" s="5">
        <v>19</v>
      </c>
      <c r="B29" s="21" t="s">
        <v>98</v>
      </c>
      <c r="C29" s="21" t="s">
        <v>99</v>
      </c>
      <c r="D29" s="21"/>
      <c r="E29" s="19">
        <v>30</v>
      </c>
      <c r="F29" s="21" t="s">
        <v>70</v>
      </c>
      <c r="G29" s="24"/>
      <c r="H29" s="22"/>
      <c r="I29" s="21"/>
      <c r="J29" s="22"/>
      <c r="K29" s="5"/>
    </row>
    <row r="30" spans="1:11" s="1" customFormat="1" ht="30" customHeight="1" x14ac:dyDescent="0.15">
      <c r="A30" s="5">
        <v>20</v>
      </c>
      <c r="B30" s="21" t="s">
        <v>100</v>
      </c>
      <c r="C30" s="21" t="s">
        <v>101</v>
      </c>
      <c r="D30" s="21" t="s">
        <v>104</v>
      </c>
      <c r="E30" s="19">
        <v>30</v>
      </c>
      <c r="F30" s="21" t="s">
        <v>70</v>
      </c>
      <c r="G30" s="24"/>
      <c r="H30" s="22"/>
      <c r="I30" s="21"/>
      <c r="J30" s="22"/>
      <c r="K30" s="5"/>
    </row>
    <row r="31" spans="1:11" s="1" customFormat="1" ht="30" customHeight="1" x14ac:dyDescent="0.15">
      <c r="A31" s="5">
        <v>21</v>
      </c>
      <c r="B31" s="21" t="s">
        <v>102</v>
      </c>
      <c r="C31" s="21" t="s">
        <v>103</v>
      </c>
      <c r="D31" s="19" t="s">
        <v>104</v>
      </c>
      <c r="E31" s="19">
        <v>30</v>
      </c>
      <c r="F31" s="21" t="s">
        <v>70</v>
      </c>
      <c r="G31" s="24"/>
      <c r="H31" s="22"/>
      <c r="I31" s="21"/>
      <c r="J31" s="22"/>
      <c r="K31" s="5"/>
    </row>
    <row r="32" spans="1:11" s="1" customFormat="1" ht="54" x14ac:dyDescent="0.15">
      <c r="A32" s="5">
        <v>21</v>
      </c>
      <c r="B32" s="21" t="s">
        <v>106</v>
      </c>
      <c r="C32" s="21" t="s">
        <v>107</v>
      </c>
      <c r="D32" s="19"/>
      <c r="E32" s="19">
        <v>30</v>
      </c>
      <c r="F32" s="21" t="s">
        <v>70</v>
      </c>
      <c r="G32" s="24"/>
      <c r="H32" s="22"/>
      <c r="I32" s="21"/>
      <c r="J32" s="22"/>
      <c r="K32" s="28" t="s">
        <v>108</v>
      </c>
    </row>
    <row r="33" spans="1:11" s="1" customFormat="1" ht="13.5" x14ac:dyDescent="0.15">
      <c r="A33" s="47" t="s">
        <v>24</v>
      </c>
      <c r="B33" s="48"/>
      <c r="C33" s="48"/>
      <c r="D33" s="48"/>
      <c r="E33" s="48"/>
      <c r="F33" s="48"/>
      <c r="G33" s="48"/>
      <c r="H33" s="48"/>
      <c r="I33" s="49"/>
      <c r="J33" s="26"/>
      <c r="K33" s="28"/>
    </row>
    <row r="34" spans="1:11" s="1" customFormat="1" ht="21.75" customHeight="1" x14ac:dyDescent="0.15">
      <c r="A34" s="50" t="s">
        <v>47</v>
      </c>
      <c r="B34" s="52"/>
      <c r="C34" s="53"/>
      <c r="D34" s="54"/>
      <c r="E34" s="50" t="s">
        <v>46</v>
      </c>
      <c r="F34" s="52"/>
      <c r="G34" s="54"/>
      <c r="H34" s="50" t="s">
        <v>42</v>
      </c>
      <c r="I34" s="58"/>
      <c r="J34" s="59"/>
      <c r="K34" s="60"/>
    </row>
    <row r="35" spans="1:11" s="1" customFormat="1" ht="21.75" customHeight="1" x14ac:dyDescent="0.15">
      <c r="A35" s="51"/>
      <c r="B35" s="55"/>
      <c r="C35" s="56"/>
      <c r="D35" s="57"/>
      <c r="E35" s="51"/>
      <c r="F35" s="55"/>
      <c r="G35" s="57"/>
      <c r="H35" s="51"/>
      <c r="I35" s="61"/>
      <c r="J35" s="62"/>
      <c r="K35" s="63"/>
    </row>
    <row r="36" spans="1:11" s="1" customFormat="1" ht="17.100000000000001" customHeight="1" x14ac:dyDescent="0.15">
      <c r="A36" s="71" t="s">
        <v>48</v>
      </c>
      <c r="B36" s="71"/>
      <c r="C36" s="71"/>
      <c r="D36" s="71"/>
      <c r="E36" s="71"/>
      <c r="F36" s="71"/>
      <c r="G36" s="71"/>
      <c r="H36" s="71"/>
      <c r="I36" s="71"/>
      <c r="J36" s="72"/>
      <c r="K36" s="71"/>
    </row>
    <row r="37" spans="1:11" s="1" customFormat="1" ht="26.25" customHeight="1" x14ac:dyDescent="0.15">
      <c r="A37" s="65" t="s">
        <v>49</v>
      </c>
      <c r="B37" s="73"/>
      <c r="C37" s="73"/>
      <c r="D37" s="73"/>
      <c r="E37" s="73"/>
      <c r="F37" s="73"/>
      <c r="G37" s="73"/>
      <c r="H37" s="73"/>
      <c r="I37" s="73"/>
      <c r="J37" s="74"/>
      <c r="K37" s="73"/>
    </row>
    <row r="38" spans="1:11" s="8" customFormat="1" ht="20.25" customHeight="1" x14ac:dyDescent="0.15">
      <c r="A38" s="6" t="s">
        <v>19</v>
      </c>
      <c r="B38" s="6" t="s">
        <v>25</v>
      </c>
      <c r="C38" s="6" t="s">
        <v>26</v>
      </c>
      <c r="D38" s="6" t="s">
        <v>27</v>
      </c>
      <c r="E38" s="64" t="s">
        <v>28</v>
      </c>
      <c r="F38" s="64"/>
      <c r="G38" s="6"/>
      <c r="H38" s="64" t="s">
        <v>34</v>
      </c>
      <c r="I38" s="64"/>
      <c r="J38" s="7"/>
      <c r="K38" s="6" t="s">
        <v>29</v>
      </c>
    </row>
    <row r="39" spans="1:11" s="8" customFormat="1" ht="20.25" customHeight="1" x14ac:dyDescent="0.15">
      <c r="A39" s="6">
        <v>1</v>
      </c>
      <c r="B39" s="6"/>
      <c r="C39" s="6"/>
      <c r="D39" s="6"/>
      <c r="E39" s="64"/>
      <c r="F39" s="64"/>
      <c r="G39" s="6"/>
      <c r="H39" s="64"/>
      <c r="I39" s="64"/>
      <c r="J39" s="7"/>
      <c r="K39" s="6"/>
    </row>
    <row r="40" spans="1:11" s="8" customFormat="1" ht="20.25" customHeight="1" x14ac:dyDescent="0.15">
      <c r="A40" s="6">
        <v>2</v>
      </c>
      <c r="B40" s="6"/>
      <c r="C40" s="6"/>
      <c r="D40" s="6"/>
      <c r="E40" s="64"/>
      <c r="F40" s="64"/>
      <c r="G40" s="6"/>
      <c r="H40" s="64"/>
      <c r="I40" s="64"/>
      <c r="J40" s="7"/>
      <c r="K40" s="6"/>
    </row>
    <row r="41" spans="1:11" s="1" customFormat="1" ht="32.25" customHeight="1" x14ac:dyDescent="0.15">
      <c r="A41" s="65" t="s">
        <v>50</v>
      </c>
      <c r="B41" s="66"/>
      <c r="C41" s="66"/>
      <c r="D41" s="66"/>
      <c r="E41" s="66"/>
      <c r="F41" s="66"/>
      <c r="G41" s="66"/>
      <c r="H41" s="66"/>
      <c r="I41" s="66"/>
      <c r="J41" s="67"/>
      <c r="K41" s="66"/>
    </row>
    <row r="42" spans="1:11" ht="95.25" customHeight="1" x14ac:dyDescent="0.15">
      <c r="A42" s="68" t="s">
        <v>51</v>
      </c>
      <c r="B42" s="69"/>
      <c r="C42" s="69"/>
      <c r="D42" s="69"/>
      <c r="E42" s="69"/>
      <c r="F42" s="69"/>
      <c r="G42" s="69"/>
      <c r="H42" s="69"/>
      <c r="I42" s="69"/>
      <c r="J42" s="70"/>
      <c r="K42" s="69"/>
    </row>
  </sheetData>
  <autoFilter ref="A10:N42" xr:uid="{00000000-0009-0000-0000-000000000000}"/>
  <mergeCells count="52">
    <mergeCell ref="E40:F40"/>
    <mergeCell ref="H40:I40"/>
    <mergeCell ref="A41:K41"/>
    <mergeCell ref="A42:K42"/>
    <mergeCell ref="A36:K36"/>
    <mergeCell ref="A37:K37"/>
    <mergeCell ref="E38:F38"/>
    <mergeCell ref="H38:I38"/>
    <mergeCell ref="E39:F39"/>
    <mergeCell ref="H39:I39"/>
    <mergeCell ref="B9:K9"/>
    <mergeCell ref="A33:I33"/>
    <mergeCell ref="A34:A35"/>
    <mergeCell ref="B34:D35"/>
    <mergeCell ref="E34:E35"/>
    <mergeCell ref="F34:G35"/>
    <mergeCell ref="H34:H35"/>
    <mergeCell ref="I34:K35"/>
    <mergeCell ref="B7:C7"/>
    <mergeCell ref="D7:E7"/>
    <mergeCell ref="F7:G7"/>
    <mergeCell ref="H7:I7"/>
    <mergeCell ref="J7:K7"/>
    <mergeCell ref="B8:C8"/>
    <mergeCell ref="D8:E8"/>
    <mergeCell ref="F8:G8"/>
    <mergeCell ref="H8:I8"/>
    <mergeCell ref="J8:K8"/>
    <mergeCell ref="B6:C6"/>
    <mergeCell ref="D6:E6"/>
    <mergeCell ref="F6:G6"/>
    <mergeCell ref="H6:I6"/>
    <mergeCell ref="J6:K6"/>
    <mergeCell ref="A4:A5"/>
    <mergeCell ref="B4:C4"/>
    <mergeCell ref="D4:E4"/>
    <mergeCell ref="F4:G4"/>
    <mergeCell ref="H4:I4"/>
    <mergeCell ref="J4:K4"/>
    <mergeCell ref="B5:C5"/>
    <mergeCell ref="D5:E5"/>
    <mergeCell ref="F5:G5"/>
    <mergeCell ref="H5:I5"/>
    <mergeCell ref="J5:K5"/>
    <mergeCell ref="A1:G2"/>
    <mergeCell ref="H1:I1"/>
    <mergeCell ref="J1:K1"/>
    <mergeCell ref="B3:C3"/>
    <mergeCell ref="D3:E3"/>
    <mergeCell ref="F3:G3"/>
    <mergeCell ref="H3:I3"/>
    <mergeCell ref="J3:K3"/>
  </mergeCells>
  <phoneticPr fontId="11" type="noConversion"/>
  <hyperlinks>
    <hyperlink ref="J5" r:id="rId1" xr:uid="{00000000-0004-0000-0000-000000000000}"/>
    <hyperlink ref="J7" r:id="rId2" xr:uid="{00000000-0004-0000-0000-000001000000}"/>
  </hyperlinks>
  <printOptions horizontalCentered="1" verticalCentered="1"/>
  <pageMargins left="0.74803149606299213" right="0.74803149606299213" top="0" bottom="0" header="0" footer="0"/>
  <pageSetup paperSize="9" scale="40" orientation="landscape"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C13" sqref="C13"/>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30" customHeight="1" x14ac:dyDescent="0.15">
      <c r="A1" s="29" t="s">
        <v>0</v>
      </c>
      <c r="B1" s="29"/>
      <c r="C1" s="29"/>
      <c r="D1" s="29"/>
      <c r="E1" s="29"/>
      <c r="F1" s="29"/>
      <c r="G1" s="29"/>
      <c r="H1" s="30" t="s">
        <v>36</v>
      </c>
      <c r="I1" s="30"/>
      <c r="J1" s="31" t="s">
        <v>1</v>
      </c>
      <c r="K1" s="31"/>
    </row>
    <row r="2" spans="1:11" ht="30" customHeight="1" x14ac:dyDescent="0.15">
      <c r="A2" s="29"/>
      <c r="B2" s="29"/>
      <c r="C2" s="29"/>
      <c r="D2" s="29"/>
      <c r="E2" s="29"/>
      <c r="F2" s="29"/>
      <c r="G2" s="29"/>
      <c r="H2" s="15" t="s">
        <v>38</v>
      </c>
      <c r="I2" s="15"/>
      <c r="J2" s="15" t="s">
        <v>37</v>
      </c>
      <c r="K2" s="16"/>
    </row>
    <row r="3" spans="1:11" s="1" customFormat="1" ht="28.5" customHeight="1" x14ac:dyDescent="0.15">
      <c r="A3" s="17" t="s">
        <v>2</v>
      </c>
      <c r="B3" s="75"/>
      <c r="C3" s="75"/>
      <c r="D3" s="33" t="s">
        <v>3</v>
      </c>
      <c r="E3" s="33"/>
      <c r="F3" s="76"/>
      <c r="G3" s="76"/>
      <c r="H3" s="34" t="s">
        <v>4</v>
      </c>
      <c r="I3" s="34"/>
      <c r="J3" s="80"/>
      <c r="K3" s="80"/>
    </row>
    <row r="4" spans="1:11" s="1" customFormat="1" ht="28.5" customHeight="1" x14ac:dyDescent="0.15">
      <c r="A4" s="32" t="s">
        <v>5</v>
      </c>
      <c r="B4" s="34" t="s">
        <v>6</v>
      </c>
      <c r="C4" s="34"/>
      <c r="D4" s="34" t="s">
        <v>43</v>
      </c>
      <c r="E4" s="34"/>
      <c r="F4" s="34" t="s">
        <v>7</v>
      </c>
      <c r="G4" s="34"/>
      <c r="H4" s="34" t="s">
        <v>8</v>
      </c>
      <c r="I4" s="34"/>
      <c r="J4" s="34" t="s">
        <v>9</v>
      </c>
      <c r="K4" s="34"/>
    </row>
    <row r="5" spans="1:11" s="1" customFormat="1" ht="28.5" customHeight="1" x14ac:dyDescent="0.15">
      <c r="A5" s="32"/>
      <c r="B5" s="32" t="s">
        <v>10</v>
      </c>
      <c r="C5" s="32"/>
      <c r="D5" s="75"/>
      <c r="E5" s="75"/>
      <c r="F5" s="32" t="s">
        <v>44</v>
      </c>
      <c r="G5" s="34"/>
      <c r="H5" s="36">
        <v>18231719229</v>
      </c>
      <c r="I5" s="36"/>
      <c r="J5" s="37" t="s">
        <v>45</v>
      </c>
      <c r="K5" s="37"/>
    </row>
    <row r="6" spans="1:11" s="1" customFormat="1" ht="28.5" customHeight="1" x14ac:dyDescent="0.15">
      <c r="A6" s="17" t="s">
        <v>11</v>
      </c>
      <c r="B6" s="81"/>
      <c r="C6" s="81"/>
      <c r="D6" s="34" t="s">
        <v>12</v>
      </c>
      <c r="E6" s="34"/>
      <c r="F6" s="34"/>
      <c r="G6" s="34"/>
      <c r="H6" s="34" t="s">
        <v>13</v>
      </c>
      <c r="I6" s="34"/>
      <c r="J6" s="34"/>
      <c r="K6" s="34"/>
    </row>
    <row r="7" spans="1:11" s="1" customFormat="1" ht="28.5" customHeight="1" x14ac:dyDescent="0.15">
      <c r="A7" s="17" t="s">
        <v>14</v>
      </c>
      <c r="B7" s="75"/>
      <c r="C7" s="75"/>
      <c r="D7" s="34" t="s">
        <v>40</v>
      </c>
      <c r="E7" s="34"/>
      <c r="F7" s="82"/>
      <c r="G7" s="83"/>
      <c r="H7" s="34" t="s">
        <v>39</v>
      </c>
      <c r="I7" s="34"/>
      <c r="J7" s="84"/>
      <c r="K7" s="84"/>
    </row>
    <row r="8" spans="1:11" s="1" customFormat="1" ht="28.5" customHeight="1" x14ac:dyDescent="0.15">
      <c r="A8" s="17" t="s">
        <v>15</v>
      </c>
      <c r="B8" s="32" t="s">
        <v>16</v>
      </c>
      <c r="C8" s="32"/>
      <c r="D8" s="34"/>
      <c r="E8" s="34"/>
      <c r="F8" s="34" t="s">
        <v>17</v>
      </c>
      <c r="G8" s="34"/>
      <c r="H8" s="34"/>
      <c r="I8" s="34"/>
      <c r="J8" s="39"/>
      <c r="K8" s="39"/>
    </row>
    <row r="9" spans="1:11" s="1" customFormat="1" ht="127.5" customHeight="1" x14ac:dyDescent="0.15">
      <c r="A9" s="18" t="s">
        <v>18</v>
      </c>
      <c r="B9" s="44" t="s">
        <v>52</v>
      </c>
      <c r="C9" s="45"/>
      <c r="D9" s="45"/>
      <c r="E9" s="45"/>
      <c r="F9" s="45"/>
      <c r="G9" s="45"/>
      <c r="H9" s="45"/>
      <c r="I9" s="45"/>
      <c r="J9" s="46"/>
      <c r="K9" s="45"/>
    </row>
    <row r="10" spans="1:11" s="1" customFormat="1" ht="42.75" customHeight="1" x14ac:dyDescent="0.15">
      <c r="A10" s="9" t="s">
        <v>19</v>
      </c>
      <c r="B10" s="9" t="s">
        <v>33</v>
      </c>
      <c r="C10" s="10" t="s">
        <v>35</v>
      </c>
      <c r="D10" s="10" t="s">
        <v>20</v>
      </c>
      <c r="E10" s="10" t="s">
        <v>21</v>
      </c>
      <c r="F10" s="10" t="s">
        <v>22</v>
      </c>
      <c r="G10" s="9" t="s">
        <v>23</v>
      </c>
      <c r="H10" s="9" t="s">
        <v>30</v>
      </c>
      <c r="I10" s="9" t="s">
        <v>31</v>
      </c>
      <c r="J10" s="11" t="s">
        <v>32</v>
      </c>
      <c r="K10" s="9" t="s">
        <v>41</v>
      </c>
    </row>
    <row r="11" spans="1:11" s="1" customFormat="1" ht="27" customHeight="1" x14ac:dyDescent="0.15">
      <c r="A11" s="5">
        <v>1</v>
      </c>
      <c r="B11" s="12"/>
      <c r="C11" s="12"/>
      <c r="D11" s="13"/>
      <c r="E11" s="14"/>
      <c r="F11" s="14"/>
      <c r="G11" s="14"/>
      <c r="H11" s="22"/>
      <c r="I11" s="21"/>
      <c r="J11" s="22">
        <f>E11*H11*I11</f>
        <v>0</v>
      </c>
      <c r="K11" s="5"/>
    </row>
    <row r="12" spans="1:11" s="1" customFormat="1" ht="27" customHeight="1" x14ac:dyDescent="0.15">
      <c r="A12" s="5">
        <v>2</v>
      </c>
      <c r="B12" s="19"/>
      <c r="C12" s="19"/>
      <c r="D12" s="20"/>
      <c r="E12" s="21"/>
      <c r="F12" s="21"/>
      <c r="G12" s="21"/>
      <c r="H12" s="22"/>
      <c r="I12" s="21"/>
      <c r="J12" s="22">
        <f t="shared" ref="J12:J14" si="0">E12*H12*I12</f>
        <v>0</v>
      </c>
      <c r="K12" s="5"/>
    </row>
    <row r="13" spans="1:11" s="1" customFormat="1" ht="27" customHeight="1" x14ac:dyDescent="0.15">
      <c r="A13" s="5">
        <v>3</v>
      </c>
      <c r="B13" s="19"/>
      <c r="C13" s="19"/>
      <c r="D13" s="20"/>
      <c r="E13" s="21"/>
      <c r="F13" s="21"/>
      <c r="G13" s="21"/>
      <c r="H13" s="22"/>
      <c r="I13" s="21"/>
      <c r="J13" s="22">
        <f t="shared" si="0"/>
        <v>0</v>
      </c>
      <c r="K13" s="5"/>
    </row>
    <row r="14" spans="1:11" s="1" customFormat="1" ht="27" customHeight="1" x14ac:dyDescent="0.15">
      <c r="A14" s="5">
        <v>4</v>
      </c>
      <c r="B14" s="19"/>
      <c r="C14" s="19"/>
      <c r="D14" s="20"/>
      <c r="E14" s="21"/>
      <c r="F14" s="21"/>
      <c r="G14" s="21"/>
      <c r="H14" s="22"/>
      <c r="I14" s="21"/>
      <c r="J14" s="22">
        <f t="shared" si="0"/>
        <v>0</v>
      </c>
      <c r="K14" s="5"/>
    </row>
    <row r="15" spans="1:11" s="1" customFormat="1" ht="30.75" customHeight="1" x14ac:dyDescent="0.15">
      <c r="A15" s="77" t="s">
        <v>24</v>
      </c>
      <c r="B15" s="78"/>
      <c r="C15" s="78"/>
      <c r="D15" s="78"/>
      <c r="E15" s="78"/>
      <c r="F15" s="78"/>
      <c r="G15" s="78"/>
      <c r="H15" s="78"/>
      <c r="I15" s="79"/>
      <c r="J15" s="23">
        <f>SUM(J11:J14)</f>
        <v>0</v>
      </c>
      <c r="K15" s="4"/>
    </row>
    <row r="16" spans="1:11" s="1" customFormat="1" ht="21.75" customHeight="1" x14ac:dyDescent="0.15">
      <c r="A16" s="50" t="s">
        <v>47</v>
      </c>
      <c r="B16" s="52"/>
      <c r="C16" s="53"/>
      <c r="D16" s="54"/>
      <c r="E16" s="50" t="s">
        <v>46</v>
      </c>
      <c r="F16" s="52"/>
      <c r="G16" s="54"/>
      <c r="H16" s="50" t="s">
        <v>42</v>
      </c>
      <c r="I16" s="58"/>
      <c r="J16" s="59"/>
      <c r="K16" s="60"/>
    </row>
    <row r="17" spans="1:11" s="1" customFormat="1" ht="21.75" customHeight="1" x14ac:dyDescent="0.15">
      <c r="A17" s="51"/>
      <c r="B17" s="55"/>
      <c r="C17" s="56"/>
      <c r="D17" s="57"/>
      <c r="E17" s="51"/>
      <c r="F17" s="55"/>
      <c r="G17" s="57"/>
      <c r="H17" s="51"/>
      <c r="I17" s="61"/>
      <c r="J17" s="62"/>
      <c r="K17" s="63"/>
    </row>
    <row r="18" spans="1:11" s="1" customFormat="1" ht="17.100000000000001" customHeight="1" x14ac:dyDescent="0.15">
      <c r="A18" s="71" t="s">
        <v>48</v>
      </c>
      <c r="B18" s="71"/>
      <c r="C18" s="71"/>
      <c r="D18" s="71"/>
      <c r="E18" s="71"/>
      <c r="F18" s="71"/>
      <c r="G18" s="71"/>
      <c r="H18" s="71"/>
      <c r="I18" s="71"/>
      <c r="J18" s="72"/>
      <c r="K18" s="71"/>
    </row>
    <row r="19" spans="1:11" s="1" customFormat="1" ht="26.25" customHeight="1" x14ac:dyDescent="0.15">
      <c r="A19" s="65" t="s">
        <v>49</v>
      </c>
      <c r="B19" s="73"/>
      <c r="C19" s="73"/>
      <c r="D19" s="73"/>
      <c r="E19" s="73"/>
      <c r="F19" s="73"/>
      <c r="G19" s="73"/>
      <c r="H19" s="73"/>
      <c r="I19" s="73"/>
      <c r="J19" s="74"/>
      <c r="K19" s="73"/>
    </row>
    <row r="20" spans="1:11" s="8" customFormat="1" ht="20.25" customHeight="1" x14ac:dyDescent="0.15">
      <c r="A20" s="6" t="s">
        <v>19</v>
      </c>
      <c r="B20" s="6" t="s">
        <v>25</v>
      </c>
      <c r="C20" s="6" t="s">
        <v>26</v>
      </c>
      <c r="D20" s="6" t="s">
        <v>27</v>
      </c>
      <c r="E20" s="64" t="s">
        <v>28</v>
      </c>
      <c r="F20" s="64"/>
      <c r="G20" s="6"/>
      <c r="H20" s="64" t="s">
        <v>34</v>
      </c>
      <c r="I20" s="64"/>
      <c r="J20" s="7"/>
      <c r="K20" s="6" t="s">
        <v>29</v>
      </c>
    </row>
    <row r="21" spans="1:11" s="8" customFormat="1" ht="20.25" customHeight="1" x14ac:dyDescent="0.15">
      <c r="A21" s="6">
        <v>1</v>
      </c>
      <c r="B21" s="6"/>
      <c r="C21" s="6"/>
      <c r="D21" s="6"/>
      <c r="E21" s="64"/>
      <c r="F21" s="64"/>
      <c r="G21" s="6"/>
      <c r="H21" s="64"/>
      <c r="I21" s="64"/>
      <c r="J21" s="7"/>
      <c r="K21" s="6"/>
    </row>
    <row r="22" spans="1:11" s="8" customFormat="1" ht="20.25" customHeight="1" x14ac:dyDescent="0.15">
      <c r="A22" s="6">
        <v>2</v>
      </c>
      <c r="B22" s="6"/>
      <c r="C22" s="6"/>
      <c r="D22" s="6"/>
      <c r="E22" s="64"/>
      <c r="F22" s="64"/>
      <c r="G22" s="6"/>
      <c r="H22" s="64"/>
      <c r="I22" s="64"/>
      <c r="J22" s="7"/>
      <c r="K22" s="6"/>
    </row>
    <row r="23" spans="1:11" s="1" customFormat="1" ht="32.25" customHeight="1" x14ac:dyDescent="0.15">
      <c r="A23" s="65" t="s">
        <v>50</v>
      </c>
      <c r="B23" s="66"/>
      <c r="C23" s="66"/>
      <c r="D23" s="66"/>
      <c r="E23" s="66"/>
      <c r="F23" s="66"/>
      <c r="G23" s="66"/>
      <c r="H23" s="66"/>
      <c r="I23" s="66"/>
      <c r="J23" s="67"/>
      <c r="K23" s="66"/>
    </row>
    <row r="24" spans="1:11" ht="95.25" customHeight="1" x14ac:dyDescent="0.15">
      <c r="A24" s="68" t="s">
        <v>51</v>
      </c>
      <c r="B24" s="69"/>
      <c r="C24" s="69"/>
      <c r="D24" s="69"/>
      <c r="E24" s="69"/>
      <c r="F24" s="69"/>
      <c r="G24" s="69"/>
      <c r="H24" s="69"/>
      <c r="I24" s="69"/>
      <c r="J24" s="70"/>
      <c r="K24" s="69"/>
    </row>
  </sheetData>
  <autoFilter ref="A10:N24" xr:uid="{00000000-0009-0000-0000-000001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100-000000000000}"/>
  </hyperlinks>
  <printOptions horizontalCentered="1" verticalCentered="1"/>
  <pageMargins left="0.74803149606299213" right="0.74803149606299213" top="0" bottom="0" header="0" footer="0"/>
  <pageSetup paperSize="9" scale="54"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10</vt:i4>
      </vt:variant>
    </vt:vector>
  </HeadingPairs>
  <TitlesOfParts>
    <vt:vector size="12" baseType="lpstr">
      <vt:lpstr>采购订单模板 (2)</vt:lpstr>
      <vt:lpstr>采购订单模板</vt:lpstr>
      <vt:lpstr>'采购订单模板 (2)'!编制</vt:lpstr>
      <vt:lpstr>编制</vt:lpstr>
      <vt:lpstr>'采购订单模板 (2)'!批准</vt:lpstr>
      <vt:lpstr>批准</vt:lpstr>
      <vt:lpstr>'采购订单模板 (2)'!批准日期</vt:lpstr>
      <vt:lpstr>批准日期</vt:lpstr>
      <vt:lpstr>'采购订单模板 (2)'!审核</vt:lpstr>
      <vt:lpstr>审核</vt:lpstr>
      <vt:lpstr>'采购订单模板 (2)'!项目代码</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2022-11-17T03:25:55Z</cp:lastPrinted>
  <dcterms:created xsi:type="dcterms:W3CDTF">2014-10-25T08:42:00Z</dcterms:created>
  <dcterms:modified xsi:type="dcterms:W3CDTF">2024-06-27T01:35:06Z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