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E:\客户\光华荣昌\DVP实验报告\"/>
    </mc:Choice>
  </mc:AlternateContent>
  <xr:revisionPtr revIDLastSave="0" documentId="13_ncr:1_{40D36D75-7455-4A0A-A543-4F98B6439AC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1 (2)" sheetId="2" r:id="rId2"/>
  </sheets>
  <definedNames>
    <definedName name="_xlnm._FilterDatabase" localSheetId="0" hidden="1">Sheet1!$A$8:$N$31</definedName>
    <definedName name="_xlnm._FilterDatabase" localSheetId="1" hidden="1">'Sheet1 (2)'!$A$1:$D$25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K3" i="1"/>
  <c r="K6" i="1" l="1"/>
  <c r="K7" i="1" s="1"/>
</calcChain>
</file>

<file path=xl/sharedStrings.xml><?xml version="1.0" encoding="utf-8"?>
<sst xmlns="http://schemas.openxmlformats.org/spreadsheetml/2006/main" count="295" uniqueCount="145">
  <si>
    <t>DV TEST PLAN_VX_20XX-XX-XX</t>
  </si>
  <si>
    <r>
      <rPr>
        <b/>
        <sz val="16"/>
        <color theme="0"/>
        <rFont val="Arial"/>
        <family val="2"/>
      </rPr>
      <t xml:space="preserve">PROJECT
</t>
    </r>
    <r>
      <rPr>
        <b/>
        <sz val="16"/>
        <color theme="0"/>
        <rFont val="宋体"/>
        <family val="3"/>
        <charset val="134"/>
      </rPr>
      <t>项目名称</t>
    </r>
  </si>
  <si>
    <r>
      <rPr>
        <b/>
        <sz val="16"/>
        <color theme="0"/>
        <rFont val="Arial"/>
        <family val="2"/>
      </rPr>
      <t xml:space="preserve">TEST TARGET
</t>
    </r>
    <r>
      <rPr>
        <b/>
        <sz val="16"/>
        <color theme="0"/>
        <rFont val="宋体"/>
        <family val="3"/>
        <charset val="134"/>
      </rPr>
      <t>试验目的</t>
    </r>
  </si>
  <si>
    <t>TEST COMPLETION STATUS SECTION DIAGRAM (After-C2 TESTS NOT INCLUDED)</t>
  </si>
  <si>
    <t>TEST STATUS LIST</t>
  </si>
  <si>
    <t>QUANTITY</t>
  </si>
  <si>
    <t>TEST STATUS</t>
  </si>
  <si>
    <t>H6</t>
  </si>
  <si>
    <t>产品性能测试</t>
  </si>
  <si>
    <t>Completed</t>
  </si>
  <si>
    <t>Processing</t>
  </si>
  <si>
    <r>
      <rPr>
        <b/>
        <sz val="16"/>
        <color theme="0"/>
        <rFont val="Arial"/>
        <family val="2"/>
      </rPr>
      <t xml:space="preserve">UPDATE
</t>
    </r>
    <r>
      <rPr>
        <b/>
        <sz val="16"/>
        <color theme="0"/>
        <rFont val="宋体"/>
        <family val="3"/>
        <charset val="134"/>
      </rPr>
      <t>版本更新</t>
    </r>
  </si>
  <si>
    <r>
      <rPr>
        <b/>
        <sz val="16"/>
        <color theme="0"/>
        <rFont val="Arial"/>
        <family val="2"/>
      </rPr>
      <t xml:space="preserve">EDITOR
</t>
    </r>
    <r>
      <rPr>
        <b/>
        <sz val="16"/>
        <color theme="0"/>
        <rFont val="宋体"/>
        <family val="3"/>
        <charset val="134"/>
      </rPr>
      <t>编辑人</t>
    </r>
  </si>
  <si>
    <r>
      <rPr>
        <b/>
        <sz val="16"/>
        <color theme="0"/>
        <rFont val="Arial"/>
        <family val="2"/>
      </rPr>
      <t xml:space="preserve">CONTACT
</t>
    </r>
    <r>
      <rPr>
        <b/>
        <sz val="16"/>
        <color theme="0"/>
        <rFont val="宋体"/>
        <family val="3"/>
        <charset val="134"/>
      </rPr>
      <t>联系方式</t>
    </r>
  </si>
  <si>
    <t>TBD</t>
  </si>
  <si>
    <t>Test Amount</t>
  </si>
  <si>
    <t>Test Delay Conclution:</t>
  </si>
  <si>
    <r>
      <rPr>
        <b/>
        <sz val="16"/>
        <color theme="0"/>
        <rFont val="Arial"/>
        <family val="2"/>
      </rPr>
      <t xml:space="preserve">SUPPLIER
</t>
    </r>
    <r>
      <rPr>
        <b/>
        <sz val="16"/>
        <color theme="0"/>
        <rFont val="宋体"/>
        <family val="3"/>
        <charset val="134"/>
      </rPr>
      <t>供应商</t>
    </r>
  </si>
  <si>
    <r>
      <rPr>
        <b/>
        <sz val="16"/>
        <color theme="1"/>
        <rFont val="宋体"/>
        <family val="3"/>
        <charset val="134"/>
      </rPr>
      <t>保定市</t>
    </r>
    <r>
      <rPr>
        <b/>
        <sz val="16"/>
        <color theme="1"/>
        <rFont val="Arial"/>
        <family val="2"/>
      </rPr>
      <t>XXXX</t>
    </r>
  </si>
  <si>
    <t>TEST Completion Rate</t>
  </si>
  <si>
    <t>Performance Objective</t>
  </si>
  <si>
    <t>No.</t>
  </si>
  <si>
    <r>
      <rPr>
        <b/>
        <sz val="12"/>
        <color theme="1"/>
        <rFont val="Arial"/>
        <family val="2"/>
      </rPr>
      <t xml:space="preserve">Test Name
</t>
    </r>
    <r>
      <rPr>
        <b/>
        <sz val="12"/>
        <color theme="1"/>
        <rFont val="宋体"/>
        <family val="3"/>
        <charset val="134"/>
      </rPr>
      <t>试验名称</t>
    </r>
  </si>
  <si>
    <r>
      <rPr>
        <b/>
        <sz val="12"/>
        <color theme="1"/>
        <rFont val="Arial"/>
        <family val="2"/>
      </rPr>
      <t xml:space="preserve">Test Procedure / Method
</t>
    </r>
    <r>
      <rPr>
        <b/>
        <sz val="12"/>
        <color theme="1"/>
        <rFont val="宋体"/>
        <family val="3"/>
        <charset val="134"/>
      </rPr>
      <t>试验步骤/方法</t>
    </r>
  </si>
  <si>
    <t>Test Purpose Classification</t>
  </si>
  <si>
    <t>Web_100 Classification</t>
  </si>
  <si>
    <t>Standard Source</t>
  </si>
  <si>
    <r>
      <rPr>
        <b/>
        <sz val="12"/>
        <color theme="1"/>
        <rFont val="Arial"/>
        <family val="2"/>
      </rPr>
      <t xml:space="preserve">Acceptance Criteria / Test Target
</t>
    </r>
    <r>
      <rPr>
        <b/>
        <sz val="12"/>
        <color theme="1"/>
        <rFont val="宋体"/>
        <family val="3"/>
        <charset val="134"/>
      </rPr>
      <t>评判标准/达成目标</t>
    </r>
  </si>
  <si>
    <r>
      <rPr>
        <b/>
        <sz val="12"/>
        <color theme="1"/>
        <rFont val="Arial"/>
        <family val="2"/>
      </rPr>
      <t xml:space="preserve">Responsibility
</t>
    </r>
    <r>
      <rPr>
        <b/>
        <sz val="12"/>
        <color theme="1"/>
        <rFont val="宋体"/>
        <family val="3"/>
        <charset val="134"/>
      </rPr>
      <t>试验方</t>
    </r>
  </si>
  <si>
    <r>
      <rPr>
        <b/>
        <sz val="12"/>
        <color theme="1"/>
        <rFont val="Arial"/>
        <family val="2"/>
      </rPr>
      <t xml:space="preserve">Start
</t>
    </r>
    <r>
      <rPr>
        <b/>
        <sz val="12"/>
        <color theme="1"/>
        <rFont val="宋体"/>
        <family val="3"/>
        <charset val="134"/>
      </rPr>
      <t>开始日期</t>
    </r>
  </si>
  <si>
    <r>
      <rPr>
        <b/>
        <sz val="12"/>
        <color theme="1"/>
        <rFont val="Arial"/>
        <family val="2"/>
      </rPr>
      <t xml:space="preserve">Complete
</t>
    </r>
    <r>
      <rPr>
        <b/>
        <sz val="12"/>
        <color theme="1"/>
        <rFont val="宋体"/>
        <family val="3"/>
        <charset val="134"/>
      </rPr>
      <t>结束日期</t>
    </r>
  </si>
  <si>
    <r>
      <rPr>
        <b/>
        <sz val="12"/>
        <color theme="1"/>
        <rFont val="Arial"/>
        <family val="2"/>
      </rPr>
      <t xml:space="preserve">Status
</t>
    </r>
    <r>
      <rPr>
        <b/>
        <sz val="12"/>
        <color theme="1"/>
        <rFont val="宋体"/>
        <family val="3"/>
        <charset val="134"/>
      </rPr>
      <t>状态</t>
    </r>
  </si>
  <si>
    <r>
      <rPr>
        <b/>
        <sz val="12"/>
        <color theme="1"/>
        <rFont val="Arial"/>
        <family val="2"/>
      </rPr>
      <t xml:space="preserve">Delay
</t>
    </r>
    <r>
      <rPr>
        <b/>
        <sz val="12"/>
        <color theme="1"/>
        <rFont val="宋体"/>
        <family val="3"/>
        <charset val="134"/>
      </rPr>
      <t>推迟</t>
    </r>
  </si>
  <si>
    <r>
      <rPr>
        <b/>
        <sz val="12"/>
        <color theme="1"/>
        <rFont val="Arial"/>
        <family val="2"/>
      </rPr>
      <t xml:space="preserve">Remark
</t>
    </r>
    <r>
      <rPr>
        <b/>
        <sz val="12"/>
        <color theme="1"/>
        <rFont val="宋体"/>
        <family val="3"/>
        <charset val="134"/>
      </rPr>
      <t>备注</t>
    </r>
  </si>
  <si>
    <t xml:space="preserve">Basic Function </t>
  </si>
  <si>
    <r>
      <rPr>
        <sz val="10"/>
        <rFont val="Arial"/>
        <family val="2"/>
      </rPr>
      <t xml:space="preserve">Apparent (bulk) density
</t>
    </r>
    <r>
      <rPr>
        <sz val="10"/>
        <color rgb="FFFF0000"/>
        <rFont val="宋体"/>
        <family val="3"/>
        <charset val="134"/>
      </rPr>
      <t>表观（体积）密度</t>
    </r>
  </si>
  <si>
    <r>
      <rPr>
        <sz val="10"/>
        <rFont val="Arial"/>
        <family val="2"/>
      </rPr>
      <t xml:space="preserve">
5</t>
    </r>
    <r>
      <rPr>
        <sz val="10"/>
        <rFont val="宋体"/>
        <family val="3"/>
        <charset val="134"/>
      </rPr>
      <t>个试样</t>
    </r>
    <r>
      <rPr>
        <sz val="10"/>
        <rFont val="Arial"/>
        <family val="2"/>
      </rPr>
      <t>100mm*100mm</t>
    </r>
    <r>
      <rPr>
        <sz val="10"/>
        <rFont val="宋体"/>
        <family val="3"/>
        <charset val="134"/>
      </rPr>
      <t>厚度原材料在电子天平上称重得出重量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（重量➗体积）</t>
    </r>
  </si>
  <si>
    <t>General</t>
  </si>
  <si>
    <t>C</t>
  </si>
  <si>
    <t>DBL5450.AA:2019 Annex A No.1
DIN EN ISO 845</t>
  </si>
  <si>
    <t>25--34.9 kg/m³</t>
  </si>
  <si>
    <t>SGS</t>
  </si>
  <si>
    <t>2024.4.25</t>
  </si>
  <si>
    <t>2024.5.22</t>
  </si>
  <si>
    <t>No Delay</t>
  </si>
  <si>
    <r>
      <rPr>
        <sz val="10"/>
        <rFont val="Arial"/>
        <family val="2"/>
      </rPr>
      <t xml:space="preserve">Total thickness
</t>
    </r>
    <r>
      <rPr>
        <sz val="10"/>
        <color rgb="FFFF0000"/>
        <rFont val="宋体"/>
        <family val="3"/>
        <charset val="134"/>
      </rPr>
      <t>总厚度</t>
    </r>
    <r>
      <rPr>
        <sz val="10"/>
        <rFont val="Arial"/>
        <family val="2"/>
      </rPr>
      <t xml:space="preserve">
in nominal size range up to 10 mm
in nominal size range over 10 mm
</t>
    </r>
    <r>
      <rPr>
        <sz val="10"/>
        <color rgb="FFFF0000"/>
        <rFont val="宋体"/>
        <family val="3"/>
        <charset val="134"/>
      </rPr>
      <t>标称尺寸范围高达</t>
    </r>
    <r>
      <rPr>
        <sz val="10"/>
        <color rgb="FFFF0000"/>
        <rFont val="Arial"/>
        <family val="2"/>
      </rPr>
      <t>10</t>
    </r>
    <r>
      <rPr>
        <sz val="10"/>
        <color rgb="FFFF0000"/>
        <rFont val="宋体"/>
        <family val="3"/>
        <charset val="134"/>
      </rPr>
      <t>毫米</t>
    </r>
  </si>
  <si>
    <r>
      <rPr>
        <sz val="10"/>
        <rFont val="宋体"/>
        <family val="3"/>
        <charset val="134"/>
      </rPr>
      <t>厚度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至少数量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个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测试设备</t>
    </r>
    <r>
      <rPr>
        <sz val="10"/>
        <rFont val="Arial"/>
        <family val="2"/>
      </rPr>
      <t>:MeBuhr</t>
    </r>
    <r>
      <rPr>
        <sz val="10"/>
        <rFont val="宋体"/>
        <family val="3"/>
        <charset val="134"/>
      </rPr>
      <t>带底板的测试闻积约为</t>
    </r>
    <r>
      <rPr>
        <sz val="10"/>
        <rFont val="Arial"/>
        <family val="2"/>
      </rPr>
      <t xml:space="preserve">10cm²
</t>
    </r>
    <r>
      <rPr>
        <sz val="10"/>
        <rFont val="宋体"/>
        <family val="3"/>
        <charset val="134"/>
      </rPr>
      <t>测量压力</t>
    </r>
    <r>
      <rPr>
        <sz val="10"/>
        <rFont val="Arial"/>
        <family val="2"/>
      </rPr>
      <t>100±10pa²</t>
    </r>
    <r>
      <rPr>
        <sz val="10"/>
        <rFont val="宋体"/>
        <family val="3"/>
        <charset val="134"/>
      </rPr>
      <t>，缩放长度为</t>
    </r>
    <r>
      <rPr>
        <sz val="10"/>
        <rFont val="Arial"/>
        <family val="2"/>
      </rPr>
      <t>0.05mm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个测量螺钉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或固定测量螺丝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，测量面积为</t>
    </r>
    <r>
      <rPr>
        <sz val="10"/>
        <rFont val="Arial"/>
        <family val="2"/>
      </rPr>
      <t>5mm</t>
    </r>
    <r>
      <rPr>
        <sz val="10"/>
        <rFont val="宋体"/>
        <family val="3"/>
        <charset val="134"/>
      </rPr>
      <t>，不得小于细胞平均直经的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倍，精度</t>
    </r>
    <r>
      <rPr>
        <sz val="10"/>
        <rFont val="Arial"/>
        <family val="2"/>
      </rPr>
      <t>0.05mm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个测量滑块，具有一个刻度分值</t>
    </r>
    <r>
      <rPr>
        <sz val="10"/>
        <rFont val="Arial"/>
        <family val="2"/>
      </rPr>
      <t>0.1mm</t>
    </r>
    <r>
      <rPr>
        <sz val="10"/>
        <rFont val="宋体"/>
        <family val="3"/>
        <charset val="134"/>
      </rPr>
      <t>，金属尺度或金属尺条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除以</t>
    </r>
    <r>
      <rPr>
        <sz val="10"/>
        <rFont val="Arial"/>
        <family val="2"/>
      </rPr>
      <t>mm</t>
    </r>
    <r>
      <rPr>
        <sz val="10"/>
        <rFont val="宋体"/>
        <family val="3"/>
        <charset val="134"/>
      </rPr>
      <t>标度分值为</t>
    </r>
    <r>
      <rPr>
        <sz val="10"/>
        <rFont val="Arial"/>
        <family val="2"/>
      </rPr>
      <t>0.5mm</t>
    </r>
  </si>
  <si>
    <t>DBL5450.AA:2019 Annex A No.2
DIN EN ISO 1923</t>
  </si>
  <si>
    <t>20mm±10%</t>
  </si>
  <si>
    <r>
      <rPr>
        <sz val="10"/>
        <rFont val="Arial"/>
        <family val="2"/>
      </rPr>
      <t xml:space="preserve">Tensile strength, minimum
</t>
    </r>
    <r>
      <rPr>
        <sz val="10"/>
        <color rgb="FFFF0000"/>
        <rFont val="宋体"/>
        <family val="3"/>
        <charset val="134"/>
      </rPr>
      <t>抗拉强度，最小值</t>
    </r>
    <r>
      <rPr>
        <sz val="10"/>
        <rFont val="Arial"/>
        <family val="2"/>
      </rPr>
      <t xml:space="preserve">
Standard atmosphere   
</t>
    </r>
    <r>
      <rPr>
        <sz val="10"/>
        <color rgb="FFFF0000"/>
        <rFont val="宋体"/>
        <family val="3"/>
        <charset val="134"/>
      </rPr>
      <t>标准大气</t>
    </r>
  </si>
  <si>
    <t>DBL5450.AA:2019 Annex A No.3
DIN EN ISO 1798</t>
  </si>
  <si>
    <t>90Kpa</t>
  </si>
  <si>
    <r>
      <rPr>
        <sz val="10"/>
        <rFont val="Arial"/>
        <family val="2"/>
      </rPr>
      <t xml:space="preserve">Percentage loss, maximum
</t>
    </r>
    <r>
      <rPr>
        <sz val="10"/>
        <color rgb="FFFF0000"/>
        <rFont val="宋体"/>
        <family val="3"/>
        <charset val="134"/>
      </rPr>
      <t>损失百分比，最大限度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After hydrolysis aging
</t>
    </r>
    <r>
      <rPr>
        <sz val="10"/>
        <color rgb="FFFF0000"/>
        <rFont val="宋体"/>
        <family val="3"/>
        <charset val="134"/>
      </rPr>
      <t>水解老化后</t>
    </r>
  </si>
  <si>
    <r>
      <rPr>
        <sz val="10"/>
        <rFont val="Arial"/>
        <family val="2"/>
      </rPr>
      <t xml:space="preserve">Percentage loss, maximum
</t>
    </r>
    <r>
      <rPr>
        <sz val="10"/>
        <color rgb="FFFF0000"/>
        <rFont val="宋体"/>
        <family val="3"/>
        <charset val="134"/>
      </rPr>
      <t>损失百分比，最大限度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After dry heat aging
</t>
    </r>
    <r>
      <rPr>
        <sz val="10"/>
        <color rgb="FFFF0000"/>
        <rFont val="宋体"/>
        <family val="3"/>
        <charset val="134"/>
      </rPr>
      <t>干热老化后</t>
    </r>
  </si>
  <si>
    <r>
      <rPr>
        <sz val="10"/>
        <rFont val="Arial"/>
        <family val="2"/>
      </rPr>
      <t xml:space="preserve">Elongation after fracture, minimum
</t>
    </r>
    <r>
      <rPr>
        <sz val="10"/>
        <color rgb="FFFF0000"/>
        <rFont val="宋体"/>
        <family val="3"/>
        <charset val="134"/>
      </rPr>
      <t>断裂后伸长率，最小值</t>
    </r>
    <r>
      <rPr>
        <sz val="10"/>
        <rFont val="Arial"/>
        <family val="2"/>
      </rPr>
      <t xml:space="preserve">
Standard atmosphere
</t>
    </r>
    <r>
      <rPr>
        <sz val="10"/>
        <color rgb="FFFF0000"/>
        <rFont val="宋体"/>
        <family val="3"/>
        <charset val="134"/>
      </rPr>
      <t>标准大气</t>
    </r>
  </si>
  <si>
    <t>DBL5450.AA:2019 Annex A No.4
DIN EN ISO 1798</t>
  </si>
  <si>
    <r>
      <rPr>
        <sz val="10"/>
        <rFont val="Arial"/>
        <family val="2"/>
      </rPr>
      <t xml:space="preserve">Percentage loss, maximum
</t>
    </r>
    <r>
      <rPr>
        <sz val="10"/>
        <color rgb="FFFF0000"/>
        <rFont val="宋体"/>
        <family val="3"/>
        <charset val="134"/>
      </rPr>
      <t>损失百分比，最大限度</t>
    </r>
    <r>
      <rPr>
        <sz val="10"/>
        <rFont val="Arial"/>
        <family val="2"/>
      </rPr>
      <t xml:space="preserve">
After hydrolysis aging
</t>
    </r>
    <r>
      <rPr>
        <sz val="10"/>
        <color rgb="FFFF0000"/>
        <rFont val="宋体"/>
        <family val="3"/>
        <charset val="134"/>
      </rPr>
      <t>水解老化后</t>
    </r>
  </si>
  <si>
    <r>
      <rPr>
        <sz val="10"/>
        <rFont val="Arial"/>
        <family val="2"/>
      </rPr>
      <t xml:space="preserve">Percentage loss, maximum
</t>
    </r>
    <r>
      <rPr>
        <sz val="10"/>
        <color rgb="FFFF0000"/>
        <rFont val="宋体"/>
        <family val="3"/>
        <charset val="134"/>
      </rPr>
      <t>损失百分比，最大限度</t>
    </r>
    <r>
      <rPr>
        <sz val="10"/>
        <rFont val="Arial"/>
        <family val="2"/>
      </rPr>
      <t xml:space="preserve">
After dry heat aging
</t>
    </r>
    <r>
      <rPr>
        <sz val="10"/>
        <color rgb="FFFF0000"/>
        <rFont val="宋体"/>
        <family val="3"/>
        <charset val="134"/>
      </rPr>
      <t>干热老化后</t>
    </r>
  </si>
  <si>
    <r>
      <rPr>
        <sz val="10"/>
        <rFont val="Arial"/>
        <family val="2"/>
      </rPr>
      <t xml:space="preserve">Compression set after constant deformation, maximum
</t>
    </r>
    <r>
      <rPr>
        <sz val="10"/>
        <color rgb="FFFF0000"/>
        <rFont val="宋体"/>
        <family val="3"/>
        <charset val="134"/>
      </rPr>
      <t>恒定变形后的压缩永久变形，最大限度</t>
    </r>
    <r>
      <rPr>
        <sz val="10"/>
        <rFont val="Arial"/>
        <family val="2"/>
      </rPr>
      <t xml:space="preserve">
Standard atmosphere
</t>
    </r>
    <r>
      <rPr>
        <sz val="10"/>
        <color rgb="FFFF0000"/>
        <rFont val="宋体"/>
        <family val="3"/>
        <charset val="134"/>
      </rPr>
      <t>标准大气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</si>
  <si>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、试样长度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宽度应分别为</t>
    </r>
    <r>
      <rPr>
        <sz val="10"/>
        <rFont val="Arial"/>
        <family val="2"/>
      </rPr>
      <t>(50±1)m</t>
    </r>
    <r>
      <rPr>
        <sz val="10"/>
        <rFont val="宋体"/>
        <family val="3"/>
        <charset val="134"/>
      </rPr>
      <t>，厚度应为</t>
    </r>
    <r>
      <rPr>
        <sz val="10"/>
        <rFont val="Arial"/>
        <family val="2"/>
      </rPr>
      <t xml:space="preserve">(25±1)mm
</t>
    </r>
    <r>
      <rPr>
        <sz val="10"/>
        <rFont val="宋体"/>
        <family val="3"/>
        <charset val="134"/>
      </rPr>
      <t>当测试簿形材料时，应将足够数量</t>
    </r>
    <r>
      <rPr>
        <sz val="10"/>
        <rFont val="Arial"/>
        <family val="2"/>
      </rPr>
      <t>(50x50)mm</t>
    </r>
    <r>
      <rPr>
        <sz val="10"/>
        <rFont val="宋体"/>
        <family val="3"/>
        <charset val="134"/>
      </rPr>
      <t>的试片叠合，使叠合试样在受压前总厚度至少为</t>
    </r>
    <r>
      <rPr>
        <sz val="10"/>
        <rFont val="Arial"/>
        <family val="2"/>
      </rPr>
      <t>25mn</t>
    </r>
    <r>
      <rPr>
        <sz val="10"/>
        <rFont val="宋体"/>
        <family val="3"/>
        <charset val="134"/>
      </rPr>
      <t>，各试样之间用玻璃片隔开，在测试时，整个叠合件作为一个试样</t>
    </r>
    <r>
      <rPr>
        <sz val="10"/>
        <rFont val="Arial"/>
        <family val="2"/>
      </rPr>
      <t>.
2</t>
    </r>
    <r>
      <rPr>
        <sz val="10"/>
        <rFont val="宋体"/>
        <family val="3"/>
        <charset val="134"/>
      </rPr>
      <t>试释取向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试验时的压缩方向与产品实际使用时的受压方向相同。</t>
    </r>
    <r>
      <rPr>
        <sz val="10"/>
        <rFont val="Arial"/>
        <family val="2"/>
      </rPr>
      <t xml:space="preserve">
3</t>
    </r>
    <r>
      <rPr>
        <sz val="10"/>
        <rFont val="宋体"/>
        <family val="3"/>
        <charset val="134"/>
      </rPr>
      <t>、试择数量</t>
    </r>
    <r>
      <rPr>
        <sz val="10"/>
        <rFont val="Arial"/>
        <family val="2"/>
      </rPr>
      <t>:5</t>
    </r>
    <r>
      <rPr>
        <sz val="10"/>
        <rFont val="宋体"/>
        <family val="3"/>
        <charset val="134"/>
      </rPr>
      <t>个</t>
    </r>
    <r>
      <rPr>
        <sz val="10"/>
        <rFont val="Arial"/>
        <family val="2"/>
      </rPr>
      <t>25mn</t>
    </r>
    <r>
      <rPr>
        <sz val="10"/>
        <rFont val="宋体"/>
        <family val="3"/>
        <charset val="134"/>
      </rPr>
      <t>厚的试样或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个薄形材料叠合而成的试样</t>
    </r>
    <r>
      <rPr>
        <sz val="10"/>
        <rFont val="Arial"/>
        <family val="2"/>
      </rPr>
      <t xml:space="preserve">
4.</t>
    </r>
    <r>
      <rPr>
        <sz val="10"/>
        <rFont val="宋体"/>
        <family val="3"/>
        <charset val="134"/>
      </rPr>
      <t>试样应在下列任一种环境状态调节</t>
    </r>
    <r>
      <rPr>
        <sz val="10"/>
        <rFont val="Arial"/>
        <family val="2"/>
      </rPr>
      <t>16h</t>
    </r>
    <r>
      <rPr>
        <sz val="10"/>
        <rFont val="宋体"/>
        <family val="3"/>
        <charset val="134"/>
      </rPr>
      <t>以上。</t>
    </r>
    <r>
      <rPr>
        <sz val="10"/>
        <rFont val="Arial"/>
        <family val="2"/>
      </rPr>
      <t>(23±2</t>
    </r>
    <r>
      <rPr>
        <sz val="10"/>
        <rFont val="宋体"/>
        <family val="3"/>
        <charset val="134"/>
      </rPr>
      <t>）℃</t>
    </r>
    <r>
      <rPr>
        <sz val="10"/>
        <rFont val="Arial"/>
        <family val="2"/>
      </rPr>
      <t>r</t>
    </r>
    <r>
      <rPr>
        <sz val="10"/>
        <rFont val="宋体"/>
        <family val="3"/>
        <charset val="134"/>
      </rPr>
      <t>相对湿度</t>
    </r>
    <r>
      <rPr>
        <sz val="10"/>
        <rFont val="Arial"/>
        <family val="2"/>
      </rPr>
      <t>50%±5%(27±2</t>
    </r>
    <r>
      <rPr>
        <sz val="10"/>
        <rFont val="宋体"/>
        <family val="3"/>
        <charset val="134"/>
      </rPr>
      <t>）℃，湿度</t>
    </r>
    <r>
      <rPr>
        <sz val="10"/>
        <rFont val="Arial"/>
        <family val="2"/>
      </rPr>
      <t xml:space="preserve">65%±5%
</t>
    </r>
    <r>
      <rPr>
        <sz val="10"/>
        <rFont val="宋体"/>
        <family val="3"/>
        <charset val="134"/>
      </rPr>
      <t>试验步骤</t>
    </r>
    <r>
      <rPr>
        <sz val="10"/>
        <rFont val="Arial"/>
        <family val="2"/>
      </rPr>
      <t xml:space="preserve">:
</t>
    </r>
    <r>
      <rPr>
        <sz val="10"/>
        <rFont val="宋体"/>
        <family val="3"/>
        <charset val="134"/>
      </rPr>
      <t>将试样或叠合试样置子装置的两平板之间，压缩试样厚度的</t>
    </r>
    <r>
      <rPr>
        <sz val="10"/>
        <rFont val="Arial"/>
        <family val="2"/>
      </rPr>
      <t xml:space="preserve">
50%±4%</t>
    </r>
    <r>
      <rPr>
        <sz val="10"/>
        <rFont val="宋体"/>
        <family val="3"/>
        <charset val="134"/>
      </rPr>
      <t>或</t>
    </r>
    <r>
      <rPr>
        <sz val="10"/>
        <rFont val="Arial"/>
        <family val="2"/>
      </rPr>
      <t>75%</t>
    </r>
    <r>
      <rPr>
        <sz val="10"/>
        <rFont val="宋体"/>
        <family val="3"/>
        <charset val="134"/>
      </rPr>
      <t>土</t>
    </r>
    <r>
      <rPr>
        <sz val="10"/>
        <rFont val="Arial"/>
        <family val="2"/>
      </rPr>
      <t>4%</t>
    </r>
    <r>
      <rPr>
        <sz val="10"/>
        <rFont val="宋体"/>
        <family val="3"/>
        <charset val="134"/>
      </rPr>
      <t>，并保持此状态、在特殊情况下。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可以压缩</t>
    </r>
    <r>
      <rPr>
        <sz val="10"/>
        <rFont val="Arial"/>
        <family val="2"/>
      </rPr>
      <t>90%.</t>
    </r>
    <r>
      <rPr>
        <sz val="10"/>
        <rFont val="宋体"/>
        <family val="3"/>
        <charset val="134"/>
      </rPr>
      <t>在</t>
    </r>
    <r>
      <rPr>
        <sz val="10"/>
        <rFont val="Arial"/>
        <family val="2"/>
      </rPr>
      <t>15min</t>
    </r>
    <r>
      <rPr>
        <sz val="10"/>
        <rFont val="宋体"/>
        <family val="3"/>
        <charset val="134"/>
      </rPr>
      <t>内，将被压缩的试样或叠合试模置于</t>
    </r>
    <r>
      <rPr>
        <sz val="10"/>
        <rFont val="Arial"/>
        <family val="2"/>
      </rPr>
      <t>(70±1)°</t>
    </r>
    <r>
      <rPr>
        <sz val="10"/>
        <rFont val="宋体"/>
        <family val="3"/>
        <charset val="134"/>
      </rPr>
      <t>的烘箱内并保持</t>
    </r>
    <r>
      <rPr>
        <sz val="10"/>
        <rFont val="Arial"/>
        <family val="2"/>
      </rPr>
      <t xml:space="preserve">
(22±0.2)h</t>
    </r>
    <r>
      <rPr>
        <sz val="10"/>
        <rFont val="宋体"/>
        <family val="3"/>
        <charset val="134"/>
      </rPr>
      <t>。从烘箱内取出装置并在</t>
    </r>
    <r>
      <rPr>
        <sz val="10"/>
        <rFont val="Arial"/>
        <family val="2"/>
      </rPr>
      <t>1min</t>
    </r>
    <r>
      <rPr>
        <sz val="10"/>
        <rFont val="宋体"/>
        <family val="3"/>
        <charset val="134"/>
      </rPr>
      <t>内从装置中取出试样，将其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放置于低导热物体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如木板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的表面上，物体的表面温度应是实验室温度。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试样在与状态调书相同的温度下恢复</t>
    </r>
    <r>
      <rPr>
        <sz val="10"/>
        <rFont val="Arial"/>
        <family val="2"/>
      </rPr>
      <t>(30±5/min.
do:</t>
    </r>
    <r>
      <rPr>
        <sz val="10"/>
        <rFont val="宋体"/>
        <family val="3"/>
        <charset val="134"/>
      </rPr>
      <t>试样初的原点</t>
    </r>
    <r>
      <rPr>
        <sz val="10"/>
        <rFont val="Arial"/>
        <family val="2"/>
      </rPr>
      <t xml:space="preserve">
cs=do-dr</t>
    </r>
    <r>
      <rPr>
        <sz val="10"/>
        <rFont val="宋体"/>
        <family val="3"/>
        <charset val="134"/>
      </rPr>
      <t>除以</t>
    </r>
    <r>
      <rPr>
        <sz val="10"/>
        <rFont val="Arial"/>
        <family val="2"/>
      </rPr>
      <t>do x100%
dr:</t>
    </r>
    <r>
      <rPr>
        <sz val="10"/>
        <rFont val="宋体"/>
        <family val="3"/>
        <charset val="134"/>
      </rPr>
      <t>试样最资原度</t>
    </r>
  </si>
  <si>
    <t>DBL5450.AA:2019 Annex A No.5
DIN EN ISO 1856</t>
  </si>
  <si>
    <r>
      <rPr>
        <sz val="10"/>
        <rFont val="Arial"/>
        <family val="2"/>
      </rPr>
      <t xml:space="preserve">Compression set after constant deformation,maximum
</t>
    </r>
    <r>
      <rPr>
        <sz val="10"/>
        <color rgb="FFFF0000"/>
        <rFont val="宋体"/>
        <family val="3"/>
        <charset val="134"/>
      </rPr>
      <t>恒定变形后的压缩永久变形，最大值</t>
    </r>
    <r>
      <rPr>
        <sz val="10"/>
        <rFont val="Arial"/>
        <family val="2"/>
      </rPr>
      <t xml:space="preserve">
After hydrolysis aging
</t>
    </r>
    <r>
      <rPr>
        <sz val="10"/>
        <color rgb="FFFF0000"/>
        <rFont val="宋体"/>
        <family val="3"/>
        <charset val="134"/>
      </rPr>
      <t>水解老化后</t>
    </r>
  </si>
  <si>
    <r>
      <rPr>
        <sz val="10"/>
        <rFont val="Arial"/>
        <family val="2"/>
      </rPr>
      <t xml:space="preserve">Compression set after constant deformation, maximum
</t>
    </r>
    <r>
      <rPr>
        <sz val="10"/>
        <color rgb="FFFF0000"/>
        <rFont val="宋体"/>
        <family val="3"/>
        <charset val="134"/>
      </rPr>
      <t>恒定变形后的压缩永久变形，最大值</t>
    </r>
    <r>
      <rPr>
        <sz val="10"/>
        <rFont val="Arial"/>
        <family val="2"/>
      </rPr>
      <t xml:space="preserve">
After dry heat aging
</t>
    </r>
    <r>
      <rPr>
        <sz val="10"/>
        <color rgb="FFFF0000"/>
        <rFont val="宋体"/>
        <family val="3"/>
        <charset val="134"/>
      </rPr>
      <t>干热老化后</t>
    </r>
  </si>
  <si>
    <r>
      <rPr>
        <sz val="10"/>
        <rFont val="Arial"/>
        <family val="2"/>
      </rPr>
      <t xml:space="preserve">Compressive strength at 40 % deformation
</t>
    </r>
    <r>
      <rPr>
        <sz val="10"/>
        <color rgb="FFFF0000"/>
        <rFont val="Arial"/>
        <family val="2"/>
      </rPr>
      <t>40%</t>
    </r>
    <r>
      <rPr>
        <sz val="10"/>
        <color rgb="FFFF0000"/>
        <rFont val="宋体"/>
        <family val="3"/>
        <charset val="134"/>
      </rPr>
      <t>变形时的抗压强度</t>
    </r>
    <r>
      <rPr>
        <sz val="10"/>
        <rFont val="Arial"/>
        <family val="2"/>
      </rPr>
      <t xml:space="preserve">
Standard atmosphere
</t>
    </r>
    <r>
      <rPr>
        <sz val="10"/>
        <color rgb="FFFF0000"/>
        <rFont val="宋体"/>
        <family val="3"/>
        <charset val="134"/>
      </rPr>
      <t>标准大气</t>
    </r>
  </si>
  <si>
    <r>
      <rPr>
        <sz val="10"/>
        <rFont val="Arial"/>
        <family val="2"/>
      </rPr>
      <t>1.</t>
    </r>
    <r>
      <rPr>
        <sz val="10"/>
        <rFont val="宋体"/>
        <family val="3"/>
        <charset val="134"/>
      </rPr>
      <t>尺寸</t>
    </r>
    <r>
      <rPr>
        <sz val="10"/>
        <rFont val="Arial"/>
        <family val="2"/>
      </rPr>
      <t>50mm*50mm*50mm</t>
    </r>
    <r>
      <rPr>
        <sz val="10"/>
        <rFont val="宋体"/>
        <family val="3"/>
        <charset val="134"/>
      </rPr>
      <t>（厚度不＜</t>
    </r>
    <r>
      <rPr>
        <sz val="10"/>
        <rFont val="Arial"/>
        <family val="2"/>
      </rPr>
      <t>10mm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
2.</t>
    </r>
    <r>
      <rPr>
        <sz val="10"/>
        <rFont val="宋体"/>
        <family val="3"/>
        <charset val="134"/>
      </rPr>
      <t>速度</t>
    </r>
    <r>
      <rPr>
        <sz val="10"/>
        <rFont val="Arial"/>
        <family val="2"/>
      </rPr>
      <t>100mm/min  
3.</t>
    </r>
    <r>
      <rPr>
        <sz val="10"/>
        <rFont val="宋体"/>
        <family val="3"/>
        <charset val="134"/>
      </rPr>
      <t>前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次</t>
    </r>
    <r>
      <rPr>
        <sz val="10"/>
        <rFont val="Arial"/>
        <family val="2"/>
      </rPr>
      <t>70%</t>
    </r>
    <r>
      <rPr>
        <sz val="10"/>
        <rFont val="宋体"/>
        <family val="3"/>
        <charset val="134"/>
      </rPr>
      <t>，后一次</t>
    </r>
    <r>
      <rPr>
        <sz val="10"/>
        <rFont val="Arial"/>
        <family val="2"/>
      </rPr>
      <t>40%</t>
    </r>
  </si>
  <si>
    <t>DBL5450.AA:2019 Annex A No.6
DIN EN ISO 3386-1</t>
  </si>
  <si>
    <t>3.5±0.5Kpa</t>
  </si>
  <si>
    <r>
      <rPr>
        <sz val="10"/>
        <rFont val="Arial"/>
        <family val="2"/>
      </rPr>
      <t xml:space="preserve">Percentage loss, maximum
</t>
    </r>
    <r>
      <rPr>
        <sz val="10"/>
        <color rgb="FFFF0000"/>
        <rFont val="宋体"/>
        <family val="3"/>
        <charset val="134"/>
      </rPr>
      <t>最大损失百分比</t>
    </r>
    <r>
      <rPr>
        <sz val="10"/>
        <rFont val="Arial"/>
        <family val="2"/>
      </rPr>
      <t xml:space="preserve">
After dry heat aging
</t>
    </r>
    <r>
      <rPr>
        <sz val="10"/>
        <color rgb="FFFF0000"/>
        <rFont val="宋体"/>
        <family val="3"/>
        <charset val="134"/>
      </rPr>
      <t>干热老化后</t>
    </r>
  </si>
  <si>
    <r>
      <rPr>
        <sz val="10"/>
        <rFont val="Arial"/>
        <family val="2"/>
      </rPr>
      <t>Bondability (</t>
    </r>
    <r>
      <rPr>
        <sz val="10"/>
        <color rgb="FFFF0000"/>
        <rFont val="Arial"/>
        <family val="2"/>
      </rPr>
      <t>PV 11/21/41</t>
    </r>
    <r>
      <rPr>
        <sz val="10"/>
        <rFont val="Arial"/>
        <family val="2"/>
      </rPr>
      <t xml:space="preserve">)
</t>
    </r>
    <r>
      <rPr>
        <sz val="10"/>
        <color rgb="FFFF0000"/>
        <rFont val="宋体"/>
        <family val="3"/>
        <charset val="134"/>
      </rPr>
      <t>可粘合性</t>
    </r>
    <r>
      <rPr>
        <sz val="10"/>
        <rFont val="Arial"/>
        <family val="2"/>
      </rPr>
      <t xml:space="preserve">
Delaminating force on standard steel sheet
</t>
    </r>
    <r>
      <rPr>
        <sz val="10"/>
        <color rgb="FFFF0000"/>
        <rFont val="宋体"/>
        <family val="3"/>
        <charset val="134"/>
      </rPr>
      <t>标准钢板上的分层力</t>
    </r>
    <r>
      <rPr>
        <sz val="10"/>
        <rFont val="Arial"/>
        <family val="2"/>
      </rPr>
      <t xml:space="preserve">
Standard atmosphere, minimum
</t>
    </r>
    <r>
      <rPr>
        <sz val="10"/>
        <color rgb="FFFF0000"/>
        <rFont val="宋体"/>
        <family val="3"/>
        <charset val="134"/>
      </rPr>
      <t>最低标准大气</t>
    </r>
  </si>
  <si>
    <t>DBL5450.AA:2019 Annex A No.7
DIN 55543-5, method 6.1</t>
  </si>
  <si>
    <t>5N/cm</t>
  </si>
  <si>
    <r>
      <rPr>
        <sz val="10"/>
        <rFont val="Arial"/>
        <family val="2"/>
      </rPr>
      <t xml:space="preserve">Percentage loss, maximum
</t>
    </r>
    <r>
      <rPr>
        <sz val="10"/>
        <color rgb="FFFF0000"/>
        <rFont val="宋体"/>
        <family val="3"/>
        <charset val="134"/>
      </rPr>
      <t>最大损失百分比</t>
    </r>
    <r>
      <rPr>
        <sz val="10"/>
        <rFont val="Arial"/>
        <family val="2"/>
      </rPr>
      <t xml:space="preserve">
After storage in alternating atmosphere
Installation aid 6 cycles
</t>
    </r>
    <r>
      <rPr>
        <sz val="10"/>
        <color rgb="FFFF0000"/>
        <rFont val="宋体"/>
        <family val="3"/>
        <charset val="134"/>
      </rPr>
      <t>在交变环境中储存后安装辅助工具</t>
    </r>
    <r>
      <rPr>
        <sz val="10"/>
        <color rgb="FFFF0000"/>
        <rFont val="Arial"/>
        <family val="2"/>
      </rPr>
      <t>6</t>
    </r>
    <r>
      <rPr>
        <sz val="10"/>
        <color rgb="FFFF0000"/>
        <rFont val="宋体"/>
        <family val="3"/>
        <charset val="134"/>
      </rPr>
      <t>个循环</t>
    </r>
  </si>
  <si>
    <r>
      <rPr>
        <sz val="10"/>
        <rFont val="Arial"/>
        <family val="2"/>
      </rPr>
      <t xml:space="preserve">Percentage loss, maximum
</t>
    </r>
    <r>
      <rPr>
        <sz val="10"/>
        <color rgb="FFFF0000"/>
        <rFont val="宋体"/>
        <family val="3"/>
        <charset val="134"/>
      </rPr>
      <t>最大损失百分比</t>
    </r>
    <r>
      <rPr>
        <sz val="10"/>
        <rFont val="Arial"/>
        <family val="2"/>
      </rPr>
      <t xml:space="preserve">
After storage in alternating atmosphere
</t>
    </r>
    <r>
      <rPr>
        <sz val="10"/>
        <color rgb="FFFF0000"/>
        <rFont val="宋体"/>
        <family val="3"/>
        <charset val="134"/>
      </rPr>
      <t>在交变环境中储存后</t>
    </r>
    <r>
      <rPr>
        <sz val="10"/>
        <rFont val="Arial"/>
        <family val="2"/>
      </rPr>
      <t xml:space="preserve">
Permanent bonding 30 cycles
</t>
    </r>
    <r>
      <rPr>
        <sz val="10"/>
        <color rgb="FFFF0000"/>
        <rFont val="宋体"/>
        <family val="3"/>
        <charset val="134"/>
      </rPr>
      <t>永久粘合</t>
    </r>
    <r>
      <rPr>
        <sz val="10"/>
        <color rgb="FFFF0000"/>
        <rFont val="Arial"/>
        <family val="2"/>
      </rPr>
      <t>30</t>
    </r>
    <r>
      <rPr>
        <sz val="10"/>
        <color rgb="FFFF0000"/>
        <rFont val="宋体"/>
        <family val="3"/>
        <charset val="134"/>
      </rPr>
      <t>个循环</t>
    </r>
  </si>
  <si>
    <r>
      <rPr>
        <sz val="10"/>
        <rFont val="Arial"/>
        <family val="2"/>
      </rPr>
      <t xml:space="preserve">Flame retardant properties,
</t>
    </r>
    <r>
      <rPr>
        <sz val="10"/>
        <color rgb="FFFF0000"/>
        <rFont val="宋体"/>
        <family val="3"/>
        <charset val="134"/>
      </rPr>
      <t>阻燃性能</t>
    </r>
    <r>
      <rPr>
        <sz val="10"/>
        <rFont val="Arial"/>
        <family val="2"/>
      </rPr>
      <t xml:space="preserve">
Standard atmosphere
</t>
    </r>
    <r>
      <rPr>
        <sz val="10"/>
        <color rgb="FFFF0000"/>
        <rFont val="宋体"/>
        <family val="3"/>
        <charset val="134"/>
      </rPr>
      <t>标准大气</t>
    </r>
  </si>
  <si>
    <r>
      <rPr>
        <sz val="10"/>
        <rFont val="宋体"/>
        <family val="3"/>
        <charset val="134"/>
      </rPr>
      <t>阻燃①额度功率</t>
    </r>
    <r>
      <rPr>
        <sz val="10"/>
        <rFont val="Arial"/>
        <family val="2"/>
      </rPr>
      <t>500w</t>
    </r>
    <r>
      <rPr>
        <sz val="10"/>
        <rFont val="宋体"/>
        <family val="3"/>
        <charset val="134"/>
      </rPr>
      <t>的辐射加热器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石英灯</t>
    </r>
    <r>
      <rPr>
        <sz val="10"/>
        <rFont val="Arial"/>
        <family val="2"/>
      </rPr>
      <t xml:space="preserve">)
</t>
    </r>
    <r>
      <rPr>
        <sz val="10"/>
        <rFont val="宋体"/>
        <family val="3"/>
        <charset val="134"/>
      </rPr>
      <t>入射能量</t>
    </r>
    <r>
      <rPr>
        <sz val="10"/>
        <rFont val="Arial"/>
        <family val="2"/>
      </rPr>
      <t>3w/</t>
    </r>
    <r>
      <rPr>
        <sz val="10"/>
        <rFont val="宋体"/>
        <family val="3"/>
        <charset val="134"/>
      </rPr>
      <t>平方厘米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样品架由一个金属环组成，上面放置了防诱金属丝网。尺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内经网丝直径</t>
    </r>
    <r>
      <rPr>
        <sz val="10"/>
        <rFont val="Arial"/>
        <family val="2"/>
      </rPr>
      <t>A</t>
    </r>
    <r>
      <rPr>
        <sz val="10"/>
        <rFont val="宋体"/>
        <family val="3"/>
        <charset val="134"/>
      </rPr>
      <t>滴水盘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内径最小</t>
    </r>
    <r>
      <rPr>
        <sz val="10"/>
        <rFont val="Arial"/>
        <family val="2"/>
      </rPr>
      <t>118mm</t>
    </r>
    <r>
      <rPr>
        <sz val="10"/>
        <rFont val="宋体"/>
        <family val="3"/>
        <charset val="134"/>
      </rPr>
      <t>，深度</t>
    </r>
    <r>
      <rPr>
        <sz val="10"/>
        <rFont val="Arial"/>
        <family val="2"/>
      </rPr>
      <t xml:space="preserve">12mm)
</t>
    </r>
    <r>
      <rPr>
        <sz val="10"/>
        <rFont val="宋体"/>
        <family val="3"/>
        <charset val="134"/>
      </rPr>
      <t>试样尺寸</t>
    </r>
    <r>
      <rPr>
        <sz val="10"/>
        <rFont val="Arial"/>
        <family val="2"/>
      </rPr>
      <t>70*70mm*</t>
    </r>
    <r>
      <rPr>
        <sz val="10"/>
        <rFont val="宋体"/>
        <family val="3"/>
        <charset val="134"/>
      </rPr>
      <t>产品厚度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最大</t>
    </r>
    <r>
      <rPr>
        <sz val="10"/>
        <rFont val="Arial"/>
        <family val="2"/>
      </rPr>
      <t>13mm).</t>
    </r>
    <r>
      <rPr>
        <sz val="10"/>
        <rFont val="宋体"/>
        <family val="3"/>
        <charset val="134"/>
      </rPr>
      <t>在试样架放置足够数量样品，总质量达到</t>
    </r>
    <r>
      <rPr>
        <sz val="10"/>
        <rFont val="Arial"/>
        <family val="2"/>
      </rPr>
      <t xml:space="preserve">2g
</t>
    </r>
    <r>
      <rPr>
        <sz val="10"/>
        <rFont val="宋体"/>
        <family val="3"/>
        <charset val="134"/>
      </rPr>
      <t>②样品架由一个</t>
    </r>
    <r>
      <rPr>
        <sz val="10"/>
        <rFont val="Arial"/>
        <family val="2"/>
      </rPr>
      <t>560mm</t>
    </r>
    <r>
      <rPr>
        <sz val="10"/>
        <rFont val="宋体"/>
        <family val="3"/>
        <charset val="134"/>
      </rPr>
      <t>高的矩形框架组成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标本</t>
    </r>
    <r>
      <rPr>
        <sz val="10"/>
        <rFont val="Arial"/>
        <family val="2"/>
      </rPr>
      <t>:560x170mm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个样品，制造方向上的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个样品和承直于此方向的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个</t>
    </r>
  </si>
  <si>
    <t>DBL5450.AA:2019 Annex A No.9
DBL 5307
DIN EN ISO 2440</t>
  </si>
  <si>
    <r>
      <rPr>
        <sz val="10"/>
        <rFont val="宋体"/>
        <family val="3"/>
        <charset val="134"/>
      </rPr>
      <t>小于等于</t>
    </r>
    <r>
      <rPr>
        <sz val="10"/>
        <rFont val="Arial"/>
        <family val="2"/>
      </rPr>
      <t>100 mm/min</t>
    </r>
  </si>
  <si>
    <r>
      <rPr>
        <sz val="10"/>
        <rFont val="Arial"/>
        <family val="2"/>
      </rPr>
      <t xml:space="preserve">Flame retardant properties
</t>
    </r>
    <r>
      <rPr>
        <sz val="10"/>
        <color rgb="FFFF0000"/>
        <rFont val="宋体"/>
        <family val="3"/>
        <charset val="134"/>
      </rPr>
      <t>阻燃性能</t>
    </r>
    <r>
      <rPr>
        <sz val="10"/>
        <rFont val="Arial"/>
        <family val="2"/>
      </rPr>
      <t xml:space="preserve">
After hydrolysis aging
</t>
    </r>
    <r>
      <rPr>
        <sz val="10"/>
        <color rgb="FFFF0000"/>
        <rFont val="宋体"/>
        <family val="3"/>
        <charset val="134"/>
      </rPr>
      <t>水解老化后</t>
    </r>
  </si>
  <si>
    <r>
      <rPr>
        <sz val="10"/>
        <rFont val="Arial"/>
        <family val="2"/>
      </rPr>
      <t xml:space="preserve">Flame retardant properties
</t>
    </r>
    <r>
      <rPr>
        <sz val="10"/>
        <color rgb="FFFF0000"/>
        <rFont val="宋体"/>
        <family val="3"/>
        <charset val="134"/>
      </rPr>
      <t>阻燃性能</t>
    </r>
    <r>
      <rPr>
        <sz val="10"/>
        <rFont val="Arial"/>
        <family val="2"/>
      </rPr>
      <t xml:space="preserve">
After heat aging
</t>
    </r>
    <r>
      <rPr>
        <sz val="10"/>
        <color rgb="FFFF0000"/>
        <rFont val="宋体"/>
        <family val="3"/>
        <charset val="134"/>
      </rPr>
      <t>热老化后</t>
    </r>
  </si>
  <si>
    <r>
      <rPr>
        <sz val="10"/>
        <rFont val="Arial"/>
        <family val="2"/>
      </rPr>
      <t xml:space="preserve">Emission analysis
</t>
    </r>
    <r>
      <rPr>
        <sz val="10"/>
        <color rgb="FFFF0000"/>
        <rFont val="宋体"/>
        <family val="3"/>
        <charset val="134"/>
      </rPr>
      <t>排放分析</t>
    </r>
    <r>
      <rPr>
        <sz val="10"/>
        <rFont val="Arial"/>
        <family val="2"/>
      </rPr>
      <t xml:space="preserve">
VOC value</t>
    </r>
    <r>
      <rPr>
        <sz val="10"/>
        <color rgb="FFFF0000"/>
        <rFont val="宋体"/>
        <family val="3"/>
        <charset val="134"/>
      </rPr>
      <t>（值）</t>
    </r>
    <r>
      <rPr>
        <sz val="10"/>
        <rFont val="Arial"/>
        <family val="2"/>
      </rPr>
      <t xml:space="preserve">
FOG value</t>
    </r>
  </si>
  <si>
    <t>DBL5450.AA:2019 Annex A No.10
DBL 5430, VDA278</t>
  </si>
  <si>
    <r>
      <rPr>
        <sz val="10"/>
        <rFont val="Arial"/>
        <family val="2"/>
      </rPr>
      <t xml:space="preserve">Odor
</t>
    </r>
    <r>
      <rPr>
        <sz val="10"/>
        <color rgb="FFFF0000"/>
        <rFont val="宋体"/>
        <family val="3"/>
        <charset val="134"/>
      </rPr>
      <t>气味</t>
    </r>
  </si>
  <si>
    <t>DBL5450.AA:2019 Annex A No.10
DBL 5430, VDA270 C3</t>
  </si>
  <si>
    <r>
      <rPr>
        <sz val="10"/>
        <rFont val="宋体"/>
        <family val="3"/>
        <charset val="134"/>
      </rPr>
      <t>小于等于</t>
    </r>
    <r>
      <rPr>
        <sz val="10"/>
        <rFont val="Arial"/>
        <family val="2"/>
      </rPr>
      <t>3.0</t>
    </r>
  </si>
  <si>
    <t>2024.2.19</t>
  </si>
  <si>
    <t>2024.3.01</t>
  </si>
  <si>
    <t>吸音系数</t>
  </si>
  <si>
    <r>
      <rPr>
        <sz val="10"/>
        <rFont val="宋体"/>
        <family val="3"/>
        <charset val="134"/>
      </rPr>
      <t>吸收系数的确定应按照</t>
    </r>
    <r>
      <rPr>
        <sz val="10"/>
        <rFont val="Arial"/>
        <family val="2"/>
      </rPr>
      <t>DIN EN ISO 354“</t>
    </r>
    <r>
      <rPr>
        <sz val="10"/>
        <rFont val="宋体"/>
        <family val="3"/>
        <charset val="134"/>
      </rPr>
      <t>回声室中声音吸收的测量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进行。或者，可以根据基于</t>
    </r>
    <r>
      <rPr>
        <sz val="10"/>
        <rFont val="Arial"/>
        <family val="2"/>
      </rPr>
      <t>DIN ENISO354</t>
    </r>
    <r>
      <rPr>
        <sz val="10"/>
        <rFont val="宋体"/>
        <family val="3"/>
        <charset val="134"/>
      </rPr>
      <t>的方法在所谓的</t>
    </r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阿尔法舱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中进行测量。在下面它是使用这种方法。，材料样品的尺寸应始终为1.0mx1.2m。在特殊情况下，也可以在0.9平方米和1.4平方米之间进行取样。面积和尺寸应记录在案。试样边缘应适当遮盖(例如，用铝条或木条)遮蔽物不应超出试样的上边缘超过10毫米。在多层设计的情况下，密集层应密封在框架上(用腻子、胶带或类似物)。由于遮蔽物不是试样的一部分，在基准试验(空白试验)期间，遮蔽物必须位于舱内相同的位置和水平。架的材料和高度应在记录中记录在案。特殊设置应与EP/SNV协调。为了确定的吸收系数的舱室受到由扬声器的声脉冲，并建立衰减曲线。使用五个麦克风位置进行局部平均。利用被测单元和被测单元的混响次数，计算了材料在单个三倍频程波段的吸收系数。在fm=400 Hz和10,000 Hz(第三倍频程带宽)之间的频率范围内确定吸收系数。
对3个试件的结果进行了平均。如果材料试样的安装方向未确定，则应在两侧对其进行测试。如果确定了安装方向，试样应在旋转90°后进行多次试验。6次单独测量的结果应取平均值。</t>
    </r>
  </si>
  <si>
    <t>DIN EN ISO 354</t>
  </si>
  <si>
    <t>400Hz:&gt;0.20:500Hz:&gt;0.33:630Hz:&gt;0.46:800Hz:&gt;0.59;1000Hz:&gt;0.72;1250Hz:&gt;0.85:1600HZ&gt;0.85:2000HZ:&gt;0.85:2500Hz:&gt;0.85:3150HZ:&gt;0.85:4000Hz:&gt;0.85:5000Hz&gt;0.85: 6300Hz.&gt;0.85:8000Hz:&gt;0.85:10000Hz:&gt;0.85
每个测试频率测试值与标准值之差允许小于 0.15，但差异之和应小于 0.3.</t>
  </si>
  <si>
    <t>STC</t>
  </si>
  <si>
    <t>2024.4.7</t>
  </si>
  <si>
    <t>2024.4.10</t>
  </si>
  <si>
    <r>
      <rPr>
        <b/>
        <sz val="12"/>
        <rFont val="Arial"/>
        <family val="2"/>
      </rPr>
      <t xml:space="preserve">Test Name
</t>
    </r>
    <r>
      <rPr>
        <b/>
        <sz val="12"/>
        <rFont val="宋体"/>
        <family val="3"/>
        <charset val="134"/>
      </rPr>
      <t>试验名称</t>
    </r>
  </si>
  <si>
    <r>
      <rPr>
        <b/>
        <sz val="12"/>
        <rFont val="Arial"/>
        <family val="2"/>
      </rPr>
      <t xml:space="preserve">Test Procedure / Method
</t>
    </r>
    <r>
      <rPr>
        <b/>
        <sz val="12"/>
        <rFont val="宋体"/>
        <family val="3"/>
        <charset val="134"/>
      </rPr>
      <t>试验步骤/方法</t>
    </r>
  </si>
  <si>
    <t>样品尺寸</t>
  </si>
  <si>
    <t>样品数量</t>
  </si>
  <si>
    <r>
      <rPr>
        <sz val="10"/>
        <rFont val="Arial"/>
        <family val="2"/>
      </rPr>
      <t xml:space="preserve">Apparent (bulk) density
</t>
    </r>
    <r>
      <rPr>
        <sz val="10"/>
        <rFont val="宋体"/>
        <family val="3"/>
        <charset val="134"/>
      </rPr>
      <t>表观（体积）密度</t>
    </r>
  </si>
  <si>
    <r>
      <rPr>
        <sz val="12"/>
        <rFont val="等线"/>
        <family val="3"/>
        <charset val="134"/>
        <scheme val="minor"/>
      </rPr>
      <t>体积最少100cm</t>
    </r>
    <r>
      <rPr>
        <vertAlign val="superscript"/>
        <sz val="12"/>
        <rFont val="等线"/>
        <family val="3"/>
        <charset val="134"/>
        <scheme val="minor"/>
      </rPr>
      <t>3</t>
    </r>
    <r>
      <rPr>
        <sz val="12"/>
        <rFont val="等线"/>
        <family val="3"/>
        <charset val="134"/>
        <scheme val="minor"/>
      </rPr>
      <t xml:space="preserve">
</t>
    </r>
  </si>
  <si>
    <t>5 pcs</t>
  </si>
  <si>
    <r>
      <rPr>
        <sz val="10"/>
        <rFont val="Arial"/>
        <family val="2"/>
      </rPr>
      <t xml:space="preserve">Total thickness
</t>
    </r>
    <r>
      <rPr>
        <sz val="10"/>
        <rFont val="宋体"/>
        <family val="3"/>
        <charset val="134"/>
      </rPr>
      <t>总厚度</t>
    </r>
    <r>
      <rPr>
        <sz val="10"/>
        <rFont val="Arial"/>
        <family val="2"/>
      </rPr>
      <t xml:space="preserve">
in nominal size range up to 10 mm
in nominal size range over 10 mm
</t>
    </r>
    <r>
      <rPr>
        <sz val="10"/>
        <rFont val="宋体"/>
        <family val="3"/>
        <charset val="134"/>
      </rPr>
      <t>标称尺寸范围高达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毫米</t>
    </r>
  </si>
  <si>
    <t>成品</t>
  </si>
  <si>
    <t>3pcs</t>
  </si>
  <si>
    <r>
      <rPr>
        <sz val="10"/>
        <rFont val="Arial"/>
        <family val="2"/>
      </rPr>
      <t xml:space="preserve">Tensile strength, minimum
</t>
    </r>
    <r>
      <rPr>
        <sz val="10"/>
        <rFont val="宋体"/>
        <family val="3"/>
        <charset val="134"/>
      </rPr>
      <t>抗拉强度，最小值</t>
    </r>
    <r>
      <rPr>
        <sz val="10"/>
        <rFont val="Arial"/>
        <family val="2"/>
      </rPr>
      <t xml:space="preserve">
Standard atmosphere   
</t>
    </r>
    <r>
      <rPr>
        <sz val="10"/>
        <rFont val="宋体"/>
        <family val="3"/>
        <charset val="134"/>
      </rPr>
      <t>标准大气</t>
    </r>
  </si>
  <si>
    <t>厚(10~15)mm
50cm*50cm</t>
  </si>
  <si>
    <r>
      <rPr>
        <sz val="10"/>
        <rFont val="Arial"/>
        <family val="2"/>
      </rPr>
      <t xml:space="preserve">Percentage loss, maximum
</t>
    </r>
    <r>
      <rPr>
        <sz val="10"/>
        <rFont val="宋体"/>
        <family val="3"/>
        <charset val="134"/>
      </rPr>
      <t>损失百分比，最大限度</t>
    </r>
    <r>
      <rPr>
        <sz val="10"/>
        <rFont val="Arial"/>
        <family val="2"/>
      </rPr>
      <t xml:space="preserve">
After hydrolysis aging
</t>
    </r>
    <r>
      <rPr>
        <sz val="10"/>
        <rFont val="宋体"/>
        <family val="3"/>
        <charset val="134"/>
      </rPr>
      <t>水解老化后</t>
    </r>
  </si>
  <si>
    <r>
      <rPr>
        <sz val="10"/>
        <rFont val="Arial"/>
        <family val="2"/>
      </rPr>
      <t xml:space="preserve">Percentage loss, maximum
</t>
    </r>
    <r>
      <rPr>
        <sz val="10"/>
        <rFont val="宋体"/>
        <family val="3"/>
        <charset val="134"/>
      </rPr>
      <t>损失百分比，最大限度</t>
    </r>
    <r>
      <rPr>
        <sz val="10"/>
        <rFont val="Arial"/>
        <family val="2"/>
      </rPr>
      <t xml:space="preserve">
After dry heat aging
</t>
    </r>
    <r>
      <rPr>
        <sz val="10"/>
        <rFont val="宋体"/>
        <family val="3"/>
        <charset val="134"/>
      </rPr>
      <t>干热老化后</t>
    </r>
  </si>
  <si>
    <r>
      <rPr>
        <sz val="10"/>
        <rFont val="Arial"/>
        <family val="2"/>
      </rPr>
      <t xml:space="preserve">Elongation after fracture, minimum
</t>
    </r>
    <r>
      <rPr>
        <sz val="10"/>
        <rFont val="宋体"/>
        <family val="3"/>
        <charset val="134"/>
      </rPr>
      <t>断裂后伸长率，最小值</t>
    </r>
    <r>
      <rPr>
        <sz val="10"/>
        <rFont val="Arial"/>
        <family val="2"/>
      </rPr>
      <t xml:space="preserve">
Standard atmosphere
</t>
    </r>
    <r>
      <rPr>
        <sz val="10"/>
        <rFont val="宋体"/>
        <family val="3"/>
        <charset val="134"/>
      </rPr>
      <t>标准大气</t>
    </r>
  </si>
  <si>
    <r>
      <rPr>
        <sz val="10"/>
        <rFont val="Arial"/>
        <family val="2"/>
      </rPr>
      <t xml:space="preserve">Compression set after constant deformation, maximum
</t>
    </r>
    <r>
      <rPr>
        <sz val="10"/>
        <rFont val="宋体"/>
        <family val="3"/>
        <charset val="134"/>
      </rPr>
      <t>恒定变形后的压缩永久变形，最大限度</t>
    </r>
    <r>
      <rPr>
        <sz val="10"/>
        <rFont val="Arial"/>
        <family val="2"/>
      </rPr>
      <t xml:space="preserve">
Standard atmosphere
</t>
    </r>
    <r>
      <rPr>
        <sz val="10"/>
        <rFont val="宋体"/>
        <family val="3"/>
        <charset val="134"/>
      </rPr>
      <t>标准大气</t>
    </r>
  </si>
  <si>
    <t xml:space="preserve">50×50×25mm
(厚度达不到25mm的薄形材料允许叠加至25mm), </t>
  </si>
  <si>
    <t>15pcs</t>
  </si>
  <si>
    <r>
      <rPr>
        <sz val="10"/>
        <rFont val="Arial"/>
        <family val="2"/>
      </rPr>
      <t xml:space="preserve">Compression set after constant deformation,maximum
</t>
    </r>
    <r>
      <rPr>
        <sz val="10"/>
        <rFont val="宋体"/>
        <family val="3"/>
        <charset val="134"/>
      </rPr>
      <t>恒定变形后的压缩永久变形，最大值</t>
    </r>
    <r>
      <rPr>
        <sz val="10"/>
        <rFont val="Arial"/>
        <family val="2"/>
      </rPr>
      <t xml:space="preserve">
After hydrolysis aging
</t>
    </r>
    <r>
      <rPr>
        <sz val="10"/>
        <rFont val="宋体"/>
        <family val="3"/>
        <charset val="134"/>
      </rPr>
      <t>水解老化后</t>
    </r>
  </si>
  <si>
    <r>
      <rPr>
        <sz val="10"/>
        <rFont val="Arial"/>
        <family val="2"/>
      </rPr>
      <t xml:space="preserve">Compression set after constant deformation, maximum
</t>
    </r>
    <r>
      <rPr>
        <sz val="10"/>
        <rFont val="宋体"/>
        <family val="3"/>
        <charset val="134"/>
      </rPr>
      <t>恒定变形后的压缩永久变形，最大值</t>
    </r>
    <r>
      <rPr>
        <sz val="10"/>
        <rFont val="Arial"/>
        <family val="2"/>
      </rPr>
      <t xml:space="preserve">
After dry heat aging
</t>
    </r>
    <r>
      <rPr>
        <sz val="10"/>
        <rFont val="宋体"/>
        <family val="3"/>
        <charset val="134"/>
      </rPr>
      <t>干热老化后</t>
    </r>
  </si>
  <si>
    <r>
      <rPr>
        <sz val="10"/>
        <rFont val="Arial"/>
        <family val="2"/>
      </rPr>
      <t>Compressive strength at 40 % deformation
40%</t>
    </r>
    <r>
      <rPr>
        <sz val="10"/>
        <rFont val="宋体"/>
        <family val="3"/>
        <charset val="134"/>
      </rPr>
      <t>变形时的抗压强度</t>
    </r>
    <r>
      <rPr>
        <sz val="10"/>
        <rFont val="Arial"/>
        <family val="2"/>
      </rPr>
      <t xml:space="preserve">
Standard atmosphere
</t>
    </r>
    <r>
      <rPr>
        <sz val="10"/>
        <rFont val="宋体"/>
        <family val="3"/>
        <charset val="134"/>
      </rPr>
      <t>标准大气</t>
    </r>
  </si>
  <si>
    <t>长方体或直圆柱体试样
边长或直径与厚度的最小比率为2:1. 标准推荐厚度为50mm, 。100*100*50mm最佳）</t>
  </si>
  <si>
    <r>
      <rPr>
        <sz val="10"/>
        <rFont val="Arial"/>
        <family val="2"/>
      </rPr>
      <t xml:space="preserve">Percentage loss, maximum
</t>
    </r>
    <r>
      <rPr>
        <sz val="10"/>
        <rFont val="宋体"/>
        <family val="3"/>
        <charset val="134"/>
      </rPr>
      <t>最大损失百分比</t>
    </r>
    <r>
      <rPr>
        <sz val="10"/>
        <rFont val="Arial"/>
        <family val="2"/>
      </rPr>
      <t xml:space="preserve">
After dry heat aging
</t>
    </r>
    <r>
      <rPr>
        <sz val="10"/>
        <rFont val="宋体"/>
        <family val="3"/>
        <charset val="134"/>
      </rPr>
      <t>干热老化后</t>
    </r>
  </si>
  <si>
    <r>
      <rPr>
        <sz val="10"/>
        <rFont val="Arial"/>
        <family val="2"/>
      </rPr>
      <t xml:space="preserve">Bondability (PV 11/21/41)
</t>
    </r>
    <r>
      <rPr>
        <sz val="10"/>
        <rFont val="宋体"/>
        <family val="3"/>
        <charset val="134"/>
      </rPr>
      <t>可粘合性</t>
    </r>
    <r>
      <rPr>
        <sz val="10"/>
        <rFont val="Arial"/>
        <family val="2"/>
      </rPr>
      <t xml:space="preserve">
Delaminating force on standard steel sheet
</t>
    </r>
    <r>
      <rPr>
        <sz val="10"/>
        <rFont val="宋体"/>
        <family val="3"/>
        <charset val="134"/>
      </rPr>
      <t>标准钢板上的分层力</t>
    </r>
    <r>
      <rPr>
        <sz val="10"/>
        <rFont val="Arial"/>
        <family val="2"/>
      </rPr>
      <t xml:space="preserve">
Standard atmosphere, minimum
</t>
    </r>
    <r>
      <rPr>
        <sz val="10"/>
        <rFont val="宋体"/>
        <family val="3"/>
        <charset val="134"/>
      </rPr>
      <t>最低标准大气</t>
    </r>
  </si>
  <si>
    <t>50×200mm, 厚度小于10mm,/方向</t>
  </si>
  <si>
    <t>pcs30</t>
  </si>
  <si>
    <r>
      <rPr>
        <sz val="10"/>
        <rFont val="Arial"/>
        <family val="2"/>
      </rPr>
      <t xml:space="preserve">Percentage loss, maximum
</t>
    </r>
    <r>
      <rPr>
        <sz val="10"/>
        <rFont val="宋体"/>
        <family val="3"/>
        <charset val="134"/>
      </rPr>
      <t>最大损失百分比</t>
    </r>
    <r>
      <rPr>
        <sz val="10"/>
        <rFont val="Arial"/>
        <family val="2"/>
      </rPr>
      <t xml:space="preserve">
After storage in alternating atmosphere
Installation aid 6 cycles
</t>
    </r>
    <r>
      <rPr>
        <sz val="10"/>
        <rFont val="宋体"/>
        <family val="3"/>
        <charset val="134"/>
      </rPr>
      <t>在交变环境中储存后安装辅助工具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个循环</t>
    </r>
  </si>
  <si>
    <r>
      <rPr>
        <sz val="10"/>
        <rFont val="Arial"/>
        <family val="2"/>
      </rPr>
      <t xml:space="preserve">Percentage loss, maximum
</t>
    </r>
    <r>
      <rPr>
        <sz val="10"/>
        <rFont val="宋体"/>
        <family val="3"/>
        <charset val="134"/>
      </rPr>
      <t>最大损失百分比</t>
    </r>
    <r>
      <rPr>
        <sz val="10"/>
        <rFont val="Arial"/>
        <family val="2"/>
      </rPr>
      <t xml:space="preserve">
After storage in alternating atmosphere
</t>
    </r>
    <r>
      <rPr>
        <sz val="10"/>
        <rFont val="宋体"/>
        <family val="3"/>
        <charset val="134"/>
      </rPr>
      <t>在交变环境中储存后</t>
    </r>
    <r>
      <rPr>
        <sz val="10"/>
        <rFont val="Arial"/>
        <family val="2"/>
      </rPr>
      <t xml:space="preserve">
Permanent bonding 30 cycles
</t>
    </r>
    <r>
      <rPr>
        <sz val="10"/>
        <rFont val="宋体"/>
        <family val="3"/>
        <charset val="134"/>
      </rPr>
      <t>永久粘合</t>
    </r>
    <r>
      <rPr>
        <sz val="10"/>
        <rFont val="Arial"/>
        <family val="2"/>
      </rPr>
      <t>30</t>
    </r>
    <r>
      <rPr>
        <sz val="10"/>
        <rFont val="宋体"/>
        <family val="3"/>
        <charset val="134"/>
      </rPr>
      <t>个循环</t>
    </r>
  </si>
  <si>
    <r>
      <rPr>
        <sz val="10"/>
        <rFont val="Arial"/>
        <family val="2"/>
      </rPr>
      <t xml:space="preserve">Shore hardness OO
</t>
    </r>
    <r>
      <rPr>
        <sz val="10"/>
        <rFont val="宋体"/>
        <family val="3"/>
        <charset val="134"/>
      </rPr>
      <t>肖氏硬度</t>
    </r>
    <r>
      <rPr>
        <sz val="10"/>
        <rFont val="Arial"/>
        <family val="2"/>
      </rPr>
      <t xml:space="preserve">OO
Standard atmosphere
</t>
    </r>
    <r>
      <rPr>
        <sz val="10"/>
        <rFont val="宋体"/>
        <family val="3"/>
        <charset val="134"/>
      </rPr>
      <t>标准大气</t>
    </r>
  </si>
  <si>
    <t>DBL5450.AA:2019 Annex A No.7
ASTM D 2240
ISO3386-1</t>
  </si>
  <si>
    <t>平面≥24×60mm, 厚≥6mm(可多层叠加)</t>
  </si>
  <si>
    <r>
      <rPr>
        <sz val="10"/>
        <rFont val="Arial"/>
        <family val="2"/>
      </rPr>
      <t xml:space="preserve">Percentage loss, maximum
</t>
    </r>
    <r>
      <rPr>
        <sz val="10"/>
        <rFont val="宋体"/>
        <family val="3"/>
        <charset val="134"/>
      </rPr>
      <t>最大损失百分比</t>
    </r>
    <r>
      <rPr>
        <sz val="10"/>
        <rFont val="Arial"/>
        <family val="2"/>
      </rPr>
      <t xml:space="preserve">
After hydrolysis aging
</t>
    </r>
    <r>
      <rPr>
        <sz val="10"/>
        <rFont val="宋体"/>
        <family val="3"/>
        <charset val="134"/>
      </rPr>
      <t>水解老化后</t>
    </r>
  </si>
  <si>
    <r>
      <rPr>
        <sz val="10"/>
        <rFont val="Arial"/>
        <family val="2"/>
      </rPr>
      <t xml:space="preserve">Flame retardant properties,
</t>
    </r>
    <r>
      <rPr>
        <sz val="10"/>
        <rFont val="宋体"/>
        <family val="3"/>
        <charset val="134"/>
      </rPr>
      <t>阻燃性能</t>
    </r>
    <r>
      <rPr>
        <sz val="10"/>
        <rFont val="Arial"/>
        <family val="2"/>
      </rPr>
      <t xml:space="preserve">
Standard atmosphere
</t>
    </r>
    <r>
      <rPr>
        <sz val="10"/>
        <rFont val="宋体"/>
        <family val="3"/>
        <charset val="134"/>
      </rPr>
      <t>标准大气</t>
    </r>
  </si>
  <si>
    <t>356*100mm, 厚度小于13mm,</t>
  </si>
  <si>
    <r>
      <rPr>
        <sz val="10"/>
        <rFont val="Arial"/>
        <family val="2"/>
      </rPr>
      <t xml:space="preserve">Flame retardant properties
</t>
    </r>
    <r>
      <rPr>
        <sz val="10"/>
        <rFont val="宋体"/>
        <family val="3"/>
        <charset val="134"/>
      </rPr>
      <t>阻燃性能</t>
    </r>
    <r>
      <rPr>
        <sz val="10"/>
        <rFont val="Arial"/>
        <family val="2"/>
      </rPr>
      <t xml:space="preserve">
After hydrolysis aging
</t>
    </r>
    <r>
      <rPr>
        <sz val="10"/>
        <rFont val="宋体"/>
        <family val="3"/>
        <charset val="134"/>
      </rPr>
      <t>水解老化后</t>
    </r>
  </si>
  <si>
    <r>
      <rPr>
        <sz val="10"/>
        <rFont val="Arial"/>
        <family val="2"/>
      </rPr>
      <t xml:space="preserve">Flame retardant properties
</t>
    </r>
    <r>
      <rPr>
        <sz val="10"/>
        <rFont val="宋体"/>
        <family val="3"/>
        <charset val="134"/>
      </rPr>
      <t>阻燃性能</t>
    </r>
    <r>
      <rPr>
        <sz val="10"/>
        <rFont val="Arial"/>
        <family val="2"/>
      </rPr>
      <t xml:space="preserve">
After heat aging
</t>
    </r>
    <r>
      <rPr>
        <sz val="10"/>
        <rFont val="宋体"/>
        <family val="3"/>
        <charset val="134"/>
      </rPr>
      <t>热老化后</t>
    </r>
  </si>
  <si>
    <r>
      <rPr>
        <sz val="10"/>
        <rFont val="Arial"/>
        <family val="2"/>
      </rPr>
      <t xml:space="preserve">Emission analysis
</t>
    </r>
    <r>
      <rPr>
        <sz val="10"/>
        <rFont val="宋体"/>
        <family val="3"/>
        <charset val="134"/>
      </rPr>
      <t>排放分析</t>
    </r>
    <r>
      <rPr>
        <sz val="10"/>
        <rFont val="Arial"/>
        <family val="2"/>
      </rPr>
      <t xml:space="preserve">
VOC value</t>
    </r>
    <r>
      <rPr>
        <sz val="10"/>
        <rFont val="宋体"/>
        <family val="3"/>
        <charset val="134"/>
      </rPr>
      <t>（值）</t>
    </r>
    <r>
      <rPr>
        <sz val="10"/>
        <rFont val="Arial"/>
        <family val="2"/>
      </rPr>
      <t xml:space="preserve">
FOG value</t>
    </r>
  </si>
  <si>
    <t>成品50g
铝箔+PE膜包装送样</t>
  </si>
  <si>
    <t>50g</t>
  </si>
  <si>
    <t>2024.5.10</t>
    <phoneticPr fontId="22" type="noConversion"/>
  </si>
  <si>
    <t>2024.05.10</t>
    <phoneticPr fontId="22" type="noConversion"/>
  </si>
  <si>
    <r>
      <t>VOC:400
FOG</t>
    </r>
    <r>
      <rPr>
        <sz val="10"/>
        <rFont val="宋体"/>
        <family val="2"/>
        <charset val="134"/>
      </rPr>
      <t>：600</t>
    </r>
    <phoneticPr fontId="22" type="noConversion"/>
  </si>
  <si>
    <t>DBL5450.AA:2019 Annex A No.10
DBL 5430, VDA278</t>
    <phoneticPr fontId="22" type="noConversion"/>
  </si>
  <si>
    <t>2024.5.11</t>
    <phoneticPr fontId="22" type="noConversion"/>
  </si>
  <si>
    <t>DBL5450.AA:2019 Annex A No.7
DIN 55543-5, method 6.1</t>
    <phoneticPr fontId="22" type="noConversion"/>
  </si>
  <si>
    <t>Processing</t>
    <phoneticPr fontId="22" type="noConversion"/>
  </si>
  <si>
    <t>2024.5.30</t>
    <phoneticPr fontId="22" type="noConversion"/>
  </si>
  <si>
    <t>2024.06.5</t>
    <phoneticPr fontId="22" type="noConversion"/>
  </si>
  <si>
    <t>2024.5.24</t>
    <phoneticPr fontId="22" type="noConversion"/>
  </si>
  <si>
    <t>2024.5.27</t>
    <phoneticPr fontId="22" type="noConversion"/>
  </si>
  <si>
    <t>2024.6.13</t>
    <phoneticPr fontId="22" type="noConversion"/>
  </si>
  <si>
    <t>2024.6.5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</si>
</sst>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\.mm\.yy;@"/>
  </numFmts>
  <fonts count="25" x14ac:knownFonts="1">
    <font>
      <sz val="12"/>
      <color theme="1"/>
      <name val="等线"/>
      <charset val="134"/>
      <scheme val="minor"/>
    </font>
    <font>
      <b/>
      <sz val="12"/>
      <name val="Arial"/>
      <family val="2"/>
    </font>
    <font>
      <sz val="12"/>
      <name val="等线"/>
      <family val="3"/>
      <charset val="134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宋体"/>
      <family val="3"/>
      <charset val="134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vertAlign val="superscript"/>
      <sz val="12"/>
      <name val="等线"/>
      <family val="3"/>
      <charset val="134"/>
      <scheme val="minor"/>
    </font>
    <font>
      <b/>
      <sz val="16"/>
      <color theme="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0" fontId="10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 indent="3"/>
    </xf>
    <xf numFmtId="0" fontId="15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 indent="4"/>
    </xf>
    <xf numFmtId="0" fontId="10" fillId="4" borderId="8" xfId="0" applyFont="1" applyFill="1" applyBorder="1" applyAlignment="1">
      <alignment horizontal="left" vertical="center" wrapText="1" indent="4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 indent="6"/>
    </xf>
    <xf numFmtId="0" fontId="10" fillId="4" borderId="11" xfId="0" applyFont="1" applyFill="1" applyBorder="1" applyAlignment="1">
      <alignment horizontal="left" vertical="center" wrapText="1" indent="6"/>
    </xf>
    <xf numFmtId="0" fontId="10" fillId="4" borderId="7" xfId="0" applyFont="1" applyFill="1" applyBorder="1" applyAlignment="1">
      <alignment horizontal="left" vertical="center" wrapText="1" indent="6"/>
    </xf>
    <xf numFmtId="0" fontId="10" fillId="4" borderId="13" xfId="0" applyFont="1" applyFill="1" applyBorder="1" applyAlignment="1">
      <alignment horizontal="left" vertical="center" wrapText="1" indent="6"/>
    </xf>
    <xf numFmtId="0" fontId="7" fillId="4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 b="1">
                <a:solidFill>
                  <a:schemeClr val="tx1"/>
                </a:solidFill>
              </a:rPr>
              <a:t>TEST COMPLETION STATUS </a:t>
            </a:r>
          </a:p>
          <a:p>
            <a:pPr>
              <a:defRPr lang="zh-CN"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 b="1">
                <a:solidFill>
                  <a:schemeClr val="tx1"/>
                </a:solidFill>
              </a:rPr>
              <a:t>SECTION DIAGRAM</a:t>
            </a:r>
            <a:endParaRPr lang="zh-CN" sz="1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3.1484028463716097E-2"/>
          <c:y val="6.36191488333897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394825410267302"/>
          <c:y val="8.93016700993228E-2"/>
          <c:w val="0.49558051536172498"/>
          <c:h val="0.780567457730031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EBA-4C98-9F55-03C8CD27201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EBA-4C98-9F55-03C8CD27201F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EBA-4C98-9F55-03C8CD27201F}"/>
              </c:ext>
            </c:extLst>
          </c:dPt>
          <c:dLbls>
            <c:dLbl>
              <c:idx val="0"/>
              <c:layout>
                <c:manualLayout>
                  <c:x val="-1.4248982693722399E-2"/>
                  <c:y val="-0.3377737318779360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BA-4C98-9F55-03C8CD27201F}"/>
                </c:ext>
              </c:extLst>
            </c:dLbl>
            <c:dLbl>
              <c:idx val="1"/>
              <c:layout>
                <c:manualLayout>
                  <c:x val="-5.3450253056923E-4"/>
                  <c:y val="1.82445676050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BA-4C98-9F55-03C8CD27201F}"/>
                </c:ext>
              </c:extLst>
            </c:dLbl>
            <c:dLbl>
              <c:idx val="2"/>
              <c:layout>
                <c:manualLayout>
                  <c:x val="1.8881653538759799E-2"/>
                  <c:y val="0.1404257206583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BA-4C98-9F55-03C8CD272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Sheet1!$J$3:$J$5</c:f>
              <c:strCache>
                <c:ptCount val="3"/>
                <c:pt idx="0">
                  <c:v>Completed</c:v>
                </c:pt>
                <c:pt idx="1">
                  <c:v>Processing</c:v>
                </c:pt>
                <c:pt idx="2">
                  <c:v>TBD</c:v>
                </c:pt>
              </c:strCache>
            </c:strRef>
          </c:cat>
          <c:val>
            <c:numRef>
              <c:f>Sheet1!$K$3:$K$5</c:f>
              <c:numCache>
                <c:formatCode>General</c:formatCode>
                <c:ptCount val="3"/>
                <c:pt idx="0">
                  <c:v>23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BA-4C98-9F55-03C8CD272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0.13048485189544001"/>
          <c:y val="0.88414288304817601"/>
          <c:w val="0.77191423342387799"/>
          <c:h val="0.11374806811646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zh-CN"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tx2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>
          <a:solidFill>
            <a:schemeClr val="tx1"/>
          </a:solidFill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435610</xdr:colOff>
      <xdr:row>2</xdr:row>
      <xdr:rowOff>172085</xdr:rowOff>
    </xdr:from>
    <xdr:to>
      <xdr:col>7</xdr:col>
      <xdr:colOff>4312796</xdr:colOff>
      <xdr:row>6</xdr:row>
      <xdr:rowOff>507365</xdr:rowOff>
    </xdr:to>
    <xdr:graphicFrame macro="">
      <xdr:nvGraphicFramePr>
        <xdr:cNvPr id="18" name="图表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C13" zoomScale="70" zoomScaleNormal="70" workbookViewId="0">
      <selection activeCell="H24" sqref="H24"/>
    </sheetView>
  </sheetViews>
  <sheetFormatPr defaultColWidth="10.921875" defaultRowHeight="15.5" x14ac:dyDescent="0.35"/>
  <cols>
    <col min="1" max="1" width="13.61328125" customWidth="1"/>
    <col min="2" max="2" width="7.4609375" customWidth="1"/>
    <col min="3" max="3" width="26.61328125" customWidth="1"/>
    <col min="4" max="4" width="59.3828125" customWidth="1"/>
    <col min="5" max="6" width="15.61328125" customWidth="1"/>
    <col min="7" max="7" width="14.69140625" customWidth="1"/>
    <col min="8" max="8" width="65.69140625" customWidth="1"/>
    <col min="9" max="9" width="15.3828125" customWidth="1"/>
    <col min="10" max="10" width="16.3046875" customWidth="1"/>
    <col min="11" max="11" width="15.69140625" customWidth="1"/>
    <col min="14" max="14" width="44" customWidth="1"/>
  </cols>
  <sheetData>
    <row r="1" spans="1:19" ht="54" customHeight="1" x14ac:dyDescent="0.3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9" ht="55" customHeight="1" x14ac:dyDescent="0.35">
      <c r="A2" s="39" t="s">
        <v>1</v>
      </c>
      <c r="B2" s="39"/>
      <c r="C2" s="48" t="s">
        <v>2</v>
      </c>
      <c r="D2" s="49"/>
      <c r="E2" s="11"/>
      <c r="F2" s="50" t="s">
        <v>3</v>
      </c>
      <c r="G2" s="48"/>
      <c r="H2" s="49"/>
      <c r="I2" s="11"/>
      <c r="J2" s="19" t="s">
        <v>4</v>
      </c>
      <c r="K2" s="19" t="s">
        <v>5</v>
      </c>
      <c r="L2" s="20"/>
      <c r="M2" s="20"/>
      <c r="N2" s="19" t="s">
        <v>6</v>
      </c>
    </row>
    <row r="3" spans="1:19" ht="55" customHeight="1" x14ac:dyDescent="0.35">
      <c r="A3" s="51" t="s">
        <v>7</v>
      </c>
      <c r="B3" s="51"/>
      <c r="C3" s="52" t="s">
        <v>8</v>
      </c>
      <c r="D3" s="53"/>
      <c r="E3" s="11"/>
      <c r="F3" s="56"/>
      <c r="G3" s="57"/>
      <c r="H3" s="58"/>
      <c r="I3" s="11"/>
      <c r="J3" s="21" t="s">
        <v>9</v>
      </c>
      <c r="K3" s="22">
        <f>COUNTIF(L$8:L$65417,N3)</f>
        <v>23</v>
      </c>
      <c r="L3" s="20"/>
      <c r="M3" s="20"/>
      <c r="N3" s="22" t="s">
        <v>9</v>
      </c>
    </row>
    <row r="4" spans="1:19" ht="55" customHeight="1" x14ac:dyDescent="0.35">
      <c r="A4" s="51"/>
      <c r="B4" s="51"/>
      <c r="C4" s="54"/>
      <c r="D4" s="55"/>
      <c r="E4" s="11"/>
      <c r="F4" s="59"/>
      <c r="G4" s="60"/>
      <c r="H4" s="61"/>
      <c r="I4" s="11"/>
      <c r="J4" s="23" t="s">
        <v>138</v>
      </c>
      <c r="K4" s="22">
        <f>COUNTIF(L$8:L$65417,N4)</f>
        <v>0</v>
      </c>
      <c r="L4" s="20"/>
      <c r="M4" s="20"/>
      <c r="N4" s="22" t="s">
        <v>10</v>
      </c>
    </row>
    <row r="5" spans="1:19" ht="55" customHeight="1" x14ac:dyDescent="0.35">
      <c r="A5" s="39" t="s">
        <v>11</v>
      </c>
      <c r="B5" s="39"/>
      <c r="C5" s="10" t="s">
        <v>12</v>
      </c>
      <c r="D5" s="9" t="s">
        <v>13</v>
      </c>
      <c r="E5" s="11"/>
      <c r="F5" s="59"/>
      <c r="G5" s="60"/>
      <c r="H5" s="61"/>
      <c r="I5" s="11"/>
      <c r="J5" s="24" t="s">
        <v>14</v>
      </c>
      <c r="K5" s="22">
        <f>COUNTIF(L$8:L$65417,N5)</f>
        <v>0</v>
      </c>
      <c r="L5" s="20"/>
      <c r="M5" s="20"/>
      <c r="N5" s="22" t="s">
        <v>14</v>
      </c>
    </row>
    <row r="6" spans="1:19" ht="40" customHeight="1" x14ac:dyDescent="0.35">
      <c r="A6" s="38"/>
      <c r="B6" s="38"/>
      <c r="C6" s="12"/>
      <c r="D6" s="13"/>
      <c r="E6" s="11"/>
      <c r="F6" s="59"/>
      <c r="G6" s="60"/>
      <c r="H6" s="61"/>
      <c r="I6" s="11"/>
      <c r="J6" s="19" t="s">
        <v>15</v>
      </c>
      <c r="K6" s="25">
        <f>SUM(K3:K5)</f>
        <v>23</v>
      </c>
      <c r="L6" s="11"/>
      <c r="M6" s="11"/>
      <c r="N6" s="19" t="s">
        <v>16</v>
      </c>
    </row>
    <row r="7" spans="1:19" ht="55" customHeight="1" x14ac:dyDescent="0.35">
      <c r="A7" s="39" t="s">
        <v>17</v>
      </c>
      <c r="B7" s="39"/>
      <c r="C7" s="40" t="s">
        <v>18</v>
      </c>
      <c r="D7" s="41"/>
      <c r="E7" s="11"/>
      <c r="F7" s="62"/>
      <c r="G7" s="63"/>
      <c r="H7" s="64"/>
      <c r="I7" s="11"/>
      <c r="J7" s="19" t="s">
        <v>19</v>
      </c>
      <c r="K7" s="26">
        <f>K3/K6</f>
        <v>1</v>
      </c>
      <c r="L7" s="11"/>
      <c r="M7" s="11"/>
      <c r="N7" s="27"/>
    </row>
    <row r="8" spans="1:19" ht="48" customHeight="1" x14ac:dyDescent="0.35">
      <c r="A8" s="14" t="s">
        <v>20</v>
      </c>
      <c r="B8" s="14" t="s">
        <v>21</v>
      </c>
      <c r="C8" s="14" t="s">
        <v>22</v>
      </c>
      <c r="D8" s="14" t="s">
        <v>23</v>
      </c>
      <c r="E8" s="14" t="s">
        <v>24</v>
      </c>
      <c r="F8" s="15" t="s">
        <v>25</v>
      </c>
      <c r="G8" s="14" t="s">
        <v>26</v>
      </c>
      <c r="H8" s="14" t="s">
        <v>27</v>
      </c>
      <c r="I8" s="14" t="s">
        <v>28</v>
      </c>
      <c r="J8" s="14" t="s">
        <v>29</v>
      </c>
      <c r="K8" s="14" t="s">
        <v>30</v>
      </c>
      <c r="L8" s="14" t="s">
        <v>31</v>
      </c>
      <c r="M8" s="14" t="s">
        <v>32</v>
      </c>
      <c r="N8" s="14" t="s">
        <v>33</v>
      </c>
      <c r="O8" s="4"/>
      <c r="P8" s="4"/>
      <c r="Q8" s="4"/>
      <c r="R8" s="4"/>
      <c r="S8" s="4"/>
    </row>
    <row r="9" spans="1:19" ht="69" customHeight="1" x14ac:dyDescent="0.35">
      <c r="A9" s="42" t="s">
        <v>34</v>
      </c>
      <c r="B9" s="16">
        <v>1</v>
      </c>
      <c r="C9" s="6" t="s">
        <v>35</v>
      </c>
      <c r="D9" s="6" t="s">
        <v>36</v>
      </c>
      <c r="E9" s="17" t="s">
        <v>37</v>
      </c>
      <c r="F9" s="17" t="s">
        <v>38</v>
      </c>
      <c r="G9" s="6" t="s">
        <v>39</v>
      </c>
      <c r="H9" s="6" t="s">
        <v>40</v>
      </c>
      <c r="I9" s="28" t="s">
        <v>41</v>
      </c>
      <c r="J9" s="29" t="s">
        <v>42</v>
      </c>
      <c r="K9" s="30" t="s">
        <v>132</v>
      </c>
      <c r="L9" s="21" t="s">
        <v>9</v>
      </c>
      <c r="M9" s="31"/>
      <c r="N9" s="32"/>
      <c r="O9" s="4"/>
      <c r="P9" s="4"/>
      <c r="Q9" s="4"/>
      <c r="R9" s="4"/>
      <c r="S9" s="4"/>
    </row>
    <row r="10" spans="1:19" ht="77" customHeight="1" x14ac:dyDescent="0.35">
      <c r="A10" s="43"/>
      <c r="B10" s="16">
        <v>2</v>
      </c>
      <c r="C10" s="6" t="s">
        <v>45</v>
      </c>
      <c r="D10" s="7" t="s">
        <v>46</v>
      </c>
      <c r="E10" s="17" t="s">
        <v>37</v>
      </c>
      <c r="F10" s="17" t="s">
        <v>38</v>
      </c>
      <c r="G10" s="6" t="s">
        <v>47</v>
      </c>
      <c r="H10" s="6" t="s">
        <v>48</v>
      </c>
      <c r="I10" s="28" t="s">
        <v>41</v>
      </c>
      <c r="J10" s="29" t="s">
        <v>42</v>
      </c>
      <c r="K10" s="30" t="s">
        <v>132</v>
      </c>
      <c r="L10" s="21" t="s">
        <v>9</v>
      </c>
      <c r="M10" s="31"/>
      <c r="N10" s="32"/>
      <c r="O10" s="4"/>
      <c r="P10" s="4"/>
      <c r="Q10" s="4"/>
      <c r="R10" s="4"/>
      <c r="S10" s="4"/>
    </row>
    <row r="11" spans="1:19" ht="55" customHeight="1" x14ac:dyDescent="0.35">
      <c r="A11" s="43"/>
      <c r="B11" s="16">
        <v>3</v>
      </c>
      <c r="C11" s="6" t="s">
        <v>49</v>
      </c>
      <c r="D11" s="35" t="s">
        <v>50</v>
      </c>
      <c r="E11" s="17" t="s">
        <v>37</v>
      </c>
      <c r="F11" s="17" t="s">
        <v>38</v>
      </c>
      <c r="G11" s="35" t="s">
        <v>50</v>
      </c>
      <c r="H11" s="6" t="s">
        <v>51</v>
      </c>
      <c r="I11" s="28" t="s">
        <v>41</v>
      </c>
      <c r="J11" s="29" t="s">
        <v>42</v>
      </c>
      <c r="K11" s="30" t="s">
        <v>136</v>
      </c>
      <c r="L11" s="21" t="s">
        <v>9</v>
      </c>
      <c r="M11" s="31"/>
      <c r="N11" s="32"/>
      <c r="O11" s="4"/>
      <c r="P11" s="4"/>
      <c r="Q11" s="4"/>
      <c r="R11" s="4"/>
      <c r="S11" s="4"/>
    </row>
    <row r="12" spans="1:19" ht="55" customHeight="1" x14ac:dyDescent="0.35">
      <c r="A12" s="43"/>
      <c r="B12" s="16">
        <v>4</v>
      </c>
      <c r="C12" s="6" t="s">
        <v>52</v>
      </c>
      <c r="D12" s="36"/>
      <c r="E12" s="17" t="s">
        <v>37</v>
      </c>
      <c r="F12" s="17" t="s">
        <v>38</v>
      </c>
      <c r="G12" s="36"/>
      <c r="H12" s="18">
        <v>0.4</v>
      </c>
      <c r="I12" s="28" t="s">
        <v>41</v>
      </c>
      <c r="J12" s="29" t="s">
        <v>42</v>
      </c>
      <c r="K12" s="30" t="s">
        <v>136</v>
      </c>
      <c r="L12" s="21" t="s">
        <v>9</v>
      </c>
      <c r="M12" s="31"/>
      <c r="N12" s="32"/>
      <c r="O12" s="4"/>
      <c r="P12" s="4"/>
      <c r="Q12" s="4"/>
      <c r="R12" s="4"/>
      <c r="S12" s="4"/>
    </row>
    <row r="13" spans="1:19" ht="55" customHeight="1" x14ac:dyDescent="0.35">
      <c r="A13" s="43"/>
      <c r="B13" s="16">
        <v>5</v>
      </c>
      <c r="C13" s="6" t="s">
        <v>53</v>
      </c>
      <c r="D13" s="37"/>
      <c r="E13" s="17" t="s">
        <v>37</v>
      </c>
      <c r="F13" s="17" t="s">
        <v>38</v>
      </c>
      <c r="G13" s="37"/>
      <c r="H13" s="18">
        <v>0.3</v>
      </c>
      <c r="I13" s="28" t="s">
        <v>41</v>
      </c>
      <c r="J13" s="29" t="s">
        <v>42</v>
      </c>
      <c r="K13" s="30" t="s">
        <v>136</v>
      </c>
      <c r="L13" s="21" t="s">
        <v>9</v>
      </c>
      <c r="M13" s="31"/>
      <c r="N13" s="32"/>
      <c r="O13" s="4"/>
      <c r="P13" s="4"/>
      <c r="Q13" s="4"/>
      <c r="R13" s="4"/>
      <c r="S13" s="4"/>
    </row>
    <row r="14" spans="1:19" ht="55" customHeight="1" x14ac:dyDescent="0.35">
      <c r="A14" s="43"/>
      <c r="B14" s="16">
        <v>6</v>
      </c>
      <c r="C14" s="6" t="s">
        <v>54</v>
      </c>
      <c r="D14" s="35" t="s">
        <v>55</v>
      </c>
      <c r="E14" s="17" t="s">
        <v>37</v>
      </c>
      <c r="F14" s="17" t="s">
        <v>38</v>
      </c>
      <c r="G14" s="35" t="s">
        <v>55</v>
      </c>
      <c r="H14" s="18">
        <v>1.3</v>
      </c>
      <c r="I14" s="28" t="s">
        <v>41</v>
      </c>
      <c r="J14" s="29" t="s">
        <v>42</v>
      </c>
      <c r="K14" s="30" t="s">
        <v>136</v>
      </c>
      <c r="L14" s="21" t="s">
        <v>9</v>
      </c>
      <c r="M14" s="31"/>
      <c r="N14" s="32"/>
      <c r="O14" s="4"/>
      <c r="P14" s="4"/>
      <c r="Q14" s="4"/>
      <c r="R14" s="4"/>
      <c r="S14" s="4"/>
    </row>
    <row r="15" spans="1:19" ht="55" customHeight="1" x14ac:dyDescent="0.35">
      <c r="A15" s="43"/>
      <c r="B15" s="16">
        <v>7</v>
      </c>
      <c r="C15" s="6" t="s">
        <v>56</v>
      </c>
      <c r="D15" s="36"/>
      <c r="E15" s="17" t="s">
        <v>37</v>
      </c>
      <c r="F15" s="17" t="s">
        <v>38</v>
      </c>
      <c r="G15" s="36"/>
      <c r="H15" s="18">
        <v>0.05</v>
      </c>
      <c r="I15" s="28" t="s">
        <v>41</v>
      </c>
      <c r="J15" s="29" t="s">
        <v>42</v>
      </c>
      <c r="K15" s="30" t="s">
        <v>136</v>
      </c>
      <c r="L15" s="21" t="s">
        <v>9</v>
      </c>
      <c r="M15" s="31"/>
      <c r="N15" s="32"/>
      <c r="O15" s="4"/>
      <c r="P15" s="4"/>
      <c r="Q15" s="4"/>
      <c r="R15" s="4"/>
      <c r="S15" s="4"/>
    </row>
    <row r="16" spans="1:19" ht="55" customHeight="1" x14ac:dyDescent="0.35">
      <c r="A16" s="43"/>
      <c r="B16" s="16">
        <v>8</v>
      </c>
      <c r="C16" s="6" t="s">
        <v>57</v>
      </c>
      <c r="D16" s="37"/>
      <c r="E16" s="17" t="s">
        <v>37</v>
      </c>
      <c r="F16" s="17" t="s">
        <v>38</v>
      </c>
      <c r="G16" s="37"/>
      <c r="H16" s="18">
        <v>0.3</v>
      </c>
      <c r="I16" s="28" t="s">
        <v>41</v>
      </c>
      <c r="J16" s="29" t="s">
        <v>42</v>
      </c>
      <c r="K16" s="30" t="s">
        <v>136</v>
      </c>
      <c r="L16" s="21" t="s">
        <v>9</v>
      </c>
      <c r="M16" s="31"/>
      <c r="N16" s="32"/>
      <c r="O16" s="4"/>
      <c r="P16" s="4"/>
      <c r="Q16" s="4"/>
      <c r="R16" s="4"/>
      <c r="S16" s="4"/>
    </row>
    <row r="17" spans="1:19" ht="88" customHeight="1" x14ac:dyDescent="0.35">
      <c r="A17" s="43"/>
      <c r="B17" s="16">
        <v>9</v>
      </c>
      <c r="C17" s="6" t="s">
        <v>58</v>
      </c>
      <c r="D17" s="35" t="s">
        <v>59</v>
      </c>
      <c r="E17" s="17" t="s">
        <v>37</v>
      </c>
      <c r="F17" s="17" t="s">
        <v>38</v>
      </c>
      <c r="G17" s="35" t="s">
        <v>60</v>
      </c>
      <c r="H17" s="18">
        <v>7.0000000000000007E-2</v>
      </c>
      <c r="I17" s="28" t="s">
        <v>41</v>
      </c>
      <c r="J17" s="29" t="s">
        <v>42</v>
      </c>
      <c r="K17" s="30" t="s">
        <v>43</v>
      </c>
      <c r="L17" s="21" t="s">
        <v>9</v>
      </c>
      <c r="M17" s="31"/>
      <c r="N17" s="32"/>
      <c r="O17" s="4"/>
      <c r="P17" s="4"/>
      <c r="Q17" s="4"/>
      <c r="R17" s="4"/>
      <c r="S17" s="4"/>
    </row>
    <row r="18" spans="1:19" ht="92" customHeight="1" x14ac:dyDescent="0.35">
      <c r="A18" s="43"/>
      <c r="B18" s="16">
        <v>10</v>
      </c>
      <c r="C18" s="6" t="s">
        <v>61</v>
      </c>
      <c r="D18" s="36"/>
      <c r="E18" s="17" t="s">
        <v>37</v>
      </c>
      <c r="F18" s="17" t="s">
        <v>38</v>
      </c>
      <c r="G18" s="36"/>
      <c r="H18" s="18">
        <v>0.12</v>
      </c>
      <c r="I18" s="28" t="s">
        <v>41</v>
      </c>
      <c r="J18" s="29" t="s">
        <v>42</v>
      </c>
      <c r="K18" s="30" t="s">
        <v>43</v>
      </c>
      <c r="L18" s="21" t="s">
        <v>9</v>
      </c>
      <c r="M18" s="31"/>
      <c r="N18" s="32"/>
      <c r="O18" s="4"/>
      <c r="P18" s="4"/>
      <c r="Q18" s="4"/>
      <c r="R18" s="4"/>
      <c r="S18" s="4"/>
    </row>
    <row r="19" spans="1:19" ht="121" customHeight="1" x14ac:dyDescent="0.35">
      <c r="A19" s="43"/>
      <c r="B19" s="16">
        <v>11</v>
      </c>
      <c r="C19" s="6" t="s">
        <v>62</v>
      </c>
      <c r="D19" s="37"/>
      <c r="E19" s="17" t="s">
        <v>37</v>
      </c>
      <c r="F19" s="17" t="s">
        <v>38</v>
      </c>
      <c r="G19" s="37"/>
      <c r="H19" s="18">
        <v>0.09</v>
      </c>
      <c r="I19" s="33" t="s">
        <v>41</v>
      </c>
      <c r="J19" s="29" t="s">
        <v>42</v>
      </c>
      <c r="K19" s="30" t="s">
        <v>43</v>
      </c>
      <c r="L19" s="21" t="s">
        <v>9</v>
      </c>
      <c r="M19" s="32"/>
      <c r="N19" s="32"/>
      <c r="O19" s="4"/>
      <c r="P19" s="4"/>
      <c r="Q19" s="4"/>
      <c r="R19" s="4"/>
      <c r="S19" s="4"/>
    </row>
    <row r="20" spans="1:19" ht="63.5" x14ac:dyDescent="0.35">
      <c r="A20" s="43"/>
      <c r="B20" s="16">
        <v>12</v>
      </c>
      <c r="C20" s="6" t="s">
        <v>63</v>
      </c>
      <c r="D20" s="35" t="s">
        <v>64</v>
      </c>
      <c r="E20" s="17" t="s">
        <v>37</v>
      </c>
      <c r="F20" s="17" t="s">
        <v>38</v>
      </c>
      <c r="G20" s="35" t="s">
        <v>65</v>
      </c>
      <c r="H20" s="6" t="s">
        <v>66</v>
      </c>
      <c r="I20" s="33" t="s">
        <v>41</v>
      </c>
      <c r="J20" s="29" t="s">
        <v>42</v>
      </c>
      <c r="K20" s="30" t="s">
        <v>133</v>
      </c>
      <c r="L20" s="21" t="s">
        <v>9</v>
      </c>
      <c r="M20" s="32"/>
      <c r="N20" s="32"/>
      <c r="O20" s="4"/>
      <c r="P20" s="4"/>
      <c r="Q20" s="4"/>
      <c r="R20" s="4"/>
      <c r="S20" s="4"/>
    </row>
    <row r="21" spans="1:19" ht="74" customHeight="1" x14ac:dyDescent="0.35">
      <c r="A21" s="43"/>
      <c r="B21" s="16">
        <v>13</v>
      </c>
      <c r="C21" s="6" t="s">
        <v>56</v>
      </c>
      <c r="D21" s="36"/>
      <c r="E21" s="17" t="s">
        <v>37</v>
      </c>
      <c r="F21" s="17" t="s">
        <v>38</v>
      </c>
      <c r="G21" s="36"/>
      <c r="H21" s="18">
        <v>0.5</v>
      </c>
      <c r="I21" s="33" t="s">
        <v>41</v>
      </c>
      <c r="J21" s="29" t="s">
        <v>42</v>
      </c>
      <c r="K21" s="30" t="s">
        <v>133</v>
      </c>
      <c r="L21" s="21" t="s">
        <v>9</v>
      </c>
      <c r="M21" s="32"/>
      <c r="N21" s="32"/>
      <c r="O21" s="4"/>
      <c r="P21" s="4"/>
      <c r="Q21" s="4"/>
      <c r="R21" s="4"/>
      <c r="S21" s="4"/>
    </row>
    <row r="22" spans="1:19" ht="73" customHeight="1" x14ac:dyDescent="0.35">
      <c r="A22" s="43"/>
      <c r="B22" s="16">
        <v>14</v>
      </c>
      <c r="C22" s="6" t="s">
        <v>67</v>
      </c>
      <c r="D22" s="37"/>
      <c r="E22" s="17" t="s">
        <v>37</v>
      </c>
      <c r="F22" s="17" t="s">
        <v>38</v>
      </c>
      <c r="G22" s="37"/>
      <c r="H22" s="18">
        <v>0.2</v>
      </c>
      <c r="I22" s="33" t="s">
        <v>41</v>
      </c>
      <c r="J22" s="29" t="s">
        <v>42</v>
      </c>
      <c r="K22" s="30" t="s">
        <v>140</v>
      </c>
      <c r="L22" s="21" t="s">
        <v>9</v>
      </c>
      <c r="M22" s="32"/>
      <c r="N22" s="32"/>
      <c r="O22" s="4"/>
      <c r="P22" s="4"/>
      <c r="Q22" s="4"/>
      <c r="R22" s="4"/>
      <c r="S22" s="4"/>
    </row>
    <row r="23" spans="1:19" ht="89" x14ac:dyDescent="0.35">
      <c r="A23" s="43"/>
      <c r="B23" s="16">
        <v>15</v>
      </c>
      <c r="C23" s="6" t="s">
        <v>68</v>
      </c>
      <c r="D23" s="35" t="s">
        <v>137</v>
      </c>
      <c r="E23" s="17" t="s">
        <v>37</v>
      </c>
      <c r="F23" s="17" t="s">
        <v>38</v>
      </c>
      <c r="G23" s="35" t="s">
        <v>69</v>
      </c>
      <c r="H23" s="6" t="s">
        <v>70</v>
      </c>
      <c r="I23" s="33" t="s">
        <v>41</v>
      </c>
      <c r="J23" s="29" t="s">
        <v>141</v>
      </c>
      <c r="K23" s="30" t="s">
        <v>142</v>
      </c>
      <c r="L23" s="21" t="s">
        <v>9</v>
      </c>
      <c r="M23" s="32" t="s">
        <v>44</v>
      </c>
      <c r="N23" s="32"/>
      <c r="O23" s="4"/>
      <c r="P23" s="4"/>
      <c r="Q23" s="4"/>
      <c r="R23" s="4"/>
      <c r="S23" s="4"/>
    </row>
    <row r="24" spans="1:19" ht="89" x14ac:dyDescent="0.35">
      <c r="A24" s="43"/>
      <c r="B24" s="16">
        <v>16</v>
      </c>
      <c r="C24" s="6" t="s">
        <v>71</v>
      </c>
      <c r="D24" s="36"/>
      <c r="E24" s="17" t="s">
        <v>37</v>
      </c>
      <c r="F24" s="17" t="s">
        <v>38</v>
      </c>
      <c r="G24" s="36"/>
      <c r="H24" s="18">
        <v>0.5</v>
      </c>
      <c r="I24" s="33" t="s">
        <v>41</v>
      </c>
      <c r="J24" s="29" t="s">
        <v>139</v>
      </c>
      <c r="K24" s="30" t="s">
        <v>144</v>
      </c>
      <c r="L24" s="21" t="s">
        <v>9</v>
      </c>
      <c r="M24" s="32" t="s">
        <v>44</v>
      </c>
      <c r="N24" s="32"/>
      <c r="O24" s="4"/>
      <c r="P24" s="4"/>
      <c r="Q24" s="4"/>
      <c r="R24" s="4"/>
      <c r="S24" s="4"/>
    </row>
    <row r="25" spans="1:19" ht="89" x14ac:dyDescent="0.35">
      <c r="A25" s="43"/>
      <c r="B25" s="16">
        <v>17</v>
      </c>
      <c r="C25" s="6" t="s">
        <v>72</v>
      </c>
      <c r="D25" s="37"/>
      <c r="E25" s="17" t="s">
        <v>37</v>
      </c>
      <c r="F25" s="17" t="s">
        <v>38</v>
      </c>
      <c r="G25" s="37"/>
      <c r="H25" s="18">
        <v>0.5</v>
      </c>
      <c r="I25" s="33" t="s">
        <v>41</v>
      </c>
      <c r="J25" s="29" t="s">
        <v>139</v>
      </c>
      <c r="K25" s="30" t="s">
        <v>143</v>
      </c>
      <c r="L25" s="21" t="s">
        <v>9</v>
      </c>
      <c r="M25" s="32" t="s">
        <v>44</v>
      </c>
      <c r="N25" s="32"/>
      <c r="O25" s="4"/>
      <c r="P25" s="4"/>
      <c r="Q25" s="4"/>
      <c r="R25" s="4"/>
      <c r="S25" s="4"/>
    </row>
    <row r="26" spans="1:19" ht="51" x14ac:dyDescent="0.35">
      <c r="A26" s="43"/>
      <c r="B26" s="16">
        <v>18</v>
      </c>
      <c r="C26" s="6" t="s">
        <v>73</v>
      </c>
      <c r="D26" s="45" t="s">
        <v>74</v>
      </c>
      <c r="E26" s="17" t="s">
        <v>37</v>
      </c>
      <c r="F26" s="17" t="s">
        <v>38</v>
      </c>
      <c r="G26" s="35" t="s">
        <v>75</v>
      </c>
      <c r="H26" s="6" t="s">
        <v>76</v>
      </c>
      <c r="I26" s="33" t="s">
        <v>41</v>
      </c>
      <c r="J26" s="29" t="s">
        <v>42</v>
      </c>
      <c r="K26" s="30" t="s">
        <v>132</v>
      </c>
      <c r="L26" s="21" t="s">
        <v>9</v>
      </c>
      <c r="M26" s="32"/>
      <c r="N26" s="32"/>
      <c r="O26" s="4"/>
      <c r="P26" s="4"/>
      <c r="Q26" s="4"/>
      <c r="R26" s="4"/>
      <c r="S26" s="4"/>
    </row>
    <row r="27" spans="1:19" ht="51" x14ac:dyDescent="0.35">
      <c r="A27" s="43"/>
      <c r="B27" s="16">
        <v>19</v>
      </c>
      <c r="C27" s="6" t="s">
        <v>77</v>
      </c>
      <c r="D27" s="36"/>
      <c r="E27" s="17" t="s">
        <v>37</v>
      </c>
      <c r="F27" s="17" t="s">
        <v>38</v>
      </c>
      <c r="G27" s="36"/>
      <c r="H27" s="6" t="s">
        <v>76</v>
      </c>
      <c r="I27" s="33" t="s">
        <v>41</v>
      </c>
      <c r="J27" s="29" t="s">
        <v>42</v>
      </c>
      <c r="K27" s="30" t="s">
        <v>132</v>
      </c>
      <c r="L27" s="21" t="s">
        <v>9</v>
      </c>
      <c r="M27" s="32"/>
      <c r="N27" s="32"/>
      <c r="O27" s="4"/>
      <c r="P27" s="4"/>
      <c r="Q27" s="4"/>
      <c r="R27" s="4"/>
      <c r="S27" s="4"/>
    </row>
    <row r="28" spans="1:19" ht="77" customHeight="1" x14ac:dyDescent="0.35">
      <c r="A28" s="43"/>
      <c r="B28" s="16">
        <v>20</v>
      </c>
      <c r="C28" s="6" t="s">
        <v>78</v>
      </c>
      <c r="D28" s="37"/>
      <c r="E28" s="17" t="s">
        <v>37</v>
      </c>
      <c r="F28" s="17" t="s">
        <v>38</v>
      </c>
      <c r="G28" s="37"/>
      <c r="H28" s="6" t="s">
        <v>76</v>
      </c>
      <c r="I28" s="33" t="s">
        <v>41</v>
      </c>
      <c r="J28" s="29" t="s">
        <v>42</v>
      </c>
      <c r="K28" s="30" t="s">
        <v>132</v>
      </c>
      <c r="L28" s="21" t="s">
        <v>9</v>
      </c>
      <c r="M28" s="32"/>
      <c r="N28" s="32"/>
      <c r="O28" s="4"/>
      <c r="P28" s="4"/>
      <c r="Q28" s="4"/>
      <c r="R28" s="4"/>
      <c r="S28" s="4"/>
    </row>
    <row r="29" spans="1:19" ht="51" x14ac:dyDescent="0.35">
      <c r="A29" s="43"/>
      <c r="B29" s="16">
        <v>21</v>
      </c>
      <c r="C29" s="6" t="s">
        <v>79</v>
      </c>
      <c r="D29" s="6" t="s">
        <v>135</v>
      </c>
      <c r="E29" s="17" t="s">
        <v>37</v>
      </c>
      <c r="F29" s="17" t="s">
        <v>38</v>
      </c>
      <c r="G29" s="6" t="s">
        <v>80</v>
      </c>
      <c r="H29" s="6" t="s">
        <v>134</v>
      </c>
      <c r="I29" s="33" t="s">
        <v>41</v>
      </c>
      <c r="J29" s="29" t="s">
        <v>42</v>
      </c>
      <c r="K29" s="30" t="s">
        <v>43</v>
      </c>
      <c r="L29" s="21" t="s">
        <v>9</v>
      </c>
      <c r="M29" s="32" t="s">
        <v>44</v>
      </c>
      <c r="N29" s="32"/>
      <c r="O29" s="4"/>
      <c r="P29" s="4"/>
      <c r="Q29" s="4"/>
      <c r="R29" s="4"/>
      <c r="S29" s="4"/>
    </row>
    <row r="30" spans="1:19" ht="50" x14ac:dyDescent="0.35">
      <c r="A30" s="43"/>
      <c r="B30" s="16">
        <v>22</v>
      </c>
      <c r="C30" s="6" t="s">
        <v>81</v>
      </c>
      <c r="D30" s="6" t="s">
        <v>82</v>
      </c>
      <c r="E30" s="17" t="s">
        <v>37</v>
      </c>
      <c r="F30" s="17" t="s">
        <v>38</v>
      </c>
      <c r="G30" s="6" t="s">
        <v>82</v>
      </c>
      <c r="H30" s="6" t="s">
        <v>83</v>
      </c>
      <c r="I30" s="33" t="s">
        <v>41</v>
      </c>
      <c r="J30" s="29" t="s">
        <v>84</v>
      </c>
      <c r="K30" s="30" t="s">
        <v>85</v>
      </c>
      <c r="L30" s="21" t="s">
        <v>9</v>
      </c>
      <c r="M30" s="32"/>
      <c r="N30" s="32"/>
      <c r="O30" s="4"/>
      <c r="P30" s="4"/>
      <c r="Q30" s="4"/>
      <c r="R30" s="4"/>
      <c r="S30" s="4"/>
    </row>
    <row r="31" spans="1:19" ht="225" customHeight="1" x14ac:dyDescent="0.35">
      <c r="A31" s="44"/>
      <c r="B31" s="16">
        <v>23</v>
      </c>
      <c r="C31" s="7" t="s">
        <v>86</v>
      </c>
      <c r="D31" s="7" t="s">
        <v>87</v>
      </c>
      <c r="E31" s="17" t="s">
        <v>37</v>
      </c>
      <c r="F31" s="17" t="s">
        <v>38</v>
      </c>
      <c r="G31" s="6" t="s">
        <v>88</v>
      </c>
      <c r="H31" s="7" t="s">
        <v>89</v>
      </c>
      <c r="I31" s="34" t="s">
        <v>90</v>
      </c>
      <c r="J31" s="29" t="s">
        <v>91</v>
      </c>
      <c r="K31" s="30" t="s">
        <v>92</v>
      </c>
      <c r="L31" s="21" t="s">
        <v>9</v>
      </c>
      <c r="M31" s="32"/>
      <c r="N31" s="32"/>
      <c r="O31" s="4"/>
      <c r="P31" s="4"/>
      <c r="Q31" s="4"/>
      <c r="R31" s="4"/>
      <c r="S31" s="4"/>
    </row>
    <row r="32" spans="1:19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</sheetData>
  <autoFilter ref="A8:N31" xr:uid="{00000000-0009-0000-0000-000000000000}"/>
  <mergeCells count="24">
    <mergeCell ref="A1:N1"/>
    <mergeCell ref="A2:B2"/>
    <mergeCell ref="C2:D2"/>
    <mergeCell ref="F2:H2"/>
    <mergeCell ref="A5:B5"/>
    <mergeCell ref="A3:B4"/>
    <mergeCell ref="C3:D4"/>
    <mergeCell ref="F3:H7"/>
    <mergeCell ref="G23:G25"/>
    <mergeCell ref="A6:B6"/>
    <mergeCell ref="A7:B7"/>
    <mergeCell ref="C7:D7"/>
    <mergeCell ref="A9:A31"/>
    <mergeCell ref="D11:D13"/>
    <mergeCell ref="D14:D16"/>
    <mergeCell ref="D17:D19"/>
    <mergeCell ref="D20:D22"/>
    <mergeCell ref="D23:D25"/>
    <mergeCell ref="D26:D28"/>
    <mergeCell ref="G26:G28"/>
    <mergeCell ref="G11:G13"/>
    <mergeCell ref="G14:G16"/>
    <mergeCell ref="G17:G19"/>
    <mergeCell ref="G20:G22"/>
  </mergeCells>
  <phoneticPr fontId="22" type="noConversion"/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13" zoomScale="60" zoomScaleNormal="60" workbookViewId="0">
      <selection activeCell="D16" sqref="D16:D18"/>
    </sheetView>
  </sheetViews>
  <sheetFormatPr defaultColWidth="10.921875" defaultRowHeight="15.5" x14ac:dyDescent="0.35"/>
  <cols>
    <col min="1" max="1" width="13.61328125" customWidth="1"/>
    <col min="2" max="2" width="7.4609375" customWidth="1"/>
    <col min="3" max="3" width="26.61328125" customWidth="1"/>
    <col min="4" max="4" width="59.3828125" customWidth="1"/>
    <col min="5" max="5" width="24" style="1" customWidth="1"/>
    <col min="6" max="6" width="10.921875" style="1"/>
  </cols>
  <sheetData>
    <row r="1" spans="1:9" ht="48" customHeight="1" x14ac:dyDescent="0.35">
      <c r="A1" s="2" t="s">
        <v>20</v>
      </c>
      <c r="B1" s="2" t="s">
        <v>21</v>
      </c>
      <c r="C1" s="2" t="s">
        <v>93</v>
      </c>
      <c r="D1" s="2" t="s">
        <v>94</v>
      </c>
      <c r="E1" s="3" t="s">
        <v>95</v>
      </c>
      <c r="F1" s="3" t="s">
        <v>96</v>
      </c>
      <c r="G1" s="4"/>
      <c r="H1" s="4"/>
      <c r="I1" s="4"/>
    </row>
    <row r="2" spans="1:9" ht="69" customHeight="1" x14ac:dyDescent="0.35">
      <c r="A2" s="68" t="s">
        <v>34</v>
      </c>
      <c r="B2" s="5">
        <v>1</v>
      </c>
      <c r="C2" s="6" t="s">
        <v>97</v>
      </c>
      <c r="D2" s="6" t="s">
        <v>36</v>
      </c>
      <c r="E2" s="3" t="s">
        <v>98</v>
      </c>
      <c r="F2" s="3" t="s">
        <v>99</v>
      </c>
      <c r="G2" s="4"/>
      <c r="H2" s="4"/>
      <c r="I2" s="4"/>
    </row>
    <row r="3" spans="1:9" ht="77" customHeight="1" x14ac:dyDescent="0.35">
      <c r="A3" s="69"/>
      <c r="B3" s="5">
        <v>2</v>
      </c>
      <c r="C3" s="6" t="s">
        <v>100</v>
      </c>
      <c r="D3" s="7" t="s">
        <v>46</v>
      </c>
      <c r="E3" s="3" t="s">
        <v>101</v>
      </c>
      <c r="F3" s="3" t="s">
        <v>102</v>
      </c>
      <c r="G3" s="4"/>
      <c r="H3" s="4"/>
      <c r="I3" s="4"/>
    </row>
    <row r="4" spans="1:9" ht="55" customHeight="1" x14ac:dyDescent="0.35">
      <c r="A4" s="69"/>
      <c r="B4" s="5">
        <v>3</v>
      </c>
      <c r="C4" s="6" t="s">
        <v>103</v>
      </c>
      <c r="D4" s="35" t="s">
        <v>50</v>
      </c>
      <c r="E4" s="65" t="s">
        <v>104</v>
      </c>
      <c r="F4" s="65" t="s">
        <v>102</v>
      </c>
      <c r="G4" s="4"/>
      <c r="H4" s="4"/>
      <c r="I4" s="4"/>
    </row>
    <row r="5" spans="1:9" ht="55" customHeight="1" x14ac:dyDescent="0.35">
      <c r="A5" s="69"/>
      <c r="B5" s="5">
        <v>4</v>
      </c>
      <c r="C5" s="6" t="s">
        <v>105</v>
      </c>
      <c r="D5" s="36"/>
      <c r="E5" s="66"/>
      <c r="F5" s="66"/>
      <c r="G5" s="4"/>
      <c r="H5" s="4"/>
      <c r="I5" s="4"/>
    </row>
    <row r="6" spans="1:9" ht="55" customHeight="1" x14ac:dyDescent="0.35">
      <c r="A6" s="69"/>
      <c r="B6" s="5">
        <v>5</v>
      </c>
      <c r="C6" s="6" t="s">
        <v>106</v>
      </c>
      <c r="D6" s="37"/>
      <c r="E6" s="66"/>
      <c r="F6" s="66"/>
      <c r="G6" s="4"/>
      <c r="H6" s="4"/>
      <c r="I6" s="4"/>
    </row>
    <row r="7" spans="1:9" ht="55" customHeight="1" x14ac:dyDescent="0.35">
      <c r="A7" s="69"/>
      <c r="B7" s="5">
        <v>6</v>
      </c>
      <c r="C7" s="6" t="s">
        <v>107</v>
      </c>
      <c r="D7" s="35" t="s">
        <v>55</v>
      </c>
      <c r="E7" s="66"/>
      <c r="F7" s="66"/>
      <c r="G7" s="4"/>
      <c r="H7" s="4"/>
      <c r="I7" s="4"/>
    </row>
    <row r="8" spans="1:9" ht="55" customHeight="1" x14ac:dyDescent="0.35">
      <c r="A8" s="69"/>
      <c r="B8" s="5">
        <v>7</v>
      </c>
      <c r="C8" s="6" t="s">
        <v>105</v>
      </c>
      <c r="D8" s="36"/>
      <c r="E8" s="66"/>
      <c r="F8" s="66"/>
      <c r="G8" s="4"/>
      <c r="H8" s="4"/>
      <c r="I8" s="4"/>
    </row>
    <row r="9" spans="1:9" ht="55" customHeight="1" x14ac:dyDescent="0.35">
      <c r="A9" s="69"/>
      <c r="B9" s="5">
        <v>8</v>
      </c>
      <c r="C9" s="6" t="s">
        <v>106</v>
      </c>
      <c r="D9" s="37"/>
      <c r="E9" s="67"/>
      <c r="F9" s="67"/>
      <c r="G9" s="4"/>
      <c r="H9" s="4"/>
      <c r="I9" s="4"/>
    </row>
    <row r="10" spans="1:9" ht="88" customHeight="1" x14ac:dyDescent="0.35">
      <c r="A10" s="69"/>
      <c r="B10" s="5">
        <v>9</v>
      </c>
      <c r="C10" s="6" t="s">
        <v>108</v>
      </c>
      <c r="D10" s="35" t="s">
        <v>59</v>
      </c>
      <c r="E10" s="65" t="s">
        <v>109</v>
      </c>
      <c r="F10" s="65" t="s">
        <v>110</v>
      </c>
      <c r="G10" s="4"/>
      <c r="H10" s="4"/>
      <c r="I10" s="4"/>
    </row>
    <row r="11" spans="1:9" ht="92" customHeight="1" x14ac:dyDescent="0.35">
      <c r="A11" s="69"/>
      <c r="B11" s="5">
        <v>10</v>
      </c>
      <c r="C11" s="6" t="s">
        <v>111</v>
      </c>
      <c r="D11" s="36"/>
      <c r="E11" s="66"/>
      <c r="F11" s="66"/>
      <c r="G11" s="4"/>
      <c r="H11" s="4"/>
      <c r="I11" s="4"/>
    </row>
    <row r="12" spans="1:9" ht="121" customHeight="1" x14ac:dyDescent="0.35">
      <c r="A12" s="69"/>
      <c r="B12" s="5">
        <v>11</v>
      </c>
      <c r="C12" s="6" t="s">
        <v>112</v>
      </c>
      <c r="D12" s="37"/>
      <c r="E12" s="67"/>
      <c r="F12" s="67"/>
      <c r="G12" s="4"/>
      <c r="H12" s="4"/>
      <c r="I12" s="4"/>
    </row>
    <row r="13" spans="1:9" ht="63.5" x14ac:dyDescent="0.35">
      <c r="A13" s="69"/>
      <c r="B13" s="5">
        <v>12</v>
      </c>
      <c r="C13" s="6" t="s">
        <v>113</v>
      </c>
      <c r="D13" s="35" t="s">
        <v>64</v>
      </c>
      <c r="E13" s="65" t="s">
        <v>114</v>
      </c>
      <c r="F13" s="65" t="s">
        <v>110</v>
      </c>
      <c r="G13" s="4"/>
      <c r="H13" s="4"/>
      <c r="I13" s="4"/>
    </row>
    <row r="14" spans="1:9" ht="74" customHeight="1" x14ac:dyDescent="0.35">
      <c r="A14" s="69"/>
      <c r="B14" s="5">
        <v>13</v>
      </c>
      <c r="C14" s="6" t="s">
        <v>105</v>
      </c>
      <c r="D14" s="36"/>
      <c r="E14" s="66"/>
      <c r="F14" s="66"/>
      <c r="G14" s="4"/>
      <c r="H14" s="4"/>
      <c r="I14" s="4"/>
    </row>
    <row r="15" spans="1:9" ht="73" customHeight="1" x14ac:dyDescent="0.35">
      <c r="A15" s="69"/>
      <c r="B15" s="5">
        <v>14</v>
      </c>
      <c r="C15" s="6" t="s">
        <v>115</v>
      </c>
      <c r="D15" s="37"/>
      <c r="E15" s="67"/>
      <c r="F15" s="67"/>
      <c r="G15" s="4"/>
      <c r="H15" s="4"/>
      <c r="I15" s="4"/>
    </row>
    <row r="16" spans="1:9" ht="89" x14ac:dyDescent="0.35">
      <c r="A16" s="69"/>
      <c r="B16" s="5">
        <v>15</v>
      </c>
      <c r="C16" s="6" t="s">
        <v>116</v>
      </c>
      <c r="D16" s="35" t="s">
        <v>69</v>
      </c>
      <c r="E16" s="65" t="s">
        <v>117</v>
      </c>
      <c r="F16" s="65" t="s">
        <v>118</v>
      </c>
      <c r="G16" s="4"/>
      <c r="H16" s="4"/>
      <c r="I16" s="4"/>
    </row>
    <row r="17" spans="1:9" ht="89" x14ac:dyDescent="0.35">
      <c r="A17" s="69"/>
      <c r="B17" s="5">
        <v>16</v>
      </c>
      <c r="C17" s="6" t="s">
        <v>119</v>
      </c>
      <c r="D17" s="36"/>
      <c r="E17" s="66"/>
      <c r="F17" s="66"/>
      <c r="G17" s="4"/>
      <c r="H17" s="4"/>
      <c r="I17" s="4"/>
    </row>
    <row r="18" spans="1:9" ht="116" customHeight="1" x14ac:dyDescent="0.35">
      <c r="A18" s="69"/>
      <c r="B18" s="5">
        <v>17</v>
      </c>
      <c r="C18" s="6" t="s">
        <v>120</v>
      </c>
      <c r="D18" s="37"/>
      <c r="E18" s="67"/>
      <c r="F18" s="67"/>
      <c r="G18" s="4"/>
      <c r="H18" s="4"/>
      <c r="I18" s="4"/>
    </row>
    <row r="19" spans="1:9" ht="51" x14ac:dyDescent="0.35">
      <c r="A19" s="69"/>
      <c r="B19" s="5">
        <v>18</v>
      </c>
      <c r="C19" s="6" t="s">
        <v>121</v>
      </c>
      <c r="D19" s="35" t="s">
        <v>122</v>
      </c>
      <c r="E19" s="65" t="s">
        <v>123</v>
      </c>
      <c r="F19" s="65" t="s">
        <v>110</v>
      </c>
      <c r="G19" s="4"/>
      <c r="H19" s="4"/>
      <c r="I19" s="4"/>
    </row>
    <row r="20" spans="1:9" ht="71" customHeight="1" x14ac:dyDescent="0.35">
      <c r="A20" s="69"/>
      <c r="B20" s="5">
        <v>19</v>
      </c>
      <c r="C20" s="6" t="s">
        <v>124</v>
      </c>
      <c r="D20" s="36"/>
      <c r="E20" s="66"/>
      <c r="F20" s="66"/>
      <c r="G20" s="4"/>
      <c r="H20" s="4"/>
      <c r="I20" s="4"/>
    </row>
    <row r="21" spans="1:9" ht="51" x14ac:dyDescent="0.35">
      <c r="A21" s="69"/>
      <c r="B21" s="5">
        <v>20</v>
      </c>
      <c r="C21" s="6" t="s">
        <v>115</v>
      </c>
      <c r="D21" s="37"/>
      <c r="E21" s="67"/>
      <c r="F21" s="67"/>
      <c r="G21" s="4"/>
      <c r="H21" s="4"/>
      <c r="I21" s="4"/>
    </row>
    <row r="22" spans="1:9" ht="51" x14ac:dyDescent="0.35">
      <c r="A22" s="69"/>
      <c r="B22" s="5">
        <v>21</v>
      </c>
      <c r="C22" s="6" t="s">
        <v>125</v>
      </c>
      <c r="D22" s="45" t="s">
        <v>74</v>
      </c>
      <c r="E22" s="65" t="s">
        <v>126</v>
      </c>
      <c r="F22" s="65" t="s">
        <v>110</v>
      </c>
      <c r="G22" s="4"/>
      <c r="H22" s="4"/>
      <c r="I22" s="4"/>
    </row>
    <row r="23" spans="1:9" ht="51" x14ac:dyDescent="0.35">
      <c r="A23" s="69"/>
      <c r="B23" s="5">
        <v>22</v>
      </c>
      <c r="C23" s="6" t="s">
        <v>127</v>
      </c>
      <c r="D23" s="36"/>
      <c r="E23" s="66"/>
      <c r="F23" s="66"/>
      <c r="G23" s="4"/>
      <c r="H23" s="4"/>
      <c r="I23" s="4"/>
    </row>
    <row r="24" spans="1:9" ht="77" customHeight="1" x14ac:dyDescent="0.35">
      <c r="A24" s="69"/>
      <c r="B24" s="5">
        <v>23</v>
      </c>
      <c r="C24" s="6" t="s">
        <v>128</v>
      </c>
      <c r="D24" s="37"/>
      <c r="E24" s="67"/>
      <c r="F24" s="67"/>
      <c r="G24" s="4"/>
      <c r="H24" s="4"/>
      <c r="I24" s="4"/>
    </row>
    <row r="25" spans="1:9" ht="51" x14ac:dyDescent="0.35">
      <c r="A25" s="69"/>
      <c r="B25" s="5">
        <v>24</v>
      </c>
      <c r="C25" s="6" t="s">
        <v>129</v>
      </c>
      <c r="D25" s="6" t="s">
        <v>80</v>
      </c>
      <c r="E25" s="3" t="s">
        <v>130</v>
      </c>
      <c r="F25" s="3" t="s">
        <v>131</v>
      </c>
      <c r="G25" s="4"/>
      <c r="H25" s="4"/>
      <c r="I25" s="4"/>
    </row>
    <row r="26" spans="1:9" x14ac:dyDescent="0.35">
      <c r="A26" s="4"/>
      <c r="B26" s="4"/>
      <c r="C26" s="4"/>
      <c r="D26" s="4"/>
      <c r="E26" s="8"/>
      <c r="F26" s="8"/>
      <c r="G26" s="4"/>
      <c r="H26" s="4"/>
      <c r="I26" s="4"/>
    </row>
    <row r="27" spans="1:9" x14ac:dyDescent="0.35">
      <c r="A27" s="4"/>
      <c r="B27" s="4"/>
      <c r="C27" s="4"/>
      <c r="D27" s="4"/>
      <c r="E27" s="8"/>
      <c r="F27" s="8"/>
      <c r="G27" s="4"/>
      <c r="H27" s="4"/>
      <c r="I27" s="4"/>
    </row>
    <row r="28" spans="1:9" x14ac:dyDescent="0.35">
      <c r="A28" s="4"/>
      <c r="B28" s="4"/>
      <c r="C28" s="4"/>
      <c r="D28" s="4"/>
      <c r="E28" s="8"/>
      <c r="F28" s="8"/>
      <c r="G28" s="4"/>
      <c r="H28" s="4"/>
      <c r="I28" s="4"/>
    </row>
    <row r="29" spans="1:9" x14ac:dyDescent="0.35">
      <c r="A29" s="4"/>
      <c r="B29" s="4"/>
      <c r="C29" s="4"/>
      <c r="D29" s="4"/>
      <c r="E29" s="8"/>
      <c r="F29" s="8"/>
      <c r="G29" s="4"/>
      <c r="H29" s="4"/>
      <c r="I29" s="4"/>
    </row>
    <row r="30" spans="1:9" x14ac:dyDescent="0.35">
      <c r="A30" s="4"/>
      <c r="B30" s="4"/>
      <c r="C30" s="4"/>
      <c r="D30" s="4"/>
      <c r="E30" s="8"/>
      <c r="F30" s="8"/>
      <c r="G30" s="4"/>
      <c r="H30" s="4"/>
      <c r="I30" s="4"/>
    </row>
    <row r="31" spans="1:9" x14ac:dyDescent="0.35">
      <c r="A31" s="4"/>
      <c r="B31" s="4"/>
      <c r="C31" s="4"/>
      <c r="D31" s="4"/>
      <c r="E31" s="8"/>
      <c r="F31" s="8"/>
      <c r="G31" s="4"/>
      <c r="H31" s="4"/>
      <c r="I31" s="4"/>
    </row>
    <row r="32" spans="1:9" x14ac:dyDescent="0.35">
      <c r="A32" s="4"/>
      <c r="B32" s="4"/>
      <c r="C32" s="4"/>
      <c r="D32" s="4"/>
      <c r="E32" s="8"/>
      <c r="F32" s="8"/>
      <c r="G32" s="4"/>
      <c r="H32" s="4"/>
      <c r="I32" s="4"/>
    </row>
    <row r="33" spans="1:9" x14ac:dyDescent="0.35">
      <c r="A33" s="4"/>
      <c r="B33" s="4"/>
      <c r="C33" s="4"/>
      <c r="D33" s="4"/>
      <c r="E33" s="8"/>
      <c r="F33" s="8"/>
      <c r="G33" s="4"/>
      <c r="H33" s="4"/>
      <c r="I33" s="4"/>
    </row>
    <row r="34" spans="1:9" x14ac:dyDescent="0.35">
      <c r="A34" s="4"/>
      <c r="B34" s="4"/>
      <c r="C34" s="4"/>
      <c r="D34" s="4"/>
      <c r="E34" s="8"/>
      <c r="F34" s="8"/>
      <c r="G34" s="4"/>
      <c r="H34" s="4"/>
      <c r="I34" s="4"/>
    </row>
    <row r="35" spans="1:9" x14ac:dyDescent="0.35">
      <c r="A35" s="4"/>
      <c r="B35" s="4"/>
      <c r="C35" s="4"/>
      <c r="D35" s="4"/>
      <c r="E35" s="8"/>
      <c r="F35" s="8"/>
      <c r="G35" s="4"/>
      <c r="H35" s="4"/>
      <c r="I35" s="4"/>
    </row>
    <row r="36" spans="1:9" x14ac:dyDescent="0.35">
      <c r="A36" s="4"/>
      <c r="B36" s="4"/>
      <c r="C36" s="4"/>
      <c r="D36" s="4"/>
      <c r="E36" s="8"/>
      <c r="F36" s="8"/>
      <c r="G36" s="4"/>
      <c r="H36" s="4"/>
      <c r="I36" s="4"/>
    </row>
    <row r="37" spans="1:9" x14ac:dyDescent="0.35">
      <c r="A37" s="4"/>
      <c r="B37" s="4"/>
      <c r="C37" s="4"/>
      <c r="D37" s="4"/>
      <c r="E37" s="8"/>
      <c r="F37" s="8"/>
      <c r="G37" s="4"/>
      <c r="H37" s="4"/>
      <c r="I37" s="4"/>
    </row>
  </sheetData>
  <autoFilter ref="A1:D25" xr:uid="{00000000-0009-0000-0000-000001000000}"/>
  <mergeCells count="20">
    <mergeCell ref="A2:A25"/>
    <mergeCell ref="D4:D6"/>
    <mergeCell ref="D7:D9"/>
    <mergeCell ref="D10:D12"/>
    <mergeCell ref="D13:D15"/>
    <mergeCell ref="D16:D18"/>
    <mergeCell ref="D19:D21"/>
    <mergeCell ref="D22:D24"/>
    <mergeCell ref="E22:E24"/>
    <mergeCell ref="F4:F9"/>
    <mergeCell ref="F10:F12"/>
    <mergeCell ref="F13:F15"/>
    <mergeCell ref="F16:F18"/>
    <mergeCell ref="F19:F21"/>
    <mergeCell ref="F22:F24"/>
    <mergeCell ref="E4:E9"/>
    <mergeCell ref="E10:E12"/>
    <mergeCell ref="E13:E15"/>
    <mergeCell ref="E16:E18"/>
    <mergeCell ref="E19:E21"/>
  </mergeCells>
  <phoneticPr fontId="23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ZHANG</dc:creator>
  <cp:lastModifiedBy>xiaowei ye</cp:lastModifiedBy>
  <dcterms:created xsi:type="dcterms:W3CDTF">2020-04-26T16:00:00Z</dcterms:created>
  <dcterms:modified xsi:type="dcterms:W3CDTF">2024-06-17T00:20:06Z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ac21a3c4</vt:lpwstr>
  </property>
  <property fmtid="{D5CDD505-2E9C-101B-9397-08002B2CF9AE}" pid="3" name="ICV">
    <vt:lpwstr>D6A07A91CFEE4F5EA7655534746AD585_12</vt:lpwstr>
  </property>
  <property fmtid="{D5CDD505-2E9C-101B-9397-08002B2CF9AE}" pid="4" name="KSOProductBuildVer">
    <vt:lpwstr>2052-12.1.0.16388</vt:lpwstr>
  </property>
</Properties>
</file>