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</sheets>
  <definedNames>
    <definedName name="_xlnm._FilterDatabase" localSheetId="0" hidden="1">Sheet1!$3:$29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<sst xmlns="http://schemas.openxmlformats.org/spreadsheetml/2006/main" count="47" uniqueCount="31">
  <si>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</si>
  <si>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</si>
  <si>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</si>
  <si>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</si>
  <si>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</si>
  <si>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</si>
  <si>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</si>
  <si>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</si>
  <si>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</si>
  <si>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现汇</t>
  </si>
  <si>
    <t>河北新强力机械制造有限公司</t>
  </si>
  <si>
    <t>山东金达汽车部件制造有限公司</t>
  </si>
  <si>
    <t>河北省南皮县利辉五金接插件厂</t>
  </si>
  <si>
    <t>苏州苏宁标准件有限公司</t>
  </si>
  <si>
    <t>黄骅市泰行汽车配件厂</t>
  </si>
  <si>
    <t>河北宏广橡塑金属制品有限公司</t>
  </si>
  <si>
    <t>黄骅雍丰塑料制品有限公司</t>
  </si>
  <si>
    <t>长春市天利得科技有限公司</t>
  </si>
  <si>
    <t>湘乡简美新材料科技有限公司</t>
  </si>
  <si>
    <t>文安县恒德汽车座椅制造有限公</t>
  </si>
  <si>
    <t>湖北伟士通汽车零件有限公司</t>
  </si>
  <si>
    <t>黄骅市旗锐塑料制品有限公司</t>
  </si>
  <si>
    <t>泉州福兴塑料五金有限公司</t>
  </si>
  <si>
    <t>厦门市鑫荣飞工贸有限公</t>
  </si>
  <si>
    <t>吴江市拓研电子材料有限公司</t>
  </si>
  <si>
    <t>上锐（常州）供应链管理有限公</t>
  </si>
  <si>
    <t>江苏力乐汽车部件股份有限公司</t>
  </si>
  <si>
    <t>承兑</t>
  </si>
  <si>
    <t>合计</t>
  </si>
  <si>
    <t>制表：罗让平</t>
  </si>
  <si>
    <t>日期：2024.7.5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</si>
</sst>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_ * #,##0.0_ ;_ * \-#,##0.0_ ;_ * &quot;-&quot;??.0_ ;_ @_ "/>
    <numFmt numFmtId="179" formatCode="_ * #,##0.00_ ;_ * \-#,##0.00_ ;_ * &quot;-&quot;??.00_ ;_ @_ "/>
    <numFmt numFmtId="180" formatCode="0.0_ "/>
    <numFmt numFmtId="181" formatCode="0_ "/>
  </numFmts>
  <fonts count="33">
    <font>
      <sz val="11"/>
      <color theme="1"/>
      <name val="宋体"/>
      <charset val="134"/>
      <scheme val="minor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6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76" fontId="31" fillId="0" borderId="8" applyNumberFormat="0" applyFill="0" applyBorder="0" applyAlignment="0" applyProtection="0">
      <alignment vertical="center"/>
    </xf>
    <xf numFmtId="0" fontId="32" fillId="0" borderId="0">
      <alignment vertical="center"/>
    </xf>
  </cellStyleXfs>
  <cellXfs count="42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7" fontId="6" fillId="2" borderId="2" xfId="3" applyNumberFormat="1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178" fontId="6" fillId="2" borderId="8" xfId="0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179" fontId="6" fillId="2" borderId="8" xfId="3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10" fillId="2" borderId="11" xfId="0" applyNumberFormat="1" applyFont="1" applyFill="1" applyBorder="1" applyAlignment="1">
      <alignment horizontal="center" vertical="center"/>
    </xf>
    <xf numFmtId="180" fontId="10" fillId="2" borderId="11" xfId="0" applyNumberFormat="1" applyFont="1" applyFill="1" applyBorder="1" applyAlignment="1">
      <alignment horizontal="right" vertical="center"/>
    </xf>
    <xf numFmtId="181" fontId="10" fillId="2" borderId="11" xfId="0" applyNumberFormat="1" applyFont="1" applyFill="1" applyBorder="1" applyAlignment="1">
      <alignment horizontal="right" vertical="center"/>
    </xf>
    <xf numFmtId="0" fontId="1" fillId="2" borderId="1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FF0000"/>
      <color rgb="0000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tabSelected="1" workbookViewId="0">
      <selection activeCell="B7" sqref="B7"/>
    </sheetView>
  </sheetViews>
  <sheetFormatPr defaultColWidth="9" defaultRowHeight="16.5"/>
  <cols>
    <col min="1" max="1" width="4.375" style="7" customWidth="1"/>
    <col min="2" max="2" width="30.475" style="8" customWidth="1"/>
    <col min="3" max="3" width="13.125" style="1" customWidth="1"/>
    <col min="4" max="4" width="5.60833333333333" style="1" customWidth="1"/>
    <col min="5" max="5" width="11.25" style="1" customWidth="1"/>
    <col min="6" max="6" width="19.9833333333333" style="1" customWidth="1"/>
    <col min="7" max="7" width="22.825" style="9" customWidth="1"/>
    <col min="8" max="8" width="30.125" style="1" customWidth="1"/>
    <col min="9" max="31" width="9" style="1"/>
    <col min="32" max="16351" width="28.75" style="1"/>
    <col min="16352" max="16382" width="9" style="1"/>
    <col min="16383" max="16384" width="9" style="10"/>
  </cols>
  <sheetData>
    <row r="1" s="3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4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4" customFormat="1" ht="15" customHeight="1" spans="1:7">
      <c r="A3" s="16"/>
      <c r="B3" s="17"/>
      <c r="C3" s="17"/>
      <c r="D3" s="17"/>
      <c r="E3" s="17"/>
      <c r="F3" s="18"/>
      <c r="G3" s="19"/>
    </row>
    <row r="4" s="5" customFormat="1" ht="18" customHeight="1" spans="1:16383">
      <c r="A4" s="20">
        <v>1</v>
      </c>
      <c r="B4" s="21" t="s">
        <v>8</v>
      </c>
      <c r="C4" s="21">
        <v>150000</v>
      </c>
      <c r="D4" s="22">
        <v>0.03</v>
      </c>
      <c r="E4" s="23">
        <f>C4*D4</f>
        <v>4500</v>
      </c>
      <c r="F4" s="24">
        <f>C4-E4</f>
        <v>145500</v>
      </c>
      <c r="G4" s="25" t="s">
        <v>9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41"/>
    </row>
    <row r="5" s="5" customFormat="1" ht="18" customHeight="1" spans="1:16383">
      <c r="A5" s="27">
        <v>2</v>
      </c>
      <c r="B5" s="28" t="s">
        <v>10</v>
      </c>
      <c r="C5" s="28">
        <v>100000</v>
      </c>
      <c r="D5" s="29">
        <v>0.03</v>
      </c>
      <c r="E5" s="30">
        <f>C5*D5</f>
        <v>3000</v>
      </c>
      <c r="F5" s="31">
        <f>C5-E5</f>
        <v>97000</v>
      </c>
      <c r="G5" s="32" t="s">
        <v>9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41"/>
    </row>
    <row r="6" s="5" customFormat="1" ht="18" customHeight="1" spans="1:16383">
      <c r="A6" s="27">
        <v>3</v>
      </c>
      <c r="B6" s="28" t="s">
        <v>11</v>
      </c>
      <c r="C6" s="28">
        <v>100000</v>
      </c>
      <c r="D6" s="29">
        <v>0.03</v>
      </c>
      <c r="E6" s="30">
        <f>C6*D6</f>
        <v>3000</v>
      </c>
      <c r="F6" s="31">
        <f>C6-E6</f>
        <v>97000</v>
      </c>
      <c r="G6" s="32" t="s">
        <v>9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41"/>
    </row>
    <row r="7" s="5" customFormat="1" ht="18" customHeight="1" spans="1:16384">
      <c r="A7" s="27">
        <v>4</v>
      </c>
      <c r="B7" s="28" t="s">
        <v>12</v>
      </c>
      <c r="C7" s="28">
        <v>100000</v>
      </c>
      <c r="D7" s="29">
        <v>0.03</v>
      </c>
      <c r="E7" s="33">
        <f>C7*D7</f>
        <v>3000</v>
      </c>
      <c r="F7" s="31">
        <f>C7-E7</f>
        <v>97000</v>
      </c>
      <c r="G7" s="32" t="s">
        <v>9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41"/>
      <c r="XFD7" s="41"/>
    </row>
    <row r="8" s="5" customFormat="1" ht="18" customHeight="1" spans="1:16384">
      <c r="A8" s="27">
        <v>5</v>
      </c>
      <c r="B8" s="28" t="s">
        <v>13</v>
      </c>
      <c r="C8" s="28">
        <v>50000</v>
      </c>
      <c r="D8" s="29">
        <v>0.03</v>
      </c>
      <c r="E8" s="30">
        <f>C8*D8</f>
        <v>1500</v>
      </c>
      <c r="F8" s="31">
        <f>C8-E8</f>
        <v>48500</v>
      </c>
      <c r="G8" s="32" t="s">
        <v>9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41"/>
      <c r="XFD8" s="41"/>
    </row>
    <row r="9" s="5" customFormat="1" ht="18" customHeight="1" spans="1:16384">
      <c r="A9" s="27">
        <v>6</v>
      </c>
      <c r="B9" s="28" t="s">
        <v>14</v>
      </c>
      <c r="C9" s="28">
        <v>20000</v>
      </c>
      <c r="D9" s="29">
        <v>0.03</v>
      </c>
      <c r="E9" s="30">
        <f>C9*D9</f>
        <v>600</v>
      </c>
      <c r="F9" s="31">
        <f>C9-E9</f>
        <v>19400</v>
      </c>
      <c r="G9" s="32" t="s">
        <v>9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41"/>
      <c r="XFD9" s="41"/>
    </row>
    <row r="10" s="5" customFormat="1" ht="18" customHeight="1" spans="1:16384">
      <c r="A10" s="27">
        <v>7</v>
      </c>
      <c r="B10" s="28" t="s">
        <v>15</v>
      </c>
      <c r="C10" s="28">
        <v>20000</v>
      </c>
      <c r="D10" s="29">
        <v>0.03</v>
      </c>
      <c r="E10" s="30">
        <f>C10*D10</f>
        <v>600</v>
      </c>
      <c r="F10" s="31">
        <f>C10-E10</f>
        <v>19400</v>
      </c>
      <c r="G10" s="32" t="s">
        <v>9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41"/>
      <c r="XFD10" s="41"/>
    </row>
    <row r="11" s="5" customFormat="1" ht="18" customHeight="1" spans="1:16383">
      <c r="A11" s="27">
        <v>8</v>
      </c>
      <c r="B11" s="28" t="s">
        <v>16</v>
      </c>
      <c r="C11" s="28">
        <v>20000</v>
      </c>
      <c r="D11" s="29">
        <v>0.03</v>
      </c>
      <c r="E11" s="30">
        <f>C11*D11</f>
        <v>600</v>
      </c>
      <c r="F11" s="31">
        <f>C11-E11</f>
        <v>19400</v>
      </c>
      <c r="G11" s="32" t="s">
        <v>9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41"/>
    </row>
    <row r="12" s="5" customFormat="1" ht="18" customHeight="1" spans="1:16384">
      <c r="A12" s="27">
        <v>9</v>
      </c>
      <c r="B12" s="28" t="s">
        <v>17</v>
      </c>
      <c r="C12" s="28">
        <v>50000</v>
      </c>
      <c r="D12" s="29">
        <v>0.02</v>
      </c>
      <c r="E12" s="30">
        <f>C12*D12</f>
        <v>1000</v>
      </c>
      <c r="F12" s="31">
        <f>C12-E12</f>
        <v>49000</v>
      </c>
      <c r="G12" s="32" t="s">
        <v>9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41"/>
      <c r="XFD12" s="41"/>
    </row>
    <row r="13" s="5" customFormat="1" ht="18" customHeight="1" spans="1:16383">
      <c r="A13" s="27">
        <v>10</v>
      </c>
      <c r="B13" s="28" t="s">
        <v>18</v>
      </c>
      <c r="C13" s="28">
        <v>200000</v>
      </c>
      <c r="D13" s="29">
        <v>0.02</v>
      </c>
      <c r="E13" s="30">
        <f>C13*D13</f>
        <v>4000</v>
      </c>
      <c r="F13" s="31">
        <f>C13-E13</f>
        <v>196000</v>
      </c>
      <c r="G13" s="32" t="s">
        <v>9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41"/>
    </row>
    <row r="14" s="5" customFormat="1" ht="18" customHeight="1" spans="1:16384">
      <c r="A14" s="27">
        <v>11</v>
      </c>
      <c r="B14" s="28" t="s">
        <v>19</v>
      </c>
      <c r="C14" s="28">
        <v>100000</v>
      </c>
      <c r="D14" s="29">
        <v>0.02</v>
      </c>
      <c r="E14" s="30">
        <f>C14*D14</f>
        <v>2000</v>
      </c>
      <c r="F14" s="31">
        <f>C14-E14</f>
        <v>98000</v>
      </c>
      <c r="G14" s="32" t="s">
        <v>9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41"/>
      <c r="XFD14" s="41"/>
    </row>
    <row r="15" s="5" customFormat="1" ht="18" customHeight="1" spans="1:16384">
      <c r="A15" s="27">
        <v>12</v>
      </c>
      <c r="B15" s="28" t="s">
        <v>20</v>
      </c>
      <c r="C15" s="28">
        <v>100000</v>
      </c>
      <c r="D15" s="29">
        <v>0.02</v>
      </c>
      <c r="E15" s="30">
        <f>C15*D15</f>
        <v>2000</v>
      </c>
      <c r="F15" s="31">
        <f>C15-E15</f>
        <v>98000</v>
      </c>
      <c r="G15" s="32" t="s">
        <v>9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41"/>
      <c r="XFD15" s="41"/>
    </row>
    <row r="16" s="5" customFormat="1" ht="18" customHeight="1" spans="1:16384">
      <c r="A16" s="27">
        <v>13</v>
      </c>
      <c r="B16" s="28" t="s">
        <v>21</v>
      </c>
      <c r="C16" s="28">
        <v>20000</v>
      </c>
      <c r="D16" s="29">
        <v>0</v>
      </c>
      <c r="E16" s="30">
        <f>C16*D16</f>
        <v>0</v>
      </c>
      <c r="F16" s="31">
        <f>C16-E16</f>
        <v>20000</v>
      </c>
      <c r="G16" s="32" t="s">
        <v>9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41"/>
      <c r="XFD16" s="41"/>
    </row>
    <row r="17" s="5" customFormat="1" ht="18" customHeight="1" spans="1:16384">
      <c r="A17" s="27">
        <v>14</v>
      </c>
      <c r="B17" s="28" t="s">
        <v>22</v>
      </c>
      <c r="C17" s="28">
        <v>150000</v>
      </c>
      <c r="D17" s="29">
        <v>0</v>
      </c>
      <c r="E17" s="30">
        <f>C17*D17</f>
        <v>0</v>
      </c>
      <c r="F17" s="31">
        <f>C17-E17</f>
        <v>150000</v>
      </c>
      <c r="G17" s="32" t="s">
        <v>9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41"/>
      <c r="XFD17" s="41"/>
    </row>
    <row r="18" s="5" customFormat="1" ht="18" customHeight="1" spans="1:16384">
      <c r="A18" s="27">
        <v>15</v>
      </c>
      <c r="B18" s="28" t="s">
        <v>23</v>
      </c>
      <c r="C18" s="28">
        <v>80000</v>
      </c>
      <c r="D18" s="29">
        <v>0</v>
      </c>
      <c r="E18" s="30">
        <f>C18*D18</f>
        <v>0</v>
      </c>
      <c r="F18" s="31">
        <f>C18-E18</f>
        <v>80000</v>
      </c>
      <c r="G18" s="32" t="s">
        <v>9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41"/>
      <c r="XFD18" s="41"/>
    </row>
    <row r="19" s="5" customFormat="1" ht="18" customHeight="1" spans="1:16384">
      <c r="A19" s="27">
        <v>16</v>
      </c>
      <c r="B19" s="28" t="s">
        <v>24</v>
      </c>
      <c r="C19" s="28">
        <v>1560</v>
      </c>
      <c r="D19" s="29">
        <v>0</v>
      </c>
      <c r="E19" s="30">
        <f>C19*D19</f>
        <v>0</v>
      </c>
      <c r="F19" s="31">
        <f>C19-E19</f>
        <v>1560</v>
      </c>
      <c r="G19" s="32" t="s">
        <v>9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41"/>
      <c r="XFD19" s="41"/>
    </row>
    <row r="20" s="5" customFormat="1" ht="18" customHeight="1" spans="1:16383">
      <c r="A20" s="27">
        <v>17</v>
      </c>
      <c r="B20" s="28" t="s">
        <v>25</v>
      </c>
      <c r="C20" s="28">
        <v>949.2</v>
      </c>
      <c r="D20" s="29">
        <v>0</v>
      </c>
      <c r="E20" s="30">
        <f>C20*D20</f>
        <v>0</v>
      </c>
      <c r="F20" s="31">
        <f>C20-E20</f>
        <v>949.2</v>
      </c>
      <c r="G20" s="32" t="s">
        <v>9</v>
      </c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41"/>
    </row>
    <row r="21" s="5" customFormat="1" ht="18" customHeight="1" spans="1:16383">
      <c r="A21" s="27">
        <v>18</v>
      </c>
      <c r="B21" s="28" t="s">
        <v>26</v>
      </c>
      <c r="C21" s="28">
        <v>100000</v>
      </c>
      <c r="D21" s="29">
        <v>0</v>
      </c>
      <c r="E21" s="30">
        <f>C21*D21</f>
        <v>0</v>
      </c>
      <c r="F21" s="31">
        <f>C21-E21</f>
        <v>100000</v>
      </c>
      <c r="G21" s="32" t="s">
        <v>27</v>
      </c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41"/>
    </row>
    <row r="22" customFormat="1" ht="17.25" spans="1:7">
      <c r="A22" s="34">
        <v>19</v>
      </c>
      <c r="B22" s="35" t="s">
        <v>28</v>
      </c>
      <c r="C22" s="36">
        <f>SUM(C4:C21)</f>
        <v>1362509.2</v>
      </c>
      <c r="D22" s="36"/>
      <c r="E22" s="37">
        <f>SUM(E4:E21)</f>
        <v>25800</v>
      </c>
      <c r="F22" s="36">
        <f>SUM(F4:F21)</f>
        <v>1336709.2</v>
      </c>
      <c r="G22" s="38"/>
    </row>
    <row r="23" customFormat="1" ht="18" spans="1:7">
      <c r="A23" s="39" t="s">
        <v>29</v>
      </c>
      <c r="B23" s="39"/>
      <c r="C23" s="2"/>
      <c r="D23" s="2"/>
      <c r="E23" s="2"/>
      <c r="F23" s="40" t="s">
        <v>30</v>
      </c>
      <c r="G23" s="40"/>
    </row>
    <row r="24" customFormat="1" ht="13.5"/>
    <row r="25" customFormat="1"/>
    <row r="26" customFormat="1"/>
    <row r="27" s="6" customFormat="1"/>
    <row r="28" s="6" customFormat="1"/>
    <row r="29" s="6" customFormat="1"/>
    <row r="30" s="6" customFormat="1"/>
    <row r="31" s="6" customFormat="1" ht="13.5"/>
    <row r="32" s="6" customFormat="1" ht="13.5"/>
    <row r="33" s="6" customFormat="1" ht="13.5"/>
    <row r="34" s="7" customFormat="1" spans="2:16383">
      <c r="B34" s="8"/>
      <c r="C34" s="1"/>
      <c r="D34" s="1"/>
      <c r="E34" s="1"/>
      <c r="F34" s="1"/>
      <c r="G34" s="9"/>
      <c r="H34" s="1"/>
      <c r="XFC34" s="10"/>
    </row>
    <row r="35" s="7" customFormat="1" spans="2:16383">
      <c r="B35" s="8"/>
      <c r="C35" s="1"/>
      <c r="D35" s="1"/>
      <c r="E35" s="1"/>
      <c r="F35" s="1"/>
      <c r="G35" s="9"/>
      <c r="H35" s="1"/>
      <c r="XFC35" s="10"/>
    </row>
    <row r="36" s="7" customFormat="1" spans="2:16383">
      <c r="B36" s="8"/>
      <c r="C36" s="1"/>
      <c r="D36" s="1"/>
      <c r="E36" s="1"/>
      <c r="F36" s="1"/>
      <c r="G36" s="9"/>
      <c r="H36" s="1"/>
      <c r="XFC36" s="10"/>
    </row>
    <row r="37" s="7" customFormat="1" spans="2:16383">
      <c r="B37" s="8"/>
      <c r="C37" s="1"/>
      <c r="D37" s="1"/>
      <c r="E37" s="1"/>
      <c r="F37" s="1"/>
      <c r="G37" s="9"/>
      <c r="H37" s="1"/>
      <c r="XFC37" s="10"/>
    </row>
    <row r="38" s="7" customFormat="1" spans="2:16383">
      <c r="B38" s="8"/>
      <c r="C38" s="1"/>
      <c r="D38" s="1"/>
      <c r="E38" s="1"/>
      <c r="F38" s="1"/>
      <c r="G38" s="9"/>
      <c r="H38" s="1"/>
      <c r="XFC38" s="10"/>
    </row>
    <row r="39" s="1" customFormat="1" spans="1:16383">
      <c r="A39" s="7"/>
      <c r="B39" s="8"/>
      <c r="G39" s="9"/>
      <c r="XFC39" s="10"/>
    </row>
    <row r="40" s="2" customFormat="1" ht="18" spans="1:16383">
      <c r="A40" s="7"/>
      <c r="B40" s="8"/>
      <c r="C40" s="1"/>
      <c r="D40" s="1"/>
      <c r="E40" s="1"/>
      <c r="F40" s="1"/>
      <c r="G40" s="9"/>
      <c r="H40" s="1"/>
      <c r="XFC40" s="10"/>
    </row>
  </sheetData>
  <autoFilter ref="A3:XFD29">
    <sortState ref="4:29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432638888888889" right="0.156944444444444" top="0.590277777777778" bottom="0.75" header="0.3" footer="0.3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A1" sqref="A1:G2"/>
    </sheetView>
  </sheetViews>
  <sheetFormatPr defaultColWidth="9" defaultRowHeight="13.5" outlineLevelRow="1" outlineLevelCol="6"/>
  <sheetData>
    <row r="1" s="1" customFormat="1" ht="18" customHeight="1" spans="1:7">
      <c r="A1"/>
      <c r="B1"/>
      <c r="C1"/>
      <c r="D1"/>
      <c r="E1"/>
      <c r="F1"/>
      <c r="G1"/>
    </row>
    <row r="2" s="2" customFormat="1" ht="24" customHeight="1" spans="1:7">
      <c r="A2"/>
      <c r="B2"/>
      <c r="C2"/>
      <c r="D2"/>
      <c r="E2"/>
      <c r="F2"/>
      <c r="G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2024-07-05T07:19:08Z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2052-12.1.0.16929</vt:lpwstr>
  </property>
</Properties>
</file>