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<sst xmlns="http://schemas.openxmlformats.org/spreadsheetml/2006/main" count="29" uniqueCount="25">
  <si>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2024年度业务外出差旅费明细汇总</t>
  </si>
  <si>
    <t>申请人员：张乐</t>
  </si>
  <si>
    <t>联系电话：19991823095</t>
  </si>
  <si>
    <t>出差日期</t>
  </si>
  <si>
    <t>事由</t>
  </si>
  <si>
    <t>出行人数</t>
  </si>
  <si>
    <t>出行方式</t>
  </si>
  <si>
    <t>交通费</t>
  </si>
  <si>
    <t>住宿费</t>
  </si>
  <si>
    <t>伙食补贴</t>
  </si>
  <si>
    <t>保险*邮递</t>
  </si>
  <si>
    <t>合计金额</t>
  </si>
  <si>
    <t>备注</t>
  </si>
  <si>
    <t>起始地</t>
  </si>
  <si>
    <t>终点</t>
  </si>
  <si>
    <t>公里数（往返）/0.8元</t>
  </si>
  <si>
    <t>过路、停车、其他交通费/元</t>
  </si>
  <si>
    <t>2024.6.29</t>
  </si>
  <si>
    <t>去宝鸡库房盘库</t>
  </si>
  <si>
    <t>自驾私车</t>
  </si>
  <si>
    <t>公司</t>
  </si>
  <si>
    <t>蔡家坡库房</t>
  </si>
  <si>
    <t>2024.5.1</t>
  </si>
  <si>
    <t>合计</t>
  </si>
  <si>
    <t>金额合计汇总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</si>
</sst>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="80" zoomScaleNormal="100" workbookViewId="0">
      <selection activeCell="U13" sqref="U13"/>
    </sheetView>
  </sheetViews>
  <sheetFormatPr defaultColWidth="9" defaultRowHeight="13.5"/>
  <cols>
    <col min="1" max="1" width="14.225" customWidth="1"/>
    <col min="2" max="2" width="18.5583333333333" customWidth="1"/>
    <col min="5" max="5" width="11.5583333333333" customWidth="1"/>
    <col min="6" max="6" width="17.3416666666667" customWidth="1"/>
    <col min="7" max="7" width="12.8916666666667" customWidth="1"/>
    <col min="8" max="8" width="17.1083333333333" customWidth="1"/>
    <col min="11" max="11" width="8.19166666666667" customWidth="1"/>
    <col min="12" max="12" width="10.9333333333333" customWidth="1"/>
    <col min="13" max="13" width="15.5583333333333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48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4" t="s">
        <v>18</v>
      </c>
      <c r="C5" s="4">
        <v>1</v>
      </c>
      <c r="D5" s="4" t="s">
        <v>19</v>
      </c>
      <c r="E5" s="4" t="s">
        <v>20</v>
      </c>
      <c r="F5" s="4" t="s">
        <v>21</v>
      </c>
      <c r="G5" s="4">
        <v>380</v>
      </c>
      <c r="H5" s="4"/>
      <c r="I5" s="4">
        <v>0</v>
      </c>
      <c r="J5" s="4">
        <v>0</v>
      </c>
      <c r="K5" s="4">
        <v>0</v>
      </c>
      <c r="L5" s="4">
        <f>G5*0.8+H5+I5+J5+K5</f>
        <v>304</v>
      </c>
      <c r="M5" s="4"/>
    </row>
    <row r="6" ht="30" customHeight="1" spans="1:13">
      <c r="A6" s="4" t="s">
        <v>22</v>
      </c>
      <c r="B6" s="4" t="s">
        <v>18</v>
      </c>
      <c r="C6" s="4">
        <v>2</v>
      </c>
      <c r="D6" s="4" t="s">
        <v>19</v>
      </c>
      <c r="E6" s="4" t="s">
        <v>20</v>
      </c>
      <c r="F6" s="4" t="s">
        <v>21</v>
      </c>
      <c r="G6" s="4">
        <v>400</v>
      </c>
      <c r="H6" s="4">
        <v>160.73</v>
      </c>
      <c r="I6" s="4">
        <v>0</v>
      </c>
      <c r="J6" s="4">
        <v>0</v>
      </c>
      <c r="K6" s="4">
        <v>0</v>
      </c>
      <c r="L6" s="4">
        <f>G6*0.8+H6+I6+J6+K6</f>
        <v>480.73</v>
      </c>
      <c r="M6" s="4"/>
    </row>
    <row r="7" ht="30" customHeight="1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30" customHeight="1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ht="30" customHeight="1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ht="30" customHeight="1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30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30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30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30" customHeight="1" spans="1:13">
      <c r="A15" s="5"/>
      <c r="B15" s="5"/>
      <c r="C15" s="5"/>
      <c r="D15" s="5"/>
      <c r="E15" s="5"/>
      <c r="F15" s="5"/>
      <c r="G15" s="6"/>
      <c r="H15" s="6"/>
      <c r="I15" s="6"/>
      <c r="J15" s="6"/>
      <c r="K15" s="6"/>
      <c r="L15" s="6"/>
      <c r="M15" s="6"/>
    </row>
    <row r="16" ht="30" customHeight="1" spans="1:13">
      <c r="A16" s="5" t="s">
        <v>23</v>
      </c>
      <c r="B16" s="5"/>
      <c r="C16" s="5"/>
      <c r="D16" s="5"/>
      <c r="E16" s="5"/>
      <c r="F16" s="5"/>
      <c r="G16" s="5">
        <f>SUM(G5:G15)</f>
        <v>780</v>
      </c>
      <c r="H16" s="5">
        <f>SUM(H5:H15)</f>
        <v>160.73</v>
      </c>
      <c r="I16" s="5">
        <f>SUM(I5:I15)</f>
        <v>0</v>
      </c>
      <c r="J16" s="5">
        <f>SUM(J5:J15)</f>
        <v>0</v>
      </c>
      <c r="K16" s="5">
        <f>K5</f>
        <v>0</v>
      </c>
      <c r="L16" s="5">
        <f>SUM(L5:L15)</f>
        <v>784.73</v>
      </c>
      <c r="M16" s="6"/>
    </row>
    <row r="17" ht="30" customHeight="1" spans="1:13">
      <c r="A17" s="7" t="s">
        <v>24</v>
      </c>
      <c r="B17" s="8">
        <f>L5+L6</f>
        <v>784.73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</row>
  </sheetData>
  <mergeCells count="15">
    <mergeCell ref="A1:M1"/>
    <mergeCell ref="A2:F2"/>
    <mergeCell ref="G2:M2"/>
    <mergeCell ref="E3:H3"/>
    <mergeCell ref="E16:F16"/>
    <mergeCell ref="B17:M17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  <ignoredErrors>
    <ignoredError sqref="K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风中落叶</cp:lastModifiedBy>
  <dcterms:created xsi:type="dcterms:W3CDTF">2021-07-02T00:39:00Z</dcterms:created>
  <dcterms:modified xsi:type="dcterms:W3CDTF">2024-07-08T06:05:07Z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E6CC934E6C354AFE8BDDA6B5691497D0_13</vt:lpwstr>
  </property>
</Properties>
</file>