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ThisWorkbook" defaultThemeVersion="166925"/>
  <xr:revisionPtr revIDLastSave="0" documentId="13_ncr:1_{167D36BB-1150-46C0-94D9-C489A4626444}" xr6:coauthVersionLast="47" xr6:coauthVersionMax="47" xr10:uidLastSave="{00000000-0000-0000-0000-000000000000}"/>
  <bookViews>
    <workbookView xWindow="-120" yWindow="-120" windowWidth="29040" windowHeight="15720" xr2:uid="{00000000-000D-0000-FFFF-FFFF00000000}"/>
  </bookViews>
  <sheets>
    <sheet name="账单" sheetId="1" r:id="rId1"/>
    <sheet name="Sheet1" sheetId="2" r:id="rId2"/>
  </sheets>
  <definedNames>
    <definedName name="_xlnm._FilterDatabase" localSheetId="0" hidden="1">账单!$A$4:$AB$61</definedName>
    <definedName name="JR_PAGE_ANCHOR_0_1">账单!$A$1</definedName>
  </definedNames>
  <calcPr calcId="191029"/>
</workbook>
</file>

<file path=xl/calcChain.xml><?xml version="1.0" encoding="utf-8"?>
<calcChain xmlns="http://schemas.openxmlformats.org/spreadsheetml/2006/main">
  <c r="D20" i="2" l="1"/>
  <c r="AB61" i="1"/>
  <c r="P61" i="1"/>
  <c r="A3" i="1" s="1"/>
  <c r="O61" i="1"/>
  <c r="N61" i="1"/>
  <c r="M61" i="1"/>
  <c r="L61" i="1"/>
  <c r="K61" i="1"/>
  <c r="J61" i="1"/>
  <c r="I61" i="1"/>
  <c r="G61" i="1"/>
  <c r="F61" i="1"/>
  <c r="E61" i="1"/>
</calcChain>
</file>

<file path=xl/sharedStrings.xml><?xml version="1.0" encoding="utf-8"?>
<sst xmlns="http://schemas.openxmlformats.org/spreadsheetml/2006/main" count="839" uniqueCount="390">
  <si>
    <t>纳入月份：2024-06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</si>
  <si>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</si>
  <si>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</si>
  <si>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</si>
  <si>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</si>
  <si>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</si>
  <si>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</si>
  <si>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</si>
  <si>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</si>
  <si>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</si>
  <si>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</si>
  <si>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夜间取货费</t>
  </si>
  <si>
    <t>回单费</t>
  </si>
  <si>
    <t>木架费</t>
  </si>
  <si>
    <t>超长费</t>
  </si>
  <si>
    <t>回单附加费</t>
  </si>
  <si>
    <t>优惠金额</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</si>
  <si>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</si>
  <si>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</si>
  <si>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</si>
  <si>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</si>
  <si>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</si>
  <si>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</si>
  <si>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</si>
  <si>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</si>
  <si>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</si>
  <si>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</si>
  <si>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</si>
  <si>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</si>
  <si>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2024-06-01 13:19</t>
  </si>
  <si>
    <t>卢俭利</t>
  </si>
  <si>
    <t>0317</t>
  </si>
  <si>
    <t>董会娟</t>
  </si>
  <si>
    <t>次日达</t>
  </si>
  <si>
    <t>河北省沧州市黄骅市公安局黄骅派出所北(泰山道东)河北光华荣昌汽车部件有限公司</t>
  </si>
  <si>
    <t>0731</t>
  </si>
  <si>
    <t>湖南省湘潭市湘潭县湖南省湘潭县易俗河柏屹产业园1期12栋</t>
  </si>
  <si>
    <t>20.0+9.0*10.0+20.0*10.0+6.0*10.0</t>
  </si>
  <si>
    <t>2024-06-03 17:29</t>
  </si>
  <si>
    <t>KY4000485163971</t>
  </si>
  <si>
    <t>赵洁</t>
  </si>
  <si>
    <t>0537</t>
  </si>
  <si>
    <t>山东金达汽车部件有限公司</t>
  </si>
  <si>
    <t>单海鹏</t>
  </si>
  <si>
    <t>山东省济宁市曲阜市高铁经济开发区崇德路1号 山东金达汽车部件有限公司</t>
  </si>
  <si>
    <t>010</t>
  </si>
  <si>
    <t>北京北京市昌平区流村镇流村工业园光华荣昌汽车部件有限公司</t>
  </si>
  <si>
    <t>22.0+9.0*12.0+18.36*12.0</t>
  </si>
  <si>
    <t>2024-06-03 17:47</t>
  </si>
  <si>
    <t>KY4000495112692</t>
  </si>
  <si>
    <t>刘艳霞</t>
  </si>
  <si>
    <t>022</t>
  </si>
  <si>
    <t>方昕科技</t>
  </si>
  <si>
    <t>孙灿通</t>
  </si>
  <si>
    <t>省内次日</t>
  </si>
  <si>
    <t>天津天津市宁河区五经路与二纬路交叉口东240米星石科技产业园方昕科技</t>
  </si>
  <si>
    <t>河北省沧州市黄骅市黄骅镇石港路与泰山道交叉口南河北光华荣昌汽车部件有限公司河北光华荣昌（昌平）河北光华荣昌</t>
  </si>
  <si>
    <t>12.0+74.5*2.5</t>
  </si>
  <si>
    <t>2024-06-04 10:39</t>
  </si>
  <si>
    <t>KY4000426195906</t>
  </si>
  <si>
    <t>邢焕</t>
  </si>
  <si>
    <t>同城次日</t>
  </si>
  <si>
    <t>北京北京市昌平区流村镇北流村工业园区</t>
  </si>
  <si>
    <t>北京北京市大兴区北臧村镇天荣大街32号</t>
  </si>
  <si>
    <t>11.0+135.03*1.8</t>
  </si>
  <si>
    <t>天津金智达复合材料</t>
  </si>
  <si>
    <t>2024-06-04 18:48</t>
  </si>
  <si>
    <t>KY4000496114282</t>
  </si>
  <si>
    <t>周彦伟</t>
  </si>
  <si>
    <t>刘海英</t>
  </si>
  <si>
    <t>北京北京市昌平区平区流村镇北流村工业区光华荣内</t>
  </si>
  <si>
    <t>天津天津市西青区王稳庄镇西青经济技术开发区赛达工业园天源道9号E3厂房金智达</t>
  </si>
  <si>
    <t>13.0+7.1*2.0</t>
  </si>
  <si>
    <t>2024-06-04 17:07</t>
  </si>
  <si>
    <t>KY4000486116498</t>
  </si>
  <si>
    <t>连小雨</t>
  </si>
  <si>
    <t>0571</t>
  </si>
  <si>
    <t>刘志强</t>
  </si>
  <si>
    <t>陆运件</t>
  </si>
  <si>
    <t>浙江省杭州市钱塘区临江工业园纬五路3366号</t>
  </si>
  <si>
    <t>河北省沧州市黄骅市黄骅镇黄骅市公安局黄骅派出所北(泰山道东)河北光华荣昌汽车部件有限公司</t>
  </si>
  <si>
    <t>10.0+279.7*2.8</t>
  </si>
  <si>
    <t>2024-06-05 13:52</t>
  </si>
  <si>
    <t>KY4000447159274</t>
  </si>
  <si>
    <t>徐海峰</t>
  </si>
  <si>
    <t>董慧娟</t>
  </si>
  <si>
    <t>河北省沧州市黄骅市石港路与泰山道交叉口南河北光华荣昌汽车部件有限公司</t>
  </si>
  <si>
    <t>0431</t>
  </si>
  <si>
    <t>吉林省长春市长春经济技术开发区东方广场街道常德路1800号长春光华荣昌汽车部件有限公司</t>
  </si>
  <si>
    <t>15.0+29.0*7.0,运费最低收费218.0（四舍五入取整）</t>
  </si>
  <si>
    <t>2024-06-05 14:18</t>
  </si>
  <si>
    <t>KY4000447168360</t>
  </si>
  <si>
    <t>吴孝伟</t>
  </si>
  <si>
    <t>0536</t>
  </si>
  <si>
    <t>闫晓晨</t>
  </si>
  <si>
    <t>山东省潍坊市奎文区高三路与梨园街交叉口山东宏利集团1号门1号库</t>
  </si>
  <si>
    <t>北京北京市昌平区流村镇工业园区北京光华荣昌汽车部件有限公司</t>
  </si>
  <si>
    <t>10.0+130.07*4.0</t>
  </si>
  <si>
    <t>2024-06-05 18:09</t>
  </si>
  <si>
    <t>KY4000487151208</t>
  </si>
  <si>
    <t>姜玉芳</t>
  </si>
  <si>
    <t>山东省济宁市曲阜市高铁经济开发区山东金达汽车部件有限公司</t>
  </si>
  <si>
    <t>20.0+9.0*9.0+20.0*9.0+20.0*9.0+50.0*9.0+112.33*9.0</t>
  </si>
  <si>
    <t>2024-06-05 19:00</t>
  </si>
  <si>
    <t>KY4000487171337</t>
  </si>
  <si>
    <t>连晓雨</t>
  </si>
  <si>
    <t>梅小飞</t>
  </si>
  <si>
    <t>12.0+363.58*2.3</t>
  </si>
  <si>
    <t>2024-06-05 14:40</t>
  </si>
  <si>
    <t>KY4000457123457</t>
  </si>
  <si>
    <t>李岱朔</t>
  </si>
  <si>
    <t>023</t>
  </si>
  <si>
    <t>重庆重庆市大足区中国汽车研究院大足试验基地21号仓库</t>
  </si>
  <si>
    <t>10.0+147.89*3.3</t>
  </si>
  <si>
    <t>2024-06-06 15:12</t>
  </si>
  <si>
    <t>KY4000438188367</t>
  </si>
  <si>
    <t>20.0+9.0*9.0+20.0*9.0+20.0*9.0+50.0*9.0+147.5*9.0</t>
  </si>
  <si>
    <t>2024-06-06 17:15</t>
  </si>
  <si>
    <t>KY4000468176914</t>
  </si>
  <si>
    <t>李斗斗</t>
  </si>
  <si>
    <t>10.0+175.07*3.5</t>
  </si>
  <si>
    <t>2024-06-06 09:56</t>
  </si>
  <si>
    <t>KY4000418137889</t>
  </si>
  <si>
    <t>陈浩</t>
  </si>
  <si>
    <t>吕喜</t>
  </si>
  <si>
    <t>北京北京市昌平区流村镇流村镇工业园区600号  收</t>
  </si>
  <si>
    <t>河北省沧州市黄骅市黄骅镇石港路与泰山道交叉口南河北光华荣昌汽车部件有限公司河北光华荣昌</t>
  </si>
  <si>
    <t>12.0+700.33*2.0</t>
  </si>
  <si>
    <t>2024-06-07 13:17</t>
  </si>
  <si>
    <t>KY4000419168601</t>
  </si>
  <si>
    <t>0512</t>
  </si>
  <si>
    <t>谱尼测试集团江苏有限公司</t>
  </si>
  <si>
    <t>李雪漫</t>
  </si>
  <si>
    <t>江苏省苏州市苏州工业园区金芳路8号</t>
  </si>
  <si>
    <t>北京北京市昌平区流村镇北流村北流村工业园北京光华荣昌汽车配件有限公司</t>
  </si>
  <si>
    <t>10.0+29.0*3.0,运费最低收费97.0（四舍五入取整）</t>
  </si>
  <si>
    <t>2024-06-07 15:00</t>
  </si>
  <si>
    <t>KY4000439190296</t>
  </si>
  <si>
    <t>韩丰禄</t>
  </si>
  <si>
    <t>山东省济宁市济宁高新技术产业开发区诗仙路369号 中国重汽集团济宁商用车有限公司</t>
  </si>
  <si>
    <t>北京北京市昌平区流村镇工业园区北京市昌平区</t>
  </si>
  <si>
    <t>10.0+249.25*2.6</t>
  </si>
  <si>
    <t>2024-06-07 18:31</t>
  </si>
  <si>
    <t>KY4000479149146</t>
  </si>
  <si>
    <t>河北省沧州市黄骅市黄骅镇石港路与泰山道交叉口南河北光华荣昌汽车部件有限公司</t>
  </si>
  <si>
    <t>12.0+317.33*2.3</t>
  </si>
  <si>
    <t>2024-06-07 18:08</t>
  </si>
  <si>
    <t>KY4000479130738</t>
  </si>
  <si>
    <t>0510</t>
  </si>
  <si>
    <t>马金群</t>
  </si>
  <si>
    <t>江苏省无锡市滨湖区华庄街道高浪东路999号A1栋无锡科睿检测服务有限公司4楼406</t>
  </si>
  <si>
    <t>10.0+142.27*2.8</t>
  </si>
  <si>
    <t>2024-06-08 07:23</t>
  </si>
  <si>
    <t>KY4000479135595</t>
  </si>
  <si>
    <t>江苏省苏州市苏州工业园区有限公司 汽车事业部 Add 苏州市工业园区金芳路8号 215000</t>
  </si>
  <si>
    <t>10.0+724.39*2.6</t>
  </si>
  <si>
    <t>2024-06-08 08:25</t>
  </si>
  <si>
    <t>KY4000479136118</t>
  </si>
  <si>
    <t>中机科(北京)车辆检测工程研究院有限公司</t>
  </si>
  <si>
    <t>李晓海</t>
  </si>
  <si>
    <t>北京北京市大兴区北臧村镇天荣大街32号  中机科（北京）车辆检测工程研究院有限公司</t>
  </si>
  <si>
    <t>12.0+1200.77*2.0</t>
  </si>
  <si>
    <t>2024-06-11 13:51</t>
  </si>
  <si>
    <t>KY4000441272477</t>
  </si>
  <si>
    <t>河北光华荣昌汽车部件有限公司</t>
  </si>
  <si>
    <t>冯敬乾</t>
  </si>
  <si>
    <t>河北省沧州市黄骅市经济技术开发区泰山道南端</t>
  </si>
  <si>
    <t>12.0+29.0*1.6,运费最低收费58.0（四舍五入取整）</t>
  </si>
  <si>
    <t>2024-06-11 17:56</t>
  </si>
  <si>
    <t>KY4000491239867</t>
  </si>
  <si>
    <t>北京光华荣昌</t>
  </si>
  <si>
    <t>北京北京市昌平区流村镇北流村工业园北京光华荣昌汽车配件有限公司</t>
  </si>
  <si>
    <t>12.0+132.0*2.5</t>
  </si>
  <si>
    <t>2024-06-12 11:39</t>
  </si>
  <si>
    <t>KY4000432252381</t>
  </si>
  <si>
    <t>0577</t>
  </si>
  <si>
    <t>赵成永</t>
  </si>
  <si>
    <t>浙江省温州市乐清市虹桥镇溪西工业区 浙江赛凯车业 收</t>
  </si>
  <si>
    <t>20.0+9.0*10.0+20.0*10.0+20.0*10.0+8.4*10.0</t>
  </si>
  <si>
    <t>2024-06-12 18:44</t>
  </si>
  <si>
    <t>KY4000482221263</t>
  </si>
  <si>
    <t>河北省沧州市黄骅市黄骅镇石港路与泰山道交叉口南河北光华荣昌汽车部件有限公司 河北光华荣昌（昌平）  河北光华荣昌</t>
  </si>
  <si>
    <t>12.0+61.5*2.5</t>
  </si>
  <si>
    <t>2024-06-13 15:21</t>
  </si>
  <si>
    <t>KY4000443246913</t>
  </si>
  <si>
    <t>刘寿超</t>
  </si>
  <si>
    <t>次晨达</t>
  </si>
  <si>
    <t>山东省潍坊市奎文区清池街道高三路与梨园街交叉口西南方向180米山东宏力集团1号库1号门（潍坊光华荣昌汽车技术有限公司）</t>
  </si>
  <si>
    <t>22.0+9.0*15.0+20.0*15.0,运费最低收费457.0（四舍五入取整）</t>
  </si>
  <si>
    <t>2024-06-13 17:00</t>
  </si>
  <si>
    <t>KY4000463205110</t>
  </si>
  <si>
    <t>12.0+82.0*2.5</t>
  </si>
  <si>
    <t>2024-06-14 13:49</t>
  </si>
  <si>
    <t>KY4000424200304</t>
  </si>
  <si>
    <t>李伟勇</t>
  </si>
  <si>
    <t>河北省沧州市黄骅市黄骅镇石港路与泰山道交叉口南河北光华荣昌汽车部件有限公司河北光华荣昌（昌平）</t>
  </si>
  <si>
    <t>12.0+470.32*2.3</t>
  </si>
  <si>
    <t>2024-06-14 16:53</t>
  </si>
  <si>
    <t>KY4000454217595</t>
  </si>
  <si>
    <t>12.0+63.0*2.5</t>
  </si>
  <si>
    <t>西安光华荣昌</t>
  </si>
  <si>
    <t>2024-06-15 14:36</t>
  </si>
  <si>
    <t>KY4000415211616</t>
  </si>
  <si>
    <t>罗让平</t>
  </si>
  <si>
    <t>北京北京市昌平区流村镇</t>
  </si>
  <si>
    <t>029</t>
  </si>
  <si>
    <t>陕西省西安市高陵区泾高南路820</t>
  </si>
  <si>
    <t>10.0+29.0*5.0,运费最低收费155.0（四舍五入取整）</t>
  </si>
  <si>
    <t>2024-06-15 17:04</t>
  </si>
  <si>
    <t>KY4000425289627</t>
  </si>
  <si>
    <t>张金昭</t>
  </si>
  <si>
    <t>隔日达</t>
  </si>
  <si>
    <t>15.0+149.91*6.0</t>
  </si>
  <si>
    <t>2024-06-17 11:04</t>
  </si>
  <si>
    <t>KY4000406202566</t>
  </si>
  <si>
    <t>蔡书凯</t>
  </si>
  <si>
    <t>北京北京市怀柔区怀耿路99号</t>
  </si>
  <si>
    <t>11.0+534.5*1.5</t>
  </si>
  <si>
    <t>2024-06-17 16:22</t>
  </si>
  <si>
    <t>KY4000446234980</t>
  </si>
  <si>
    <t>12.0+118.0*2.5</t>
  </si>
  <si>
    <t>2024-06-18 14:48</t>
  </si>
  <si>
    <t>KY4000417265370</t>
  </si>
  <si>
    <t>胡天赐</t>
  </si>
  <si>
    <t>021</t>
  </si>
  <si>
    <t>谱尼测试集团上海有限公司</t>
  </si>
  <si>
    <t>上海上海市松江区中山街道施园路288号   谱尼测试集团上海有限公司 汽车事业部 Add</t>
  </si>
  <si>
    <t>10.0+66.89*2.5</t>
  </si>
  <si>
    <t>2024-06-18 14:53</t>
  </si>
  <si>
    <t>KY4000417270278</t>
  </si>
  <si>
    <t>江苏省苏州市苏州工业园区斜塘街道地址 谱尼测试集团江苏有限公司 汽车事业部 Add 工业园区金芳路8号 215000 （黄 荣）</t>
  </si>
  <si>
    <t>10.0+37.72*3.0</t>
  </si>
  <si>
    <t>2024-06-18 17:16</t>
  </si>
  <si>
    <t>KY4000437267940</t>
  </si>
  <si>
    <t>12.0+49.0*2.5,运费最低收费135.0（四舍五入取整）</t>
  </si>
  <si>
    <t>2024-06-18 17:25</t>
  </si>
  <si>
    <t>KY4000447211205</t>
  </si>
  <si>
    <t>0472</t>
  </si>
  <si>
    <t>刘杰</t>
  </si>
  <si>
    <t>内蒙古自治区包头市石拐区内蒙古包头钢铁冶金开发区管委会石拐产业园红山工业园区北汽福田试验基地</t>
  </si>
  <si>
    <t>28.0+9.0*23.0+20.0*23.0+20.0*23.0+45.75*23.0</t>
  </si>
  <si>
    <t>2024-06-19 17:13</t>
  </si>
  <si>
    <t>KY4000428268383</t>
  </si>
  <si>
    <t>12.0+161.25*2.5</t>
  </si>
  <si>
    <t>2024-06-19 18:52</t>
  </si>
  <si>
    <t>KY4000438289052</t>
  </si>
  <si>
    <t>祁翔</t>
  </si>
  <si>
    <t>12.0+818.93*2.0</t>
  </si>
  <si>
    <t>2024-06-20 11:02</t>
  </si>
  <si>
    <t>KY4000478224266</t>
  </si>
  <si>
    <t>天津市朗力机械设备有限公司</t>
  </si>
  <si>
    <t>高军</t>
  </si>
  <si>
    <t>天津天津市西青区杨柳青镇中北工业园辰星路26号 天津市朗力机械设备有限公司 收</t>
  </si>
  <si>
    <t>河北省沧州市黄骅市黄骅镇石港路与泰山道交叉口南河北光华荣昌汽车部件有限公司 河北光华荣昌（昌平）</t>
  </si>
  <si>
    <t>2024-06-20 17:15</t>
  </si>
  <si>
    <t>KY4000498249105</t>
  </si>
  <si>
    <t>0471</t>
  </si>
  <si>
    <t>内蒙古自治区呼和浩特市新城区成吉思汗大街街道泰峰石材市场院内</t>
  </si>
  <si>
    <t>内蒙古自治区包头市青山区先锋道街道110国道辅路北内蒙古北方风驰物流港有限公司</t>
  </si>
  <si>
    <t>1.0*12.0+94.75*6.0+200.0</t>
  </si>
  <si>
    <t>2024-06-20 16:57</t>
  </si>
  <si>
    <t>KY4000419225970</t>
  </si>
  <si>
    <t>027</t>
  </si>
  <si>
    <t>谱尼测试武汉车附所106样品室</t>
  </si>
  <si>
    <t>湖北省武汉市蔡甸区军山科技产业园凤亭南路11号</t>
  </si>
  <si>
    <t>10.0+35.43*5.0</t>
  </si>
  <si>
    <t>2024-06-21 10:52</t>
  </si>
  <si>
    <t>KY4000459252501</t>
  </si>
  <si>
    <t>刘倩</t>
  </si>
  <si>
    <t>湖南省长沙市长沙县㮾梨街道大元路19号福田超级卡车工厂试制试验所刘倩</t>
  </si>
  <si>
    <t>15.0+193.13*6.5</t>
  </si>
  <si>
    <t>2024-06-21 13:08</t>
  </si>
  <si>
    <t>KY4000469283866</t>
  </si>
  <si>
    <t>0476</t>
  </si>
  <si>
    <t>内蒙古自治区赤峰市红山区红山工业园区北汽福田试验基地</t>
  </si>
  <si>
    <t>内蒙古自治区呼和浩特市新城区成吉思汗大街街道内蒙古中外运物流有限公司</t>
  </si>
  <si>
    <t>10.0+99.0*6.0,运费最低收费604.0（四舍五入取整）</t>
  </si>
  <si>
    <t>2024-06-21 17:03</t>
  </si>
  <si>
    <t>KY4000499223553</t>
  </si>
  <si>
    <t>浙江省杭州市萧山区临江工业园区纬五路3366号</t>
  </si>
  <si>
    <t>10.0+299.54*2.8</t>
  </si>
  <si>
    <t>2024-06-21 15:35</t>
  </si>
  <si>
    <t>KY4000479295043</t>
  </si>
  <si>
    <t>0555</t>
  </si>
  <si>
    <t>安徽华菱汽车有限公司</t>
  </si>
  <si>
    <t>屈海永</t>
  </si>
  <si>
    <t>特惠普运</t>
  </si>
  <si>
    <t>安徽省马鞍山市雨山区银塘镇开 发区太白大道与宝庆路交叉口西南侧 安徽华菱汽车有限公司</t>
  </si>
  <si>
    <t>10.0+677.72*1.2，来源客户促价</t>
  </si>
  <si>
    <t>2024-06-21 15:10</t>
  </si>
  <si>
    <t>KY4000479200819</t>
  </si>
  <si>
    <t>吴雪莹</t>
  </si>
  <si>
    <t>北京北京市怀柔区庙城地区庙城镇李两河村288号 宝华钢结构厂区MBBU研发样车库房</t>
  </si>
  <si>
    <t>11.0+1161.07*1.5</t>
  </si>
  <si>
    <t>2024-06-24 16:13</t>
  </si>
  <si>
    <t>KY4000461308616</t>
  </si>
  <si>
    <t>11.0+751.62*1.5</t>
  </si>
  <si>
    <t>2024-06-25 15:54</t>
  </si>
  <si>
    <t>KY4000432368886</t>
  </si>
  <si>
    <t>12.0+88.55*2.5</t>
  </si>
  <si>
    <t>2024-06-26 16:38</t>
  </si>
  <si>
    <t>KY4000423338316</t>
  </si>
  <si>
    <t>梁红波</t>
  </si>
  <si>
    <t>2024-06-26 16:37</t>
  </si>
  <si>
    <t>KY4000423358407</t>
  </si>
  <si>
    <t>卢兴刚</t>
  </si>
  <si>
    <t>河北省沧州市泊头市金键大街与三井路交叉口南400米  沧州啸宇模具科技有限公司</t>
  </si>
  <si>
    <t>10.0+993.0*2.0</t>
  </si>
  <si>
    <t>2024-06-27 09:19</t>
  </si>
  <si>
    <t>KY4000453399258</t>
  </si>
  <si>
    <t>北京北京市昌平区流村镇北京光华荣昌</t>
  </si>
  <si>
    <t>10.0+356.09*3.0</t>
  </si>
  <si>
    <t>2024-06-27 11:38</t>
  </si>
  <si>
    <t>KY4000463392190</t>
  </si>
  <si>
    <t>林涛</t>
  </si>
  <si>
    <t>刘荣浩</t>
  </si>
  <si>
    <t>安徽省马鞍山市雨山区银塘镇太白大道与宝庆路交叉口西南侧  186 1290 5890 安徽华菱汽车有限公司</t>
  </si>
  <si>
    <t>10.0+1361.17*3.3</t>
  </si>
  <si>
    <t>2024-06-27 18:49</t>
  </si>
  <si>
    <t>KY4000493353504</t>
  </si>
  <si>
    <t>12.0+482.01*2.3</t>
  </si>
  <si>
    <t>2024-06-28 15:24</t>
  </si>
  <si>
    <t>KY4000444367898</t>
  </si>
  <si>
    <t>整车运输</t>
  </si>
  <si>
    <t>北京北京市昌平区工业园区北京光华荣昌汽车部件有限公</t>
  </si>
  <si>
    <t>内蒙古自治区赤峰市红山区红山工业园农大路通泰机械旁北汽福田</t>
  </si>
  <si>
    <t>运费来源于整车报价</t>
  </si>
  <si>
    <t>2024-06-28 14:55</t>
  </si>
  <si>
    <t>KY4000454372937</t>
  </si>
  <si>
    <t>刘镔</t>
  </si>
  <si>
    <t>河北省沧州市黄骅市黄骅镇石港路与泰山道交叉口南河北光华荣昌汽车部件有限公司 河北光华荣昌  北京光华荣昌（昌平）</t>
  </si>
  <si>
    <t>12.0+427.59*2.3</t>
  </si>
  <si>
    <t>2024-06-29 16:36</t>
  </si>
  <si>
    <t>KY4000445355678</t>
  </si>
  <si>
    <t>12.0+68.5*2.5</t>
  </si>
  <si>
    <t>合计</t>
  </si>
  <si>
    <t>71.15</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</si>
  <si>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</si>
  <si>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</si>
  <si>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</si>
  <si>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</si>
  <si>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</si>
  <si>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</si>
  <si>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</si>
  <si>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</si>
  <si>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财务确认:</t>
  </si>
  <si>
    <t>付款单位确认(签字盖章):</t>
  </si>
  <si>
    <t>项目名称</t>
    <phoneticPr fontId="8" type="noConversion"/>
  </si>
  <si>
    <t>项目代号</t>
    <phoneticPr fontId="8" type="noConversion"/>
  </si>
  <si>
    <t>ZY2248</t>
    <phoneticPr fontId="8" type="noConversion"/>
  </si>
  <si>
    <t>A6</t>
    <phoneticPr fontId="8" type="noConversion"/>
  </si>
  <si>
    <t>G3</t>
    <phoneticPr fontId="8" type="noConversion"/>
  </si>
  <si>
    <t>ZY2207</t>
    <phoneticPr fontId="8" type="noConversion"/>
  </si>
  <si>
    <t>ZY2347</t>
    <phoneticPr fontId="8" type="noConversion"/>
  </si>
  <si>
    <t>J6G</t>
    <phoneticPr fontId="8" type="noConversion"/>
  </si>
  <si>
    <t>KY4000424130415</t>
    <phoneticPr fontId="8" type="noConversion"/>
  </si>
  <si>
    <t>ZY2221</t>
    <phoneticPr fontId="8" type="noConversion"/>
  </si>
  <si>
    <t>H6卧铺</t>
    <phoneticPr fontId="8" type="noConversion"/>
  </si>
  <si>
    <t>ZY2358</t>
    <phoneticPr fontId="8" type="noConversion"/>
  </si>
  <si>
    <t>X5000S中间座</t>
    <phoneticPr fontId="8" type="noConversion"/>
  </si>
  <si>
    <r>
      <t>IAA</t>
    </r>
    <r>
      <rPr>
        <sz val="9"/>
        <color rgb="FF000000"/>
        <rFont val="宋体"/>
        <family val="3"/>
        <charset val="134"/>
      </rPr>
      <t>展车</t>
    </r>
    <phoneticPr fontId="8" type="noConversion"/>
  </si>
  <si>
    <t>——</t>
    <phoneticPr fontId="8" type="noConversion"/>
  </si>
  <si>
    <t>ZY2336</t>
    <phoneticPr fontId="8" type="noConversion"/>
  </si>
  <si>
    <r>
      <rPr>
        <sz val="9"/>
        <color rgb="FF000000"/>
        <rFont val="宋体"/>
        <family val="3"/>
        <charset val="134"/>
      </rPr>
      <t>重汽</t>
    </r>
    <r>
      <rPr>
        <sz val="9"/>
        <color rgb="FF000000"/>
        <rFont val="ChineseFontFamily"/>
        <family val="2"/>
      </rPr>
      <t>3.0</t>
    </r>
    <phoneticPr fontId="8" type="noConversion"/>
  </si>
  <si>
    <t>ZY2359</t>
    <phoneticPr fontId="8" type="noConversion"/>
  </si>
  <si>
    <t>欧航中卡升级</t>
    <phoneticPr fontId="8" type="noConversion"/>
  </si>
  <si>
    <t>ZY1707</t>
    <phoneticPr fontId="8" type="noConversion"/>
  </si>
  <si>
    <t>H6</t>
    <phoneticPr fontId="8" type="noConversion"/>
  </si>
  <si>
    <t>ZY2166</t>
    <phoneticPr fontId="8" type="noConversion"/>
  </si>
  <si>
    <t>奥杰</t>
    <phoneticPr fontId="8" type="noConversion"/>
  </si>
  <si>
    <t>ZY2265</t>
    <phoneticPr fontId="8" type="noConversion"/>
  </si>
  <si>
    <t>豪沃MAX</t>
    <phoneticPr fontId="8" type="noConversion"/>
  </si>
  <si>
    <t>ZY2409</t>
    <phoneticPr fontId="8" type="noConversion"/>
  </si>
  <si>
    <t>ZY2248</t>
    <phoneticPr fontId="8" type="noConversion"/>
  </si>
  <si>
    <t>K1</t>
    <phoneticPr fontId="8" type="noConversion"/>
  </si>
  <si>
    <t>ZY2356</t>
    <phoneticPr fontId="8" type="noConversion"/>
  </si>
  <si>
    <t>HSJHW2307</t>
    <phoneticPr fontId="8" type="noConversion"/>
  </si>
  <si>
    <t>ZY2348</t>
    <phoneticPr fontId="8" type="noConversion"/>
  </si>
  <si>
    <t>戴姆勒补盲镜</t>
    <phoneticPr fontId="8" type="noConversion"/>
  </si>
  <si>
    <t>x5000s中间座</t>
    <phoneticPr fontId="8" type="noConversion"/>
  </si>
  <si>
    <t>k1</t>
    <phoneticPr fontId="8" type="noConversion"/>
  </si>
  <si>
    <t>ZY2325</t>
    <phoneticPr fontId="8" type="noConversion"/>
  </si>
  <si>
    <t>ZY2331</t>
    <phoneticPr fontId="8" type="noConversion"/>
  </si>
  <si>
    <t>2.1D切换</t>
    <phoneticPr fontId="8" type="noConversion"/>
  </si>
  <si>
    <t>ZY2407</t>
    <phoneticPr fontId="8" type="noConversion"/>
  </si>
  <si>
    <t>K1出口尼泊尔</t>
    <phoneticPr fontId="8" type="noConversion"/>
  </si>
  <si>
    <t>重汽3.0</t>
    <phoneticPr fontId="8" type="noConversion"/>
  </si>
  <si>
    <t>序号</t>
    <phoneticPr fontId="8" type="noConversion"/>
  </si>
  <si>
    <t>备注</t>
    <phoneticPr fontId="8" type="noConversion"/>
  </si>
  <si>
    <t>6月跨越</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</si>
</sst>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5">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10"/>
      <color rgb="FF000000"/>
      <name val="Noto Sans SC"/>
      <family val="2"/>
      <charset val="134"/>
    </font>
    <font>
      <sz val="9"/>
      <color rgb="FF000000"/>
      <name val="宋体"/>
      <family val="3"/>
      <charset val="134"/>
    </font>
    <font>
      <sz val="9"/>
      <color rgb="FF000000"/>
      <name val="ChineseFontFamily"/>
      <family val="3"/>
      <charset val="134"/>
    </font>
    <font>
      <b/>
      <sz val="11"/>
      <color theme="1"/>
      <name val="等线"/>
      <family val="3"/>
      <charset val="134"/>
      <scheme val="minor"/>
    </font>
    <font>
      <b/>
      <sz val="16"/>
      <color theme="1"/>
      <name val="等线"/>
      <family val="3"/>
      <charset val="134"/>
      <scheme val="minor"/>
    </font>
    <font>
      <sz val="14"/>
      <color theme="1"/>
      <name val="等线"/>
      <family val="2"/>
      <scheme val="minor"/>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9" fillId="15" borderId="2"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15" borderId="2"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6" fillId="1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3" fillId="15" borderId="4" xfId="0" applyFont="1" applyFill="1" applyBorder="1" applyAlignment="1">
      <alignment horizontal="center" vertical="center" wrapText="1"/>
    </xf>
    <xf numFmtId="0" fontId="10" fillId="15" borderId="4" xfId="0" applyFont="1" applyFill="1" applyBorder="1" applyAlignment="1">
      <alignment horizontal="center" vertical="center" wrapText="1"/>
    </xf>
    <xf numFmtId="0" fontId="0" fillId="15" borderId="4" xfId="0" applyFill="1" applyBorder="1" applyAlignment="1">
      <alignment horizontal="center" vertical="center"/>
    </xf>
    <xf numFmtId="0" fontId="13" fillId="0" borderId="5" xfId="0" applyFont="1" applyBorder="1" applyAlignment="1">
      <alignment horizontal="center" vertical="center"/>
    </xf>
    <xf numFmtId="0" fontId="12" fillId="15" borderId="4" xfId="0" applyFont="1" applyFill="1" applyBorder="1" applyAlignment="1">
      <alignment horizontal="center" vertical="center"/>
    </xf>
    <xf numFmtId="0" fontId="14" fillId="0" borderId="0" xfId="0" applyFont="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70</xdr:row>
      <xdr:rowOff>0</xdr:rowOff>
    </xdr:from>
    <xdr:to>
      <xdr:col>2</xdr:col>
      <xdr:colOff>0</xdr:colOff>
      <xdr:row>71</xdr:row>
      <xdr:rowOff>0</xdr:rowOff>
    </xdr:to>
    <xdr:pic>
      <xdr:nvPicPr>
        <xdr:cNvPr id="729359407" name="Picture">
          <a:extLst>
            <a:ext uri="{FF2B5EF4-FFF2-40B4-BE49-F238E27FC236}">
              <a16:creationId xmlns:a16="http://schemas.microsoft.com/office/drawing/2014/main" id="{00000000-0008-0000-0000-00002F24792B}"/>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B72"/>
  <sheetViews>
    <sheetView tabSelected="1" workbookViewId="0">
      <pane ySplit="4" topLeftCell="A5" activePane="bottomLeft" state="frozen"/>
      <selection pane="bottomLeft" activeCell="P15" sqref="P15:P34"/>
    </sheetView>
  </sheetViews>
  <sheetFormatPr defaultRowHeight="14.25"/>
  <cols>
    <col min="1" max="1" width="6.625" customWidth="1"/>
    <col min="2" max="4" width="16.625" customWidth="1"/>
    <col min="5" max="5" width="4.125" customWidth="1"/>
    <col min="6" max="6" width="10" customWidth="1"/>
    <col min="7" max="7" width="11.625" hidden="1" customWidth="1"/>
    <col min="8" max="8" width="6.625" hidden="1" customWidth="1"/>
    <col min="9" max="10" width="10" hidden="1" customWidth="1"/>
    <col min="11" max="14" width="6.625" hidden="1" customWidth="1"/>
    <col min="15" max="15" width="10" hidden="1" customWidth="1"/>
    <col min="16" max="16" width="13.375" customWidth="1"/>
    <col min="17" max="18" width="8.375" customWidth="1"/>
    <col min="19" max="19" width="16.625" customWidth="1"/>
    <col min="20" max="20" width="6.625" customWidth="1"/>
    <col min="21" max="21" width="10" customWidth="1"/>
    <col min="22" max="22" width="12" bestFit="1" customWidth="1"/>
    <col min="23" max="23" width="12.125" customWidth="1"/>
    <col min="24" max="24" width="66.625" customWidth="1"/>
    <col min="25" max="25" width="10" customWidth="1"/>
    <col min="26" max="26" width="66.625" customWidth="1"/>
    <col min="27" max="27" width="30" customWidth="1"/>
    <col min="28" max="28" width="10" customWidth="1"/>
  </cols>
  <sheetData>
    <row r="1" spans="1:28" ht="50.1" hidden="1" customHeight="1">
      <c r="A1" s="20" t="s">
        <v>0</v>
      </c>
      <c r="B1" s="20"/>
      <c r="C1" s="20"/>
      <c r="D1" s="20"/>
      <c r="E1" s="20"/>
      <c r="F1" s="20"/>
      <c r="G1" s="20"/>
      <c r="H1" s="20"/>
      <c r="I1" s="20"/>
      <c r="J1" s="20"/>
      <c r="K1" s="20"/>
      <c r="L1" s="20"/>
      <c r="M1" s="20"/>
      <c r="N1" s="20"/>
      <c r="O1" s="20"/>
      <c r="P1" s="20"/>
      <c r="Q1" s="20"/>
      <c r="R1" s="20"/>
      <c r="S1" s="20"/>
      <c r="T1" s="20"/>
      <c r="U1" s="1"/>
      <c r="V1" s="1"/>
      <c r="W1" s="1"/>
      <c r="X1" s="1"/>
      <c r="Y1" s="1"/>
      <c r="Z1" s="1"/>
      <c r="AA1" s="1"/>
      <c r="AB1" s="1"/>
    </row>
    <row r="2" spans="1:28" ht="24" hidden="1" customHeight="1">
      <c r="A2" s="17" t="s">
        <v>1</v>
      </c>
      <c r="B2" s="17"/>
      <c r="C2" s="17"/>
      <c r="D2" s="17"/>
      <c r="E2" s="17"/>
      <c r="F2" s="17"/>
      <c r="G2" s="17"/>
      <c r="H2" s="17"/>
      <c r="I2" s="17"/>
      <c r="J2" s="17"/>
      <c r="K2" s="17"/>
      <c r="L2" s="17"/>
      <c r="M2" s="17"/>
      <c r="N2" s="17"/>
      <c r="O2" s="17"/>
      <c r="P2" s="17"/>
      <c r="Q2" s="17"/>
      <c r="R2" s="17"/>
      <c r="S2" s="17"/>
      <c r="T2" s="17"/>
      <c r="U2" s="1"/>
      <c r="V2" s="1"/>
      <c r="W2" s="1"/>
      <c r="X2" s="1"/>
      <c r="Y2" s="1"/>
      <c r="Z2" s="1"/>
      <c r="AA2" s="1"/>
      <c r="AB2" s="1"/>
    </row>
    <row r="3" spans="1:28" ht="24" hidden="1" customHeight="1">
      <c r="A3" s="17" t="str">
        <f>CONCATENATE("本期应付总额：",TEXT(P61,"#,##0.00"),"元（",SUBSTITUTE(SUBSTITUTE(SUBSTITUTE(NUMBERSTRING(INT(ABS(P61)),2)&amp;"圆"&amp;TEXT(MOD(ABS(P61),1)*100,"[dbnum2]0角0分"),"零角零分","整"),"零角","零"),"零分",""),"）")</f>
        <v>本期应付总额：36,149.72元（叁万陆仟壹佰肆拾玖圆柒角贰分）</v>
      </c>
      <c r="B3" s="17"/>
      <c r="C3" s="17"/>
      <c r="D3" s="17"/>
      <c r="E3" s="17"/>
      <c r="F3" s="17"/>
      <c r="G3" s="17"/>
      <c r="H3" s="17"/>
      <c r="I3" s="17"/>
      <c r="J3" s="17"/>
      <c r="K3" s="17"/>
      <c r="L3" s="17"/>
      <c r="M3" s="17"/>
      <c r="N3" s="17"/>
      <c r="O3" s="17"/>
      <c r="P3" s="17"/>
      <c r="Q3" s="17"/>
      <c r="R3" s="17"/>
      <c r="S3" s="17"/>
      <c r="T3" s="17"/>
      <c r="U3" s="1"/>
      <c r="V3" s="1"/>
      <c r="W3" s="1"/>
      <c r="X3" s="1"/>
      <c r="Y3" s="1"/>
      <c r="Z3" s="1"/>
      <c r="AA3" s="1"/>
      <c r="AB3" s="1"/>
    </row>
    <row r="4" spans="1:28"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9" t="s">
        <v>348</v>
      </c>
      <c r="W4" s="10" t="s">
        <v>347</v>
      </c>
      <c r="X4" s="2" t="s">
        <v>23</v>
      </c>
      <c r="Y4" s="2" t="s">
        <v>24</v>
      </c>
      <c r="Z4" s="2" t="s">
        <v>25</v>
      </c>
      <c r="AA4" s="2" t="s">
        <v>26</v>
      </c>
      <c r="AB4" s="2" t="s">
        <v>27</v>
      </c>
    </row>
    <row r="5" spans="1:28" ht="15" customHeight="1">
      <c r="A5" s="3">
        <v>1</v>
      </c>
      <c r="B5" s="3" t="s">
        <v>28</v>
      </c>
      <c r="C5" s="3" t="s">
        <v>29</v>
      </c>
      <c r="D5" s="3" t="s">
        <v>355</v>
      </c>
      <c r="E5" s="3">
        <v>1</v>
      </c>
      <c r="F5" s="4">
        <v>36</v>
      </c>
      <c r="G5" s="4">
        <v>370</v>
      </c>
      <c r="H5" s="4">
        <v>90</v>
      </c>
      <c r="I5" s="4">
        <v>333</v>
      </c>
      <c r="J5" s="4">
        <v>0</v>
      </c>
      <c r="K5" s="4">
        <v>0</v>
      </c>
      <c r="L5" s="4">
        <v>0</v>
      </c>
      <c r="M5" s="4">
        <v>0</v>
      </c>
      <c r="N5" s="4">
        <v>0</v>
      </c>
      <c r="O5" s="4">
        <v>0</v>
      </c>
      <c r="P5" s="4">
        <v>333</v>
      </c>
      <c r="Q5" s="3" t="s">
        <v>30</v>
      </c>
      <c r="R5" s="3" t="s">
        <v>31</v>
      </c>
      <c r="S5" s="3"/>
      <c r="T5" s="3" t="s">
        <v>32</v>
      </c>
      <c r="U5" s="3" t="s">
        <v>33</v>
      </c>
      <c r="V5" s="13" t="s">
        <v>349</v>
      </c>
      <c r="W5" s="13" t="s">
        <v>350</v>
      </c>
      <c r="X5" s="3" t="s">
        <v>34</v>
      </c>
      <c r="Y5" s="3" t="s">
        <v>35</v>
      </c>
      <c r="Z5" s="3" t="s">
        <v>36</v>
      </c>
      <c r="AA5" s="3" t="s">
        <v>37</v>
      </c>
      <c r="AB5" s="4">
        <v>10.28</v>
      </c>
    </row>
    <row r="6" spans="1:28" ht="15" customHeight="1">
      <c r="A6" s="3">
        <v>2</v>
      </c>
      <c r="B6" s="3" t="s">
        <v>28</v>
      </c>
      <c r="C6" s="3" t="s">
        <v>38</v>
      </c>
      <c r="D6" s="3" t="s">
        <v>39</v>
      </c>
      <c r="E6" s="3">
        <v>1</v>
      </c>
      <c r="F6" s="4">
        <v>28.36</v>
      </c>
      <c r="G6" s="4">
        <v>350.32</v>
      </c>
      <c r="H6" s="4">
        <v>90</v>
      </c>
      <c r="I6" s="4">
        <v>315.29000000000002</v>
      </c>
      <c r="J6" s="4">
        <v>0</v>
      </c>
      <c r="K6" s="4">
        <v>0</v>
      </c>
      <c r="L6" s="4">
        <v>0</v>
      </c>
      <c r="M6" s="4">
        <v>0</v>
      </c>
      <c r="N6" s="4">
        <v>0</v>
      </c>
      <c r="O6" s="4">
        <v>0</v>
      </c>
      <c r="P6" s="4">
        <v>315.29000000000002</v>
      </c>
      <c r="Q6" s="3" t="s">
        <v>40</v>
      </c>
      <c r="R6" s="3" t="s">
        <v>41</v>
      </c>
      <c r="S6" s="3" t="s">
        <v>42</v>
      </c>
      <c r="T6" s="3" t="s">
        <v>43</v>
      </c>
      <c r="U6" s="3" t="s">
        <v>33</v>
      </c>
      <c r="V6" s="13" t="s">
        <v>349</v>
      </c>
      <c r="W6" s="13" t="s">
        <v>350</v>
      </c>
      <c r="X6" s="3" t="s">
        <v>44</v>
      </c>
      <c r="Y6" s="3" t="s">
        <v>45</v>
      </c>
      <c r="Z6" s="3" t="s">
        <v>46</v>
      </c>
      <c r="AA6" s="3" t="s">
        <v>47</v>
      </c>
      <c r="AB6" s="4">
        <v>12.35</v>
      </c>
    </row>
    <row r="7" spans="1:28" ht="15" customHeight="1">
      <c r="A7" s="3">
        <v>3</v>
      </c>
      <c r="B7" s="3" t="s">
        <v>28</v>
      </c>
      <c r="C7" s="3" t="s">
        <v>48</v>
      </c>
      <c r="D7" s="3" t="s">
        <v>49</v>
      </c>
      <c r="E7" s="3">
        <v>1</v>
      </c>
      <c r="F7" s="4">
        <v>75.5</v>
      </c>
      <c r="G7" s="4">
        <v>198.25</v>
      </c>
      <c r="H7" s="4">
        <v>65</v>
      </c>
      <c r="I7" s="4">
        <v>128.86000000000001</v>
      </c>
      <c r="J7" s="4">
        <v>0</v>
      </c>
      <c r="K7" s="4">
        <v>0</v>
      </c>
      <c r="L7" s="4">
        <v>0</v>
      </c>
      <c r="M7" s="4">
        <v>0</v>
      </c>
      <c r="N7" s="4">
        <v>0</v>
      </c>
      <c r="O7" s="4">
        <v>0</v>
      </c>
      <c r="P7" s="4">
        <v>128.86000000000001</v>
      </c>
      <c r="Q7" s="3" t="s">
        <v>50</v>
      </c>
      <c r="R7" s="3" t="s">
        <v>51</v>
      </c>
      <c r="S7" s="3" t="s">
        <v>52</v>
      </c>
      <c r="T7" s="3" t="s">
        <v>53</v>
      </c>
      <c r="U7" s="3" t="s">
        <v>54</v>
      </c>
      <c r="V7" s="13" t="s">
        <v>349</v>
      </c>
      <c r="W7" s="13" t="s">
        <v>350</v>
      </c>
      <c r="X7" s="3" t="s">
        <v>55</v>
      </c>
      <c r="Y7" s="3" t="s">
        <v>31</v>
      </c>
      <c r="Z7" s="3" t="s">
        <v>56</v>
      </c>
      <c r="AA7" s="3" t="s">
        <v>57</v>
      </c>
      <c r="AB7" s="4">
        <v>2.63</v>
      </c>
    </row>
    <row r="8" spans="1:28" ht="15" customHeight="1">
      <c r="A8" s="3">
        <v>4</v>
      </c>
      <c r="B8" s="3" t="s">
        <v>28</v>
      </c>
      <c r="C8" s="3" t="s">
        <v>58</v>
      </c>
      <c r="D8" s="3" t="s">
        <v>59</v>
      </c>
      <c r="E8" s="3">
        <v>1</v>
      </c>
      <c r="F8" s="4">
        <v>136.03</v>
      </c>
      <c r="G8" s="4">
        <v>254.05</v>
      </c>
      <c r="H8" s="4">
        <v>65</v>
      </c>
      <c r="I8" s="4">
        <v>165.13</v>
      </c>
      <c r="J8" s="4">
        <v>0</v>
      </c>
      <c r="K8" s="4">
        <v>0</v>
      </c>
      <c r="L8" s="4">
        <v>0</v>
      </c>
      <c r="M8" s="4">
        <v>0</v>
      </c>
      <c r="N8" s="4">
        <v>0</v>
      </c>
      <c r="O8" s="4">
        <v>0</v>
      </c>
      <c r="P8" s="4">
        <v>165.13</v>
      </c>
      <c r="Q8" s="3" t="s">
        <v>60</v>
      </c>
      <c r="R8" s="3" t="s">
        <v>45</v>
      </c>
      <c r="S8" s="3" t="s">
        <v>28</v>
      </c>
      <c r="T8" s="3" t="s">
        <v>60</v>
      </c>
      <c r="U8" s="3" t="s">
        <v>61</v>
      </c>
      <c r="V8" s="13" t="s">
        <v>375</v>
      </c>
      <c r="W8" s="13" t="s">
        <v>374</v>
      </c>
      <c r="X8" s="3" t="s">
        <v>62</v>
      </c>
      <c r="Y8" s="3" t="s">
        <v>45</v>
      </c>
      <c r="Z8" s="3" t="s">
        <v>63</v>
      </c>
      <c r="AA8" s="3" t="s">
        <v>64</v>
      </c>
      <c r="AB8" s="4">
        <v>1.87</v>
      </c>
    </row>
    <row r="9" spans="1:28" ht="15" customHeight="1">
      <c r="A9" s="11">
        <v>5</v>
      </c>
      <c r="B9" s="11" t="s">
        <v>65</v>
      </c>
      <c r="C9" s="11" t="s">
        <v>66</v>
      </c>
      <c r="D9" s="11" t="s">
        <v>67</v>
      </c>
      <c r="E9" s="11">
        <v>1</v>
      </c>
      <c r="F9" s="12">
        <v>8.1</v>
      </c>
      <c r="G9" s="12">
        <v>27.2</v>
      </c>
      <c r="H9" s="12">
        <v>65</v>
      </c>
      <c r="I9" s="12">
        <v>17.68</v>
      </c>
      <c r="J9" s="12">
        <v>0</v>
      </c>
      <c r="K9" s="12">
        <v>3</v>
      </c>
      <c r="L9" s="12">
        <v>0</v>
      </c>
      <c r="M9" s="12">
        <v>0</v>
      </c>
      <c r="N9" s="12">
        <v>0</v>
      </c>
      <c r="O9" s="12">
        <v>0</v>
      </c>
      <c r="P9" s="12">
        <v>20.68</v>
      </c>
      <c r="Q9" s="11" t="s">
        <v>68</v>
      </c>
      <c r="R9" s="11" t="s">
        <v>45</v>
      </c>
      <c r="S9" s="11" t="s">
        <v>28</v>
      </c>
      <c r="T9" s="11" t="s">
        <v>69</v>
      </c>
      <c r="U9" s="11" t="s">
        <v>54</v>
      </c>
      <c r="V9" s="13" t="s">
        <v>352</v>
      </c>
      <c r="W9" s="13" t="s">
        <v>351</v>
      </c>
      <c r="X9" s="11" t="s">
        <v>70</v>
      </c>
      <c r="Y9" s="11" t="s">
        <v>51</v>
      </c>
      <c r="Z9" s="11" t="s">
        <v>71</v>
      </c>
      <c r="AA9" s="11" t="s">
        <v>72</v>
      </c>
      <c r="AB9" s="12">
        <v>3.36</v>
      </c>
    </row>
    <row r="10" spans="1:28" ht="15" customHeight="1">
      <c r="A10" s="3">
        <v>6</v>
      </c>
      <c r="B10" s="3" t="s">
        <v>28</v>
      </c>
      <c r="C10" s="3" t="s">
        <v>73</v>
      </c>
      <c r="D10" s="3" t="s">
        <v>74</v>
      </c>
      <c r="E10" s="3">
        <v>1</v>
      </c>
      <c r="F10" s="4">
        <v>280.7</v>
      </c>
      <c r="G10" s="4">
        <v>793.16</v>
      </c>
      <c r="H10" s="4">
        <v>65</v>
      </c>
      <c r="I10" s="4">
        <v>515.54999999999995</v>
      </c>
      <c r="J10" s="4">
        <v>0</v>
      </c>
      <c r="K10" s="4">
        <v>0</v>
      </c>
      <c r="L10" s="4">
        <v>0</v>
      </c>
      <c r="M10" s="4">
        <v>0</v>
      </c>
      <c r="N10" s="4">
        <v>0</v>
      </c>
      <c r="O10" s="4">
        <v>0</v>
      </c>
      <c r="P10" s="4">
        <v>515.54999999999995</v>
      </c>
      <c r="Q10" s="3" t="s">
        <v>75</v>
      </c>
      <c r="R10" s="3" t="s">
        <v>76</v>
      </c>
      <c r="S10" s="3"/>
      <c r="T10" s="3" t="s">
        <v>77</v>
      </c>
      <c r="U10" s="3" t="s">
        <v>78</v>
      </c>
      <c r="V10" s="13" t="s">
        <v>352</v>
      </c>
      <c r="W10" s="13" t="s">
        <v>351</v>
      </c>
      <c r="X10" s="3" t="s">
        <v>79</v>
      </c>
      <c r="Y10" s="3" t="s">
        <v>31</v>
      </c>
      <c r="Z10" s="3" t="s">
        <v>80</v>
      </c>
      <c r="AA10" s="3" t="s">
        <v>81</v>
      </c>
      <c r="AB10" s="4">
        <v>2.83</v>
      </c>
    </row>
    <row r="11" spans="1:28" ht="15" customHeight="1">
      <c r="A11" s="3">
        <v>7</v>
      </c>
      <c r="B11" s="3" t="s">
        <v>28</v>
      </c>
      <c r="C11" s="3" t="s">
        <v>82</v>
      </c>
      <c r="D11" s="3" t="s">
        <v>83</v>
      </c>
      <c r="E11" s="3">
        <v>1</v>
      </c>
      <c r="F11" s="4">
        <v>30</v>
      </c>
      <c r="G11" s="4">
        <v>218</v>
      </c>
      <c r="H11" s="4">
        <v>65</v>
      </c>
      <c r="I11" s="4">
        <v>141.69999999999999</v>
      </c>
      <c r="J11" s="4">
        <v>0</v>
      </c>
      <c r="K11" s="4">
        <v>0</v>
      </c>
      <c r="L11" s="4">
        <v>0</v>
      </c>
      <c r="M11" s="4">
        <v>0</v>
      </c>
      <c r="N11" s="4">
        <v>0</v>
      </c>
      <c r="O11" s="4">
        <v>0</v>
      </c>
      <c r="P11" s="4">
        <v>141.69999999999999</v>
      </c>
      <c r="Q11" s="3" t="s">
        <v>84</v>
      </c>
      <c r="R11" s="3" t="s">
        <v>31</v>
      </c>
      <c r="S11" s="3"/>
      <c r="T11" s="3" t="s">
        <v>85</v>
      </c>
      <c r="U11" s="3" t="s">
        <v>78</v>
      </c>
      <c r="V11" s="13" t="s">
        <v>349</v>
      </c>
      <c r="W11" s="13" t="s">
        <v>350</v>
      </c>
      <c r="X11" s="3" t="s">
        <v>86</v>
      </c>
      <c r="Y11" s="3" t="s">
        <v>87</v>
      </c>
      <c r="Z11" s="3" t="s">
        <v>88</v>
      </c>
      <c r="AA11" s="3" t="s">
        <v>89</v>
      </c>
      <c r="AB11" s="4">
        <v>7.27</v>
      </c>
    </row>
    <row r="12" spans="1:28" ht="15" customHeight="1">
      <c r="A12" s="3">
        <v>8</v>
      </c>
      <c r="B12" s="3" t="s">
        <v>28</v>
      </c>
      <c r="C12" s="3" t="s">
        <v>90</v>
      </c>
      <c r="D12" s="3" t="s">
        <v>91</v>
      </c>
      <c r="E12" s="3">
        <v>3</v>
      </c>
      <c r="F12" s="4">
        <v>131.07</v>
      </c>
      <c r="G12" s="4">
        <v>530.28</v>
      </c>
      <c r="H12" s="4">
        <v>65</v>
      </c>
      <c r="I12" s="4">
        <v>344.68</v>
      </c>
      <c r="J12" s="4">
        <v>0</v>
      </c>
      <c r="K12" s="4">
        <v>0</v>
      </c>
      <c r="L12" s="4">
        <v>0</v>
      </c>
      <c r="M12" s="4">
        <v>0</v>
      </c>
      <c r="N12" s="4">
        <v>0</v>
      </c>
      <c r="O12" s="4">
        <v>0</v>
      </c>
      <c r="P12" s="4">
        <v>344.68</v>
      </c>
      <c r="Q12" s="3" t="s">
        <v>92</v>
      </c>
      <c r="R12" s="3" t="s">
        <v>93</v>
      </c>
      <c r="S12" s="3"/>
      <c r="T12" s="3" t="s">
        <v>94</v>
      </c>
      <c r="U12" s="3" t="s">
        <v>78</v>
      </c>
      <c r="V12" s="13" t="s">
        <v>384</v>
      </c>
      <c r="W12" s="13" t="s">
        <v>385</v>
      </c>
      <c r="X12" s="3" t="s">
        <v>95</v>
      </c>
      <c r="Y12" s="3" t="s">
        <v>45</v>
      </c>
      <c r="Z12" s="3" t="s">
        <v>96</v>
      </c>
      <c r="AA12" s="3" t="s">
        <v>97</v>
      </c>
      <c r="AB12" s="4">
        <v>4.05</v>
      </c>
    </row>
    <row r="13" spans="1:28" ht="15" customHeight="1">
      <c r="A13" s="3">
        <v>9</v>
      </c>
      <c r="B13" s="3" t="s">
        <v>28</v>
      </c>
      <c r="C13" s="3" t="s">
        <v>98</v>
      </c>
      <c r="D13" s="3" t="s">
        <v>99</v>
      </c>
      <c r="E13" s="3">
        <v>5</v>
      </c>
      <c r="F13" s="4">
        <v>212.33</v>
      </c>
      <c r="G13" s="4">
        <v>1921.97</v>
      </c>
      <c r="H13" s="4">
        <v>90</v>
      </c>
      <c r="I13" s="4">
        <v>1729.77</v>
      </c>
      <c r="J13" s="4">
        <v>0</v>
      </c>
      <c r="K13" s="4">
        <v>0</v>
      </c>
      <c r="L13" s="4">
        <v>0</v>
      </c>
      <c r="M13" s="4">
        <v>0</v>
      </c>
      <c r="N13" s="4">
        <v>0</v>
      </c>
      <c r="O13" s="4">
        <v>0</v>
      </c>
      <c r="P13" s="4">
        <v>1729.77</v>
      </c>
      <c r="Q13" s="3" t="s">
        <v>100</v>
      </c>
      <c r="R13" s="3" t="s">
        <v>31</v>
      </c>
      <c r="S13" s="3"/>
      <c r="T13" s="3" t="s">
        <v>32</v>
      </c>
      <c r="U13" s="3" t="s">
        <v>33</v>
      </c>
      <c r="V13" s="13" t="s">
        <v>349</v>
      </c>
      <c r="W13" s="13" t="s">
        <v>350</v>
      </c>
      <c r="X13" s="3" t="s">
        <v>34</v>
      </c>
      <c r="Y13" s="3" t="s">
        <v>41</v>
      </c>
      <c r="Z13" s="3" t="s">
        <v>101</v>
      </c>
      <c r="AA13" s="3" t="s">
        <v>102</v>
      </c>
      <c r="AB13" s="4">
        <v>9.0500000000000007</v>
      </c>
    </row>
    <row r="14" spans="1:28" ht="15" customHeight="1">
      <c r="A14" s="3">
        <v>10</v>
      </c>
      <c r="B14" s="3" t="s">
        <v>28</v>
      </c>
      <c r="C14" s="3" t="s">
        <v>103</v>
      </c>
      <c r="D14" s="3" t="s">
        <v>104</v>
      </c>
      <c r="E14" s="3">
        <v>1</v>
      </c>
      <c r="F14" s="4">
        <v>364.58</v>
      </c>
      <c r="G14" s="4">
        <v>848.23</v>
      </c>
      <c r="H14" s="4">
        <v>65</v>
      </c>
      <c r="I14" s="4">
        <v>551.35</v>
      </c>
      <c r="J14" s="4">
        <v>0</v>
      </c>
      <c r="K14" s="4">
        <v>0</v>
      </c>
      <c r="L14" s="4">
        <v>0</v>
      </c>
      <c r="M14" s="4">
        <v>0</v>
      </c>
      <c r="N14" s="4">
        <v>0</v>
      </c>
      <c r="O14" s="4">
        <v>0</v>
      </c>
      <c r="P14" s="4">
        <v>551.35</v>
      </c>
      <c r="Q14" s="3" t="s">
        <v>105</v>
      </c>
      <c r="R14" s="3" t="s">
        <v>45</v>
      </c>
      <c r="S14" s="3"/>
      <c r="T14" s="3" t="s">
        <v>106</v>
      </c>
      <c r="U14" s="3" t="s">
        <v>54</v>
      </c>
      <c r="V14" s="13" t="s">
        <v>352</v>
      </c>
      <c r="W14" s="13" t="s">
        <v>351</v>
      </c>
      <c r="X14" s="3" t="s">
        <v>96</v>
      </c>
      <c r="Y14" s="3" t="s">
        <v>31</v>
      </c>
      <c r="Z14" s="3" t="s">
        <v>34</v>
      </c>
      <c r="AA14" s="3" t="s">
        <v>107</v>
      </c>
      <c r="AB14" s="4">
        <v>2.33</v>
      </c>
    </row>
    <row r="15" spans="1:28" ht="15" customHeight="1">
      <c r="A15" s="3">
        <v>11</v>
      </c>
      <c r="B15" s="3" t="s">
        <v>28</v>
      </c>
      <c r="C15" s="3" t="s">
        <v>108</v>
      </c>
      <c r="D15" s="3" t="s">
        <v>109</v>
      </c>
      <c r="E15" s="3">
        <v>1</v>
      </c>
      <c r="F15" s="4">
        <v>148.88999999999999</v>
      </c>
      <c r="G15" s="4">
        <v>498.03</v>
      </c>
      <c r="H15" s="4">
        <v>65</v>
      </c>
      <c r="I15" s="4">
        <v>323.72000000000003</v>
      </c>
      <c r="J15" s="4">
        <v>0</v>
      </c>
      <c r="K15" s="4">
        <v>0</v>
      </c>
      <c r="L15" s="4">
        <v>128.62</v>
      </c>
      <c r="M15" s="4">
        <v>0</v>
      </c>
      <c r="N15" s="4">
        <v>0</v>
      </c>
      <c r="O15" s="4">
        <v>0</v>
      </c>
      <c r="P15" s="4">
        <v>452.34</v>
      </c>
      <c r="Q15" s="3" t="s">
        <v>110</v>
      </c>
      <c r="R15" s="3" t="s">
        <v>45</v>
      </c>
      <c r="S15" s="3"/>
      <c r="T15" s="3" t="s">
        <v>106</v>
      </c>
      <c r="U15" s="3" t="s">
        <v>78</v>
      </c>
      <c r="V15" s="13" t="s">
        <v>362</v>
      </c>
      <c r="W15" s="13" t="s">
        <v>386</v>
      </c>
      <c r="X15" s="3" t="s">
        <v>96</v>
      </c>
      <c r="Y15" s="3" t="s">
        <v>111</v>
      </c>
      <c r="Z15" s="3" t="s">
        <v>112</v>
      </c>
      <c r="AA15" s="3" t="s">
        <v>113</v>
      </c>
      <c r="AB15" s="4">
        <v>3.34</v>
      </c>
    </row>
    <row r="16" spans="1:28" ht="15" customHeight="1">
      <c r="A16" s="3">
        <v>12</v>
      </c>
      <c r="B16" s="3" t="s">
        <v>28</v>
      </c>
      <c r="C16" s="3" t="s">
        <v>114</v>
      </c>
      <c r="D16" s="3" t="s">
        <v>115</v>
      </c>
      <c r="E16" s="3">
        <v>6</v>
      </c>
      <c r="F16" s="4">
        <v>247.5</v>
      </c>
      <c r="G16" s="4">
        <v>2238.5</v>
      </c>
      <c r="H16" s="4">
        <v>90</v>
      </c>
      <c r="I16" s="4">
        <v>2014.65</v>
      </c>
      <c r="J16" s="4">
        <v>0</v>
      </c>
      <c r="K16" s="4">
        <v>3</v>
      </c>
      <c r="L16" s="4">
        <v>0</v>
      </c>
      <c r="M16" s="4">
        <v>0</v>
      </c>
      <c r="N16" s="4">
        <v>0</v>
      </c>
      <c r="O16" s="4">
        <v>0</v>
      </c>
      <c r="P16" s="4">
        <v>2017.65</v>
      </c>
      <c r="Q16" s="3" t="s">
        <v>100</v>
      </c>
      <c r="R16" s="3" t="s">
        <v>31</v>
      </c>
      <c r="S16" s="3"/>
      <c r="T16" s="3" t="s">
        <v>32</v>
      </c>
      <c r="U16" s="3" t="s">
        <v>33</v>
      </c>
      <c r="V16" s="13" t="s">
        <v>349</v>
      </c>
      <c r="W16" s="13" t="s">
        <v>350</v>
      </c>
      <c r="X16" s="3" t="s">
        <v>34</v>
      </c>
      <c r="Y16" s="3" t="s">
        <v>41</v>
      </c>
      <c r="Z16" s="3" t="s">
        <v>101</v>
      </c>
      <c r="AA16" s="3" t="s">
        <v>116</v>
      </c>
      <c r="AB16" s="4">
        <v>9.0399999999999991</v>
      </c>
    </row>
    <row r="17" spans="1:28" ht="15" customHeight="1">
      <c r="A17" s="3">
        <v>13</v>
      </c>
      <c r="B17" s="3" t="s">
        <v>28</v>
      </c>
      <c r="C17" s="3" t="s">
        <v>117</v>
      </c>
      <c r="D17" s="3" t="s">
        <v>118</v>
      </c>
      <c r="E17" s="3">
        <v>1</v>
      </c>
      <c r="F17" s="4">
        <v>176.07</v>
      </c>
      <c r="G17" s="4">
        <v>622.74</v>
      </c>
      <c r="H17" s="4">
        <v>65</v>
      </c>
      <c r="I17" s="4">
        <v>404.78</v>
      </c>
      <c r="J17" s="4">
        <v>0</v>
      </c>
      <c r="K17" s="4">
        <v>0</v>
      </c>
      <c r="L17" s="4">
        <v>0</v>
      </c>
      <c r="M17" s="4">
        <v>0</v>
      </c>
      <c r="N17" s="4">
        <v>0</v>
      </c>
      <c r="O17" s="4">
        <v>0</v>
      </c>
      <c r="P17" s="4">
        <v>404.78</v>
      </c>
      <c r="Q17" s="3" t="s">
        <v>84</v>
      </c>
      <c r="R17" s="3" t="s">
        <v>45</v>
      </c>
      <c r="S17" s="3"/>
      <c r="T17" s="3" t="s">
        <v>119</v>
      </c>
      <c r="U17" s="3" t="s">
        <v>78</v>
      </c>
      <c r="V17" s="13" t="s">
        <v>353</v>
      </c>
      <c r="W17" s="13" t="s">
        <v>354</v>
      </c>
      <c r="X17" s="3" t="s">
        <v>96</v>
      </c>
      <c r="Y17" s="3" t="s">
        <v>87</v>
      </c>
      <c r="Z17" s="3" t="s">
        <v>88</v>
      </c>
      <c r="AA17" s="3" t="s">
        <v>120</v>
      </c>
      <c r="AB17" s="4">
        <v>3.54</v>
      </c>
    </row>
    <row r="18" spans="1:28" ht="15" customHeight="1">
      <c r="A18" s="3">
        <v>14</v>
      </c>
      <c r="B18" s="3" t="s">
        <v>28</v>
      </c>
      <c r="C18" s="3" t="s">
        <v>121</v>
      </c>
      <c r="D18" s="3" t="s">
        <v>122</v>
      </c>
      <c r="E18" s="3">
        <v>7</v>
      </c>
      <c r="F18" s="4">
        <v>701.33</v>
      </c>
      <c r="G18" s="4">
        <v>1412.66</v>
      </c>
      <c r="H18" s="4">
        <v>65</v>
      </c>
      <c r="I18" s="4">
        <v>918.23</v>
      </c>
      <c r="J18" s="4">
        <v>0</v>
      </c>
      <c r="K18" s="4">
        <v>0</v>
      </c>
      <c r="L18" s="4">
        <v>0</v>
      </c>
      <c r="M18" s="4">
        <v>280</v>
      </c>
      <c r="N18" s="4">
        <v>0</v>
      </c>
      <c r="O18" s="4">
        <v>0</v>
      </c>
      <c r="P18" s="4">
        <v>1198.23</v>
      </c>
      <c r="Q18" s="3" t="s">
        <v>123</v>
      </c>
      <c r="R18" s="3" t="s">
        <v>45</v>
      </c>
      <c r="S18" s="3"/>
      <c r="T18" s="3" t="s">
        <v>124</v>
      </c>
      <c r="U18" s="3" t="s">
        <v>54</v>
      </c>
      <c r="V18" s="13" t="s">
        <v>356</v>
      </c>
      <c r="W18" s="13" t="s">
        <v>357</v>
      </c>
      <c r="X18" s="3" t="s">
        <v>125</v>
      </c>
      <c r="Y18" s="3" t="s">
        <v>31</v>
      </c>
      <c r="Z18" s="3" t="s">
        <v>126</v>
      </c>
      <c r="AA18" s="3" t="s">
        <v>127</v>
      </c>
      <c r="AB18" s="4">
        <v>2.0099999999999998</v>
      </c>
    </row>
    <row r="19" spans="1:28" ht="15" customHeight="1">
      <c r="A19" s="3">
        <v>15</v>
      </c>
      <c r="B19" s="3" t="s">
        <v>28</v>
      </c>
      <c r="C19" s="3" t="s">
        <v>128</v>
      </c>
      <c r="D19" s="3" t="s">
        <v>129</v>
      </c>
      <c r="E19" s="3">
        <v>1</v>
      </c>
      <c r="F19" s="4">
        <v>30</v>
      </c>
      <c r="G19" s="4">
        <v>97</v>
      </c>
      <c r="H19" s="4">
        <v>65</v>
      </c>
      <c r="I19" s="4">
        <v>63.05</v>
      </c>
      <c r="J19" s="4">
        <v>0</v>
      </c>
      <c r="K19" s="4">
        <v>0</v>
      </c>
      <c r="L19" s="4">
        <v>0</v>
      </c>
      <c r="M19" s="4">
        <v>0</v>
      </c>
      <c r="N19" s="4">
        <v>0</v>
      </c>
      <c r="O19" s="4">
        <v>0</v>
      </c>
      <c r="P19" s="4">
        <v>63.05</v>
      </c>
      <c r="Q19" s="3" t="s">
        <v>60</v>
      </c>
      <c r="R19" s="3" t="s">
        <v>130</v>
      </c>
      <c r="S19" s="3" t="s">
        <v>131</v>
      </c>
      <c r="T19" s="3" t="s">
        <v>132</v>
      </c>
      <c r="U19" s="3" t="s">
        <v>78</v>
      </c>
      <c r="V19" s="13" t="s">
        <v>377</v>
      </c>
      <c r="W19" s="13" t="s">
        <v>350</v>
      </c>
      <c r="X19" s="3" t="s">
        <v>133</v>
      </c>
      <c r="Y19" s="3" t="s">
        <v>45</v>
      </c>
      <c r="Z19" s="3" t="s">
        <v>134</v>
      </c>
      <c r="AA19" s="3" t="s">
        <v>135</v>
      </c>
      <c r="AB19" s="4">
        <v>3.23</v>
      </c>
    </row>
    <row r="20" spans="1:28" ht="15" customHeight="1">
      <c r="A20" s="3">
        <v>16</v>
      </c>
      <c r="B20" s="3" t="s">
        <v>28</v>
      </c>
      <c r="C20" s="3" t="s">
        <v>136</v>
      </c>
      <c r="D20" s="3" t="s">
        <v>137</v>
      </c>
      <c r="E20" s="3">
        <v>1</v>
      </c>
      <c r="F20" s="4">
        <v>250.25</v>
      </c>
      <c r="G20" s="4">
        <v>658.05</v>
      </c>
      <c r="H20" s="4">
        <v>65</v>
      </c>
      <c r="I20" s="4">
        <v>427.73</v>
      </c>
      <c r="J20" s="4">
        <v>0</v>
      </c>
      <c r="K20" s="4">
        <v>0</v>
      </c>
      <c r="L20" s="4">
        <v>0</v>
      </c>
      <c r="M20" s="4">
        <v>0</v>
      </c>
      <c r="N20" s="4">
        <v>0</v>
      </c>
      <c r="O20" s="4">
        <v>0</v>
      </c>
      <c r="P20" s="4">
        <v>427.73</v>
      </c>
      <c r="Q20" s="3" t="s">
        <v>106</v>
      </c>
      <c r="R20" s="3" t="s">
        <v>41</v>
      </c>
      <c r="S20" s="3"/>
      <c r="T20" s="3" t="s">
        <v>138</v>
      </c>
      <c r="U20" s="3" t="s">
        <v>78</v>
      </c>
      <c r="V20" s="13" t="s">
        <v>362</v>
      </c>
      <c r="W20" s="13" t="s">
        <v>386</v>
      </c>
      <c r="X20" s="3" t="s">
        <v>139</v>
      </c>
      <c r="Y20" s="3" t="s">
        <v>45</v>
      </c>
      <c r="Z20" s="3" t="s">
        <v>140</v>
      </c>
      <c r="AA20" s="3" t="s">
        <v>141</v>
      </c>
      <c r="AB20" s="4">
        <v>2.63</v>
      </c>
    </row>
    <row r="21" spans="1:28" ht="15" customHeight="1">
      <c r="A21" s="3">
        <v>17</v>
      </c>
      <c r="B21" s="3" t="s">
        <v>28</v>
      </c>
      <c r="C21" s="3" t="s">
        <v>142</v>
      </c>
      <c r="D21" s="3" t="s">
        <v>143</v>
      </c>
      <c r="E21" s="3">
        <v>2</v>
      </c>
      <c r="F21" s="4">
        <v>318.33</v>
      </c>
      <c r="G21" s="4">
        <v>741.85</v>
      </c>
      <c r="H21" s="4">
        <v>65</v>
      </c>
      <c r="I21" s="4">
        <v>482.2</v>
      </c>
      <c r="J21" s="4">
        <v>0</v>
      </c>
      <c r="K21" s="4">
        <v>0</v>
      </c>
      <c r="L21" s="4">
        <v>0</v>
      </c>
      <c r="M21" s="4">
        <v>0</v>
      </c>
      <c r="N21" s="4">
        <v>0</v>
      </c>
      <c r="O21" s="4">
        <v>0</v>
      </c>
      <c r="P21" s="4">
        <v>482.2</v>
      </c>
      <c r="Q21" s="3" t="s">
        <v>119</v>
      </c>
      <c r="R21" s="3" t="s">
        <v>45</v>
      </c>
      <c r="S21" s="3" t="s">
        <v>28</v>
      </c>
      <c r="T21" s="3" t="s">
        <v>69</v>
      </c>
      <c r="U21" s="3" t="s">
        <v>54</v>
      </c>
      <c r="V21" s="13" t="s">
        <v>349</v>
      </c>
      <c r="W21" s="13" t="s">
        <v>350</v>
      </c>
      <c r="X21" s="3" t="s">
        <v>96</v>
      </c>
      <c r="Y21" s="3" t="s">
        <v>31</v>
      </c>
      <c r="Z21" s="3" t="s">
        <v>144</v>
      </c>
      <c r="AA21" s="3" t="s">
        <v>145</v>
      </c>
      <c r="AB21" s="4">
        <v>2.33</v>
      </c>
    </row>
    <row r="22" spans="1:28" ht="15" customHeight="1">
      <c r="A22" s="3">
        <v>18</v>
      </c>
      <c r="B22" s="3" t="s">
        <v>28</v>
      </c>
      <c r="C22" s="3" t="s">
        <v>146</v>
      </c>
      <c r="D22" s="3" t="s">
        <v>147</v>
      </c>
      <c r="E22" s="3">
        <v>1</v>
      </c>
      <c r="F22" s="4">
        <v>143.27000000000001</v>
      </c>
      <c r="G22" s="4">
        <v>408.35</v>
      </c>
      <c r="H22" s="4">
        <v>65</v>
      </c>
      <c r="I22" s="4">
        <v>265.43</v>
      </c>
      <c r="J22" s="4">
        <v>0</v>
      </c>
      <c r="K22" s="4">
        <v>0</v>
      </c>
      <c r="L22" s="4">
        <v>0</v>
      </c>
      <c r="M22" s="4">
        <v>0</v>
      </c>
      <c r="N22" s="4">
        <v>0</v>
      </c>
      <c r="O22" s="4">
        <v>0</v>
      </c>
      <c r="P22" s="4">
        <v>265.43</v>
      </c>
      <c r="Q22" s="3" t="s">
        <v>119</v>
      </c>
      <c r="R22" s="3" t="s">
        <v>148</v>
      </c>
      <c r="S22" s="3"/>
      <c r="T22" s="3" t="s">
        <v>149</v>
      </c>
      <c r="U22" s="3" t="s">
        <v>78</v>
      </c>
      <c r="V22" s="13" t="s">
        <v>349</v>
      </c>
      <c r="W22" s="13" t="s">
        <v>350</v>
      </c>
      <c r="X22" s="3" t="s">
        <v>150</v>
      </c>
      <c r="Y22" s="3" t="s">
        <v>31</v>
      </c>
      <c r="Z22" s="3" t="s">
        <v>144</v>
      </c>
      <c r="AA22" s="3" t="s">
        <v>151</v>
      </c>
      <c r="AB22" s="4">
        <v>2.85</v>
      </c>
    </row>
    <row r="23" spans="1:28" ht="15" customHeight="1">
      <c r="A23" s="3">
        <v>19</v>
      </c>
      <c r="B23" s="3" t="s">
        <v>28</v>
      </c>
      <c r="C23" s="3" t="s">
        <v>152</v>
      </c>
      <c r="D23" s="3" t="s">
        <v>153</v>
      </c>
      <c r="E23" s="3">
        <v>4</v>
      </c>
      <c r="F23" s="4">
        <v>725.39</v>
      </c>
      <c r="G23" s="4">
        <v>1893.41</v>
      </c>
      <c r="H23" s="4">
        <v>65</v>
      </c>
      <c r="I23" s="4">
        <v>1230.72</v>
      </c>
      <c r="J23" s="4">
        <v>80</v>
      </c>
      <c r="K23" s="4">
        <v>0</v>
      </c>
      <c r="L23" s="4">
        <v>0</v>
      </c>
      <c r="M23" s="4">
        <v>0</v>
      </c>
      <c r="N23" s="4">
        <v>0</v>
      </c>
      <c r="O23" s="4">
        <v>0</v>
      </c>
      <c r="P23" s="4">
        <v>1310.72</v>
      </c>
      <c r="Q23" s="3" t="s">
        <v>119</v>
      </c>
      <c r="R23" s="3" t="s">
        <v>130</v>
      </c>
      <c r="S23" s="3" t="s">
        <v>131</v>
      </c>
      <c r="T23" s="3" t="s">
        <v>132</v>
      </c>
      <c r="U23" s="3" t="s">
        <v>78</v>
      </c>
      <c r="V23" s="13" t="s">
        <v>349</v>
      </c>
      <c r="W23" s="13" t="s">
        <v>350</v>
      </c>
      <c r="X23" s="3" t="s">
        <v>154</v>
      </c>
      <c r="Y23" s="3" t="s">
        <v>31</v>
      </c>
      <c r="Z23" s="3" t="s">
        <v>144</v>
      </c>
      <c r="AA23" s="3" t="s">
        <v>155</v>
      </c>
      <c r="AB23" s="4">
        <v>2.61</v>
      </c>
    </row>
    <row r="24" spans="1:28" ht="15" customHeight="1">
      <c r="A24" s="3">
        <v>20</v>
      </c>
      <c r="B24" s="3" t="s">
        <v>28</v>
      </c>
      <c r="C24" s="3" t="s">
        <v>156</v>
      </c>
      <c r="D24" s="3" t="s">
        <v>157</v>
      </c>
      <c r="E24" s="3">
        <v>6</v>
      </c>
      <c r="F24" s="4">
        <v>1201.77</v>
      </c>
      <c r="G24" s="4">
        <v>2413.54</v>
      </c>
      <c r="H24" s="4">
        <v>65</v>
      </c>
      <c r="I24" s="4">
        <v>1568.8</v>
      </c>
      <c r="J24" s="4">
        <v>0</v>
      </c>
      <c r="K24" s="4">
        <v>0</v>
      </c>
      <c r="L24" s="4">
        <v>0</v>
      </c>
      <c r="M24" s="4">
        <v>0</v>
      </c>
      <c r="N24" s="4">
        <v>0</v>
      </c>
      <c r="O24" s="4">
        <v>0</v>
      </c>
      <c r="P24" s="4">
        <v>1568.8</v>
      </c>
      <c r="Q24" s="3" t="s">
        <v>119</v>
      </c>
      <c r="R24" s="3" t="s">
        <v>45</v>
      </c>
      <c r="S24" s="3" t="s">
        <v>158</v>
      </c>
      <c r="T24" s="3" t="s">
        <v>159</v>
      </c>
      <c r="U24" s="3" t="s">
        <v>54</v>
      </c>
      <c r="V24" s="13" t="s">
        <v>349</v>
      </c>
      <c r="W24" s="13" t="s">
        <v>350</v>
      </c>
      <c r="X24" s="3" t="s">
        <v>160</v>
      </c>
      <c r="Y24" s="3" t="s">
        <v>31</v>
      </c>
      <c r="Z24" s="3" t="s">
        <v>144</v>
      </c>
      <c r="AA24" s="3" t="s">
        <v>161</v>
      </c>
      <c r="AB24" s="4">
        <v>2.0099999999999998</v>
      </c>
    </row>
    <row r="25" spans="1:28" ht="15" customHeight="1">
      <c r="A25" s="11">
        <v>21</v>
      </c>
      <c r="B25" s="11" t="s">
        <v>28</v>
      </c>
      <c r="C25" s="11" t="s">
        <v>162</v>
      </c>
      <c r="D25" s="11" t="s">
        <v>163</v>
      </c>
      <c r="E25" s="11">
        <v>1</v>
      </c>
      <c r="F25" s="12">
        <v>30</v>
      </c>
      <c r="G25" s="12">
        <v>58</v>
      </c>
      <c r="H25" s="12">
        <v>65</v>
      </c>
      <c r="I25" s="12">
        <v>37.700000000000003</v>
      </c>
      <c r="J25" s="12">
        <v>0</v>
      </c>
      <c r="K25" s="12">
        <v>0</v>
      </c>
      <c r="L25" s="12">
        <v>0</v>
      </c>
      <c r="M25" s="12">
        <v>0</v>
      </c>
      <c r="N25" s="12">
        <v>0</v>
      </c>
      <c r="O25" s="12">
        <v>0</v>
      </c>
      <c r="P25" s="12">
        <v>37.700000000000003</v>
      </c>
      <c r="Q25" s="11" t="s">
        <v>69</v>
      </c>
      <c r="R25" s="11" t="s">
        <v>31</v>
      </c>
      <c r="S25" s="11" t="s">
        <v>164</v>
      </c>
      <c r="T25" s="11" t="s">
        <v>165</v>
      </c>
      <c r="U25" s="11" t="s">
        <v>54</v>
      </c>
      <c r="V25" s="13" t="s">
        <v>349</v>
      </c>
      <c r="W25" s="13" t="s">
        <v>350</v>
      </c>
      <c r="X25" s="11" t="s">
        <v>166</v>
      </c>
      <c r="Y25" s="11" t="s">
        <v>45</v>
      </c>
      <c r="Z25" s="11" t="s">
        <v>96</v>
      </c>
      <c r="AA25" s="11" t="s">
        <v>167</v>
      </c>
      <c r="AB25" s="12">
        <v>1.93</v>
      </c>
    </row>
    <row r="26" spans="1:28" ht="15" customHeight="1">
      <c r="A26" s="3">
        <v>22</v>
      </c>
      <c r="B26" s="3" t="s">
        <v>28</v>
      </c>
      <c r="C26" s="3" t="s">
        <v>168</v>
      </c>
      <c r="D26" s="3" t="s">
        <v>169</v>
      </c>
      <c r="E26" s="3">
        <v>2</v>
      </c>
      <c r="F26" s="4">
        <v>133</v>
      </c>
      <c r="G26" s="4">
        <v>342</v>
      </c>
      <c r="H26" s="4">
        <v>65</v>
      </c>
      <c r="I26" s="4">
        <v>222.3</v>
      </c>
      <c r="J26" s="4">
        <v>0</v>
      </c>
      <c r="K26" s="4">
        <v>0</v>
      </c>
      <c r="L26" s="4">
        <v>0</v>
      </c>
      <c r="M26" s="4">
        <v>0</v>
      </c>
      <c r="N26" s="4">
        <v>0</v>
      </c>
      <c r="O26" s="4">
        <v>-10</v>
      </c>
      <c r="P26" s="4">
        <v>212.3</v>
      </c>
      <c r="Q26" s="3" t="s">
        <v>50</v>
      </c>
      <c r="R26" s="3" t="s">
        <v>45</v>
      </c>
      <c r="S26" s="3" t="s">
        <v>170</v>
      </c>
      <c r="T26" s="3" t="s">
        <v>69</v>
      </c>
      <c r="U26" s="3" t="s">
        <v>54</v>
      </c>
      <c r="V26" s="13" t="s">
        <v>361</v>
      </c>
      <c r="W26" s="13" t="s">
        <v>360</v>
      </c>
      <c r="X26" s="3" t="s">
        <v>171</v>
      </c>
      <c r="Y26" s="3" t="s">
        <v>31</v>
      </c>
      <c r="Z26" s="3" t="s">
        <v>56</v>
      </c>
      <c r="AA26" s="3" t="s">
        <v>172</v>
      </c>
      <c r="AB26" s="4">
        <v>2.57</v>
      </c>
    </row>
    <row r="27" spans="1:28" ht="15" customHeight="1">
      <c r="A27" s="3">
        <v>23</v>
      </c>
      <c r="B27" s="3" t="s">
        <v>28</v>
      </c>
      <c r="C27" s="3" t="s">
        <v>173</v>
      </c>
      <c r="D27" s="3" t="s">
        <v>174</v>
      </c>
      <c r="E27" s="3">
        <v>4</v>
      </c>
      <c r="F27" s="4">
        <v>58.4</v>
      </c>
      <c r="G27" s="4">
        <v>594</v>
      </c>
      <c r="H27" s="4">
        <v>90</v>
      </c>
      <c r="I27" s="4">
        <v>534.6</v>
      </c>
      <c r="J27" s="4">
        <v>0</v>
      </c>
      <c r="K27" s="4">
        <v>0</v>
      </c>
      <c r="L27" s="4">
        <v>0</v>
      </c>
      <c r="M27" s="4">
        <v>0</v>
      </c>
      <c r="N27" s="4">
        <v>0</v>
      </c>
      <c r="O27" s="4">
        <v>0</v>
      </c>
      <c r="P27" s="4">
        <v>534.6</v>
      </c>
      <c r="Q27" s="3" t="s">
        <v>119</v>
      </c>
      <c r="R27" s="3" t="s">
        <v>175</v>
      </c>
      <c r="S27" s="3"/>
      <c r="T27" s="3" t="s">
        <v>176</v>
      </c>
      <c r="U27" s="3" t="s">
        <v>33</v>
      </c>
      <c r="V27" s="13" t="s">
        <v>349</v>
      </c>
      <c r="W27" s="13" t="s">
        <v>350</v>
      </c>
      <c r="X27" s="3" t="s">
        <v>177</v>
      </c>
      <c r="Y27" s="3" t="s">
        <v>31</v>
      </c>
      <c r="Z27" s="3" t="s">
        <v>144</v>
      </c>
      <c r="AA27" s="3" t="s">
        <v>178</v>
      </c>
      <c r="AB27" s="4">
        <v>10.17</v>
      </c>
    </row>
    <row r="28" spans="1:28" ht="15" customHeight="1">
      <c r="A28" s="3">
        <v>24</v>
      </c>
      <c r="B28" s="3" t="s">
        <v>28</v>
      </c>
      <c r="C28" s="3" t="s">
        <v>179</v>
      </c>
      <c r="D28" s="3" t="s">
        <v>180</v>
      </c>
      <c r="E28" s="3">
        <v>4</v>
      </c>
      <c r="F28" s="4">
        <v>62.5</v>
      </c>
      <c r="G28" s="4">
        <v>165.75</v>
      </c>
      <c r="H28" s="4">
        <v>65</v>
      </c>
      <c r="I28" s="4">
        <v>107.74</v>
      </c>
      <c r="J28" s="4">
        <v>0</v>
      </c>
      <c r="K28" s="4">
        <v>0</v>
      </c>
      <c r="L28" s="4">
        <v>0</v>
      </c>
      <c r="M28" s="4">
        <v>0</v>
      </c>
      <c r="N28" s="4">
        <v>0</v>
      </c>
      <c r="O28" s="4">
        <v>0</v>
      </c>
      <c r="P28" s="4">
        <v>107.74</v>
      </c>
      <c r="Q28" s="3" t="s">
        <v>50</v>
      </c>
      <c r="R28" s="3" t="s">
        <v>45</v>
      </c>
      <c r="S28" s="3" t="s">
        <v>170</v>
      </c>
      <c r="T28" s="3" t="s">
        <v>69</v>
      </c>
      <c r="U28" s="3" t="s">
        <v>54</v>
      </c>
      <c r="V28" s="13" t="s">
        <v>362</v>
      </c>
      <c r="W28" s="14" t="s">
        <v>363</v>
      </c>
      <c r="X28" s="3" t="s">
        <v>171</v>
      </c>
      <c r="Y28" s="3" t="s">
        <v>31</v>
      </c>
      <c r="Z28" s="3" t="s">
        <v>181</v>
      </c>
      <c r="AA28" s="3" t="s">
        <v>182</v>
      </c>
      <c r="AB28" s="4">
        <v>2.65</v>
      </c>
    </row>
    <row r="29" spans="1:28" ht="15" customHeight="1">
      <c r="A29" s="3">
        <v>25</v>
      </c>
      <c r="B29" s="3" t="s">
        <v>28</v>
      </c>
      <c r="C29" s="3" t="s">
        <v>183</v>
      </c>
      <c r="D29" s="3" t="s">
        <v>184</v>
      </c>
      <c r="E29" s="3">
        <v>1</v>
      </c>
      <c r="F29" s="4">
        <v>30</v>
      </c>
      <c r="G29" s="4">
        <v>457</v>
      </c>
      <c r="H29" s="4">
        <v>90</v>
      </c>
      <c r="I29" s="4">
        <v>411.3</v>
      </c>
      <c r="J29" s="4">
        <v>0</v>
      </c>
      <c r="K29" s="4">
        <v>0</v>
      </c>
      <c r="L29" s="4">
        <v>0</v>
      </c>
      <c r="M29" s="4">
        <v>0</v>
      </c>
      <c r="N29" s="4">
        <v>0</v>
      </c>
      <c r="O29" s="4">
        <v>-10</v>
      </c>
      <c r="P29" s="4">
        <v>401.3</v>
      </c>
      <c r="Q29" s="3" t="s">
        <v>185</v>
      </c>
      <c r="R29" s="3" t="s">
        <v>31</v>
      </c>
      <c r="S29" s="3" t="s">
        <v>164</v>
      </c>
      <c r="T29" s="3" t="s">
        <v>32</v>
      </c>
      <c r="U29" s="3" t="s">
        <v>186</v>
      </c>
      <c r="V29" s="13" t="s">
        <v>381</v>
      </c>
      <c r="W29" s="13" t="s">
        <v>380</v>
      </c>
      <c r="X29" s="3" t="s">
        <v>86</v>
      </c>
      <c r="Y29" s="3" t="s">
        <v>93</v>
      </c>
      <c r="Z29" s="3" t="s">
        <v>187</v>
      </c>
      <c r="AA29" s="3" t="s">
        <v>188</v>
      </c>
      <c r="AB29" s="4">
        <v>15.23</v>
      </c>
    </row>
    <row r="30" spans="1:28" ht="15" customHeight="1">
      <c r="A30" s="3">
        <v>26</v>
      </c>
      <c r="B30" s="3" t="s">
        <v>28</v>
      </c>
      <c r="C30" s="3" t="s">
        <v>189</v>
      </c>
      <c r="D30" s="3" t="s">
        <v>190</v>
      </c>
      <c r="E30" s="3">
        <v>3</v>
      </c>
      <c r="F30" s="4">
        <v>83</v>
      </c>
      <c r="G30" s="4">
        <v>217</v>
      </c>
      <c r="H30" s="4">
        <v>65</v>
      </c>
      <c r="I30" s="4">
        <v>141.05000000000001</v>
      </c>
      <c r="J30" s="4">
        <v>0</v>
      </c>
      <c r="K30" s="4">
        <v>0</v>
      </c>
      <c r="L30" s="4">
        <v>0</v>
      </c>
      <c r="M30" s="4">
        <v>0</v>
      </c>
      <c r="N30" s="4">
        <v>0</v>
      </c>
      <c r="O30" s="4">
        <v>0</v>
      </c>
      <c r="P30" s="4">
        <v>141.05000000000001</v>
      </c>
      <c r="Q30" s="3" t="s">
        <v>50</v>
      </c>
      <c r="R30" s="3" t="s">
        <v>45</v>
      </c>
      <c r="S30" s="3" t="s">
        <v>170</v>
      </c>
      <c r="T30" s="3" t="s">
        <v>69</v>
      </c>
      <c r="U30" s="3" t="s">
        <v>54</v>
      </c>
      <c r="V30" s="13" t="s">
        <v>364</v>
      </c>
      <c r="W30" s="15" t="s">
        <v>365</v>
      </c>
      <c r="X30" s="3" t="s">
        <v>171</v>
      </c>
      <c r="Y30" s="3" t="s">
        <v>31</v>
      </c>
      <c r="Z30" s="3" t="s">
        <v>80</v>
      </c>
      <c r="AA30" s="3" t="s">
        <v>191</v>
      </c>
      <c r="AB30" s="4">
        <v>2.61</v>
      </c>
    </row>
    <row r="31" spans="1:28" ht="15" customHeight="1">
      <c r="A31" s="3">
        <v>27</v>
      </c>
      <c r="B31" s="3" t="s">
        <v>28</v>
      </c>
      <c r="C31" s="3" t="s">
        <v>192</v>
      </c>
      <c r="D31" s="3" t="s">
        <v>193</v>
      </c>
      <c r="E31" s="3">
        <v>7</v>
      </c>
      <c r="F31" s="4">
        <v>471.32</v>
      </c>
      <c r="G31" s="4">
        <v>1093.73</v>
      </c>
      <c r="H31" s="4">
        <v>65</v>
      </c>
      <c r="I31" s="4">
        <v>710.92</v>
      </c>
      <c r="J31" s="4">
        <v>0</v>
      </c>
      <c r="K31" s="4">
        <v>0</v>
      </c>
      <c r="L31" s="4">
        <v>0</v>
      </c>
      <c r="M31" s="4">
        <v>160</v>
      </c>
      <c r="N31" s="4">
        <v>0</v>
      </c>
      <c r="O31" s="4">
        <v>-10</v>
      </c>
      <c r="P31" s="4">
        <v>860.92</v>
      </c>
      <c r="Q31" s="3" t="s">
        <v>194</v>
      </c>
      <c r="R31" s="3" t="s">
        <v>45</v>
      </c>
      <c r="S31" s="3"/>
      <c r="T31" s="3" t="s">
        <v>124</v>
      </c>
      <c r="U31" s="3" t="s">
        <v>54</v>
      </c>
      <c r="V31" s="13" t="s">
        <v>356</v>
      </c>
      <c r="W31" s="13" t="s">
        <v>357</v>
      </c>
      <c r="X31" s="3" t="s">
        <v>125</v>
      </c>
      <c r="Y31" s="3" t="s">
        <v>31</v>
      </c>
      <c r="Z31" s="3" t="s">
        <v>195</v>
      </c>
      <c r="AA31" s="3" t="s">
        <v>196</v>
      </c>
      <c r="AB31" s="4">
        <v>2.3199999999999998</v>
      </c>
    </row>
    <row r="32" spans="1:28" ht="15" customHeight="1">
      <c r="A32" s="3">
        <v>28</v>
      </c>
      <c r="B32" s="3" t="s">
        <v>28</v>
      </c>
      <c r="C32" s="3" t="s">
        <v>197</v>
      </c>
      <c r="D32" s="3" t="s">
        <v>198</v>
      </c>
      <c r="E32" s="3">
        <v>5</v>
      </c>
      <c r="F32" s="4">
        <v>64</v>
      </c>
      <c r="G32" s="4">
        <v>169.5</v>
      </c>
      <c r="H32" s="4">
        <v>65</v>
      </c>
      <c r="I32" s="4">
        <v>110.18</v>
      </c>
      <c r="J32" s="4">
        <v>0</v>
      </c>
      <c r="K32" s="4">
        <v>0</v>
      </c>
      <c r="L32" s="4">
        <v>0</v>
      </c>
      <c r="M32" s="4">
        <v>0</v>
      </c>
      <c r="N32" s="4">
        <v>0</v>
      </c>
      <c r="O32" s="4">
        <v>-10</v>
      </c>
      <c r="P32" s="4">
        <v>100.18</v>
      </c>
      <c r="Q32" s="3" t="s">
        <v>50</v>
      </c>
      <c r="R32" s="3" t="s">
        <v>45</v>
      </c>
      <c r="S32" s="3" t="s">
        <v>170</v>
      </c>
      <c r="T32" s="3" t="s">
        <v>69</v>
      </c>
      <c r="U32" s="3" t="s">
        <v>54</v>
      </c>
      <c r="V32" s="13" t="s">
        <v>361</v>
      </c>
      <c r="W32" s="13" t="s">
        <v>360</v>
      </c>
      <c r="X32" s="3" t="s">
        <v>171</v>
      </c>
      <c r="Y32" s="3" t="s">
        <v>31</v>
      </c>
      <c r="Z32" s="3" t="s">
        <v>80</v>
      </c>
      <c r="AA32" s="3" t="s">
        <v>199</v>
      </c>
      <c r="AB32" s="4">
        <v>2.65</v>
      </c>
    </row>
    <row r="33" spans="1:28" ht="15" customHeight="1">
      <c r="A33" s="3">
        <v>29</v>
      </c>
      <c r="B33" s="3" t="s">
        <v>200</v>
      </c>
      <c r="C33" s="3" t="s">
        <v>201</v>
      </c>
      <c r="D33" s="3" t="s">
        <v>202</v>
      </c>
      <c r="E33" s="3">
        <v>1</v>
      </c>
      <c r="F33" s="4">
        <v>30</v>
      </c>
      <c r="G33" s="4">
        <v>155</v>
      </c>
      <c r="H33" s="4">
        <v>65</v>
      </c>
      <c r="I33" s="4">
        <v>100.75</v>
      </c>
      <c r="J33" s="4">
        <v>0</v>
      </c>
      <c r="K33" s="4">
        <v>0</v>
      </c>
      <c r="L33" s="4">
        <v>0</v>
      </c>
      <c r="M33" s="4">
        <v>0</v>
      </c>
      <c r="N33" s="4">
        <v>0</v>
      </c>
      <c r="O33" s="4">
        <v>0</v>
      </c>
      <c r="P33" s="4">
        <v>100.75</v>
      </c>
      <c r="Q33" s="3" t="s">
        <v>203</v>
      </c>
      <c r="R33" s="3" t="s">
        <v>45</v>
      </c>
      <c r="S33" s="3" t="s">
        <v>28</v>
      </c>
      <c r="T33" s="3" t="s">
        <v>69</v>
      </c>
      <c r="U33" s="3" t="s">
        <v>78</v>
      </c>
      <c r="V33" s="13" t="s">
        <v>358</v>
      </c>
      <c r="W33" s="13" t="s">
        <v>359</v>
      </c>
      <c r="X33" s="3" t="s">
        <v>204</v>
      </c>
      <c r="Y33" s="3" t="s">
        <v>205</v>
      </c>
      <c r="Z33" s="3" t="s">
        <v>206</v>
      </c>
      <c r="AA33" s="3" t="s">
        <v>207</v>
      </c>
      <c r="AB33" s="4">
        <v>5.17</v>
      </c>
    </row>
    <row r="34" spans="1:28" ht="15" customHeight="1">
      <c r="A34" s="3">
        <v>30</v>
      </c>
      <c r="B34" s="3" t="s">
        <v>28</v>
      </c>
      <c r="C34" s="3" t="s">
        <v>208</v>
      </c>
      <c r="D34" s="3" t="s">
        <v>209</v>
      </c>
      <c r="E34" s="3">
        <v>1</v>
      </c>
      <c r="F34" s="4">
        <v>150.91</v>
      </c>
      <c r="G34" s="4">
        <v>914.46</v>
      </c>
      <c r="H34" s="4">
        <v>65</v>
      </c>
      <c r="I34" s="4">
        <v>594.4</v>
      </c>
      <c r="J34" s="4">
        <v>0</v>
      </c>
      <c r="K34" s="4">
        <v>0</v>
      </c>
      <c r="L34" s="4">
        <v>0</v>
      </c>
      <c r="M34" s="4">
        <v>0</v>
      </c>
      <c r="N34" s="4">
        <v>0</v>
      </c>
      <c r="O34" s="4">
        <v>-10</v>
      </c>
      <c r="P34" s="4">
        <v>584.4</v>
      </c>
      <c r="Q34" s="3" t="s">
        <v>210</v>
      </c>
      <c r="R34" s="3" t="s">
        <v>111</v>
      </c>
      <c r="S34" s="3"/>
      <c r="T34" s="3" t="s">
        <v>110</v>
      </c>
      <c r="U34" s="3" t="s">
        <v>211</v>
      </c>
      <c r="V34" s="13" t="s">
        <v>362</v>
      </c>
      <c r="W34" s="13" t="s">
        <v>386</v>
      </c>
      <c r="X34" s="3" t="s">
        <v>112</v>
      </c>
      <c r="Y34" s="3" t="s">
        <v>45</v>
      </c>
      <c r="Z34" s="3" t="s">
        <v>140</v>
      </c>
      <c r="AA34" s="3" t="s">
        <v>212</v>
      </c>
      <c r="AB34" s="4">
        <v>6.06</v>
      </c>
    </row>
    <row r="35" spans="1:28" ht="15" customHeight="1">
      <c r="A35" s="3">
        <v>31</v>
      </c>
      <c r="B35" s="3" t="s">
        <v>28</v>
      </c>
      <c r="C35" s="3" t="s">
        <v>213</v>
      </c>
      <c r="D35" s="3" t="s">
        <v>214</v>
      </c>
      <c r="E35" s="3">
        <v>4</v>
      </c>
      <c r="F35" s="4">
        <v>535.5</v>
      </c>
      <c r="G35" s="4">
        <v>812.75</v>
      </c>
      <c r="H35" s="4">
        <v>65</v>
      </c>
      <c r="I35" s="4">
        <v>528.29</v>
      </c>
      <c r="J35" s="4">
        <v>0</v>
      </c>
      <c r="K35" s="4">
        <v>2</v>
      </c>
      <c r="L35" s="4">
        <v>140</v>
      </c>
      <c r="M35" s="4">
        <v>160</v>
      </c>
      <c r="N35" s="4">
        <v>20</v>
      </c>
      <c r="O35" s="4">
        <v>-10</v>
      </c>
      <c r="P35" s="4">
        <v>840.29</v>
      </c>
      <c r="Q35" s="3" t="s">
        <v>124</v>
      </c>
      <c r="R35" s="3" t="s">
        <v>45</v>
      </c>
      <c r="S35" s="3"/>
      <c r="T35" s="3" t="s">
        <v>215</v>
      </c>
      <c r="U35" s="3" t="s">
        <v>61</v>
      </c>
      <c r="V35" s="13" t="s">
        <v>356</v>
      </c>
      <c r="W35" s="13" t="s">
        <v>357</v>
      </c>
      <c r="X35" s="3" t="s">
        <v>216</v>
      </c>
      <c r="Y35" s="3" t="s">
        <v>45</v>
      </c>
      <c r="Z35" s="3" t="s">
        <v>96</v>
      </c>
      <c r="AA35" s="3" t="s">
        <v>217</v>
      </c>
      <c r="AB35" s="4">
        <v>1.52</v>
      </c>
    </row>
    <row r="36" spans="1:28" ht="15" customHeight="1">
      <c r="A36" s="3">
        <v>32</v>
      </c>
      <c r="B36" s="3" t="s">
        <v>28</v>
      </c>
      <c r="C36" s="3" t="s">
        <v>218</v>
      </c>
      <c r="D36" s="3" t="s">
        <v>219</v>
      </c>
      <c r="E36" s="3">
        <v>13</v>
      </c>
      <c r="F36" s="4">
        <v>119</v>
      </c>
      <c r="G36" s="4">
        <v>307</v>
      </c>
      <c r="H36" s="4">
        <v>65</v>
      </c>
      <c r="I36" s="4">
        <v>199.55</v>
      </c>
      <c r="J36" s="4">
        <v>0</v>
      </c>
      <c r="K36" s="4">
        <v>0</v>
      </c>
      <c r="L36" s="4">
        <v>0</v>
      </c>
      <c r="M36" s="4">
        <v>0</v>
      </c>
      <c r="N36" s="4">
        <v>0</v>
      </c>
      <c r="O36" s="4">
        <v>-10</v>
      </c>
      <c r="P36" s="4">
        <v>189.55</v>
      </c>
      <c r="Q36" s="3" t="s">
        <v>50</v>
      </c>
      <c r="R36" s="3" t="s">
        <v>45</v>
      </c>
      <c r="S36" s="3"/>
      <c r="T36" s="3" t="s">
        <v>215</v>
      </c>
      <c r="U36" s="3" t="s">
        <v>54</v>
      </c>
      <c r="V36" s="13" t="s">
        <v>366</v>
      </c>
      <c r="W36" s="13" t="s">
        <v>367</v>
      </c>
      <c r="X36" s="3" t="s">
        <v>216</v>
      </c>
      <c r="Y36" s="3" t="s">
        <v>31</v>
      </c>
      <c r="Z36" s="3" t="s">
        <v>56</v>
      </c>
      <c r="AA36" s="3" t="s">
        <v>220</v>
      </c>
      <c r="AB36" s="4">
        <v>2.58</v>
      </c>
    </row>
    <row r="37" spans="1:28" ht="15" customHeight="1">
      <c r="A37" s="3">
        <v>33</v>
      </c>
      <c r="B37" s="3" t="s">
        <v>28</v>
      </c>
      <c r="C37" s="3" t="s">
        <v>221</v>
      </c>
      <c r="D37" s="3" t="s">
        <v>222</v>
      </c>
      <c r="E37" s="3">
        <v>1</v>
      </c>
      <c r="F37" s="4">
        <v>67.89</v>
      </c>
      <c r="G37" s="4">
        <v>177.22</v>
      </c>
      <c r="H37" s="4">
        <v>65</v>
      </c>
      <c r="I37" s="4">
        <v>115.19</v>
      </c>
      <c r="J37" s="4">
        <v>0</v>
      </c>
      <c r="K37" s="4">
        <v>0</v>
      </c>
      <c r="L37" s="4">
        <v>0</v>
      </c>
      <c r="M37" s="4">
        <v>0</v>
      </c>
      <c r="N37" s="4">
        <v>0</v>
      </c>
      <c r="O37" s="4">
        <v>0</v>
      </c>
      <c r="P37" s="4">
        <v>115.19</v>
      </c>
      <c r="Q37" s="3" t="s">
        <v>223</v>
      </c>
      <c r="R37" s="3" t="s">
        <v>224</v>
      </c>
      <c r="S37" s="3" t="s">
        <v>225</v>
      </c>
      <c r="T37" s="3" t="s">
        <v>132</v>
      </c>
      <c r="U37" s="3" t="s">
        <v>78</v>
      </c>
      <c r="V37" s="13" t="s">
        <v>358</v>
      </c>
      <c r="W37" s="13" t="s">
        <v>379</v>
      </c>
      <c r="X37" s="3" t="s">
        <v>226</v>
      </c>
      <c r="Y37" s="3" t="s">
        <v>45</v>
      </c>
      <c r="Z37" s="3" t="s">
        <v>96</v>
      </c>
      <c r="AA37" s="3" t="s">
        <v>227</v>
      </c>
      <c r="AB37" s="4">
        <v>2.61</v>
      </c>
    </row>
    <row r="38" spans="1:28" ht="15" customHeight="1">
      <c r="A38" s="3">
        <v>34</v>
      </c>
      <c r="B38" s="3" t="s">
        <v>28</v>
      </c>
      <c r="C38" s="3" t="s">
        <v>228</v>
      </c>
      <c r="D38" s="3" t="s">
        <v>229</v>
      </c>
      <c r="E38" s="3">
        <v>1</v>
      </c>
      <c r="F38" s="4">
        <v>38.72</v>
      </c>
      <c r="G38" s="4">
        <v>123.16</v>
      </c>
      <c r="H38" s="4">
        <v>65</v>
      </c>
      <c r="I38" s="4">
        <v>80.05</v>
      </c>
      <c r="J38" s="4">
        <v>0</v>
      </c>
      <c r="K38" s="4">
        <v>0</v>
      </c>
      <c r="L38" s="4">
        <v>0</v>
      </c>
      <c r="M38" s="4">
        <v>0</v>
      </c>
      <c r="N38" s="4">
        <v>0</v>
      </c>
      <c r="O38" s="4">
        <v>0</v>
      </c>
      <c r="P38" s="4">
        <v>80.05</v>
      </c>
      <c r="Q38" s="3" t="s">
        <v>223</v>
      </c>
      <c r="R38" s="3" t="s">
        <v>130</v>
      </c>
      <c r="S38" s="3" t="s">
        <v>131</v>
      </c>
      <c r="T38" s="3" t="s">
        <v>132</v>
      </c>
      <c r="U38" s="3" t="s">
        <v>78</v>
      </c>
      <c r="V38" s="13" t="s">
        <v>358</v>
      </c>
      <c r="W38" s="13" t="s">
        <v>379</v>
      </c>
      <c r="X38" s="3" t="s">
        <v>230</v>
      </c>
      <c r="Y38" s="3" t="s">
        <v>45</v>
      </c>
      <c r="Z38" s="3" t="s">
        <v>96</v>
      </c>
      <c r="AA38" s="3" t="s">
        <v>231</v>
      </c>
      <c r="AB38" s="4">
        <v>3.18</v>
      </c>
    </row>
    <row r="39" spans="1:28" ht="15" customHeight="1">
      <c r="A39" s="3">
        <v>35</v>
      </c>
      <c r="B39" s="3" t="s">
        <v>28</v>
      </c>
      <c r="C39" s="3" t="s">
        <v>232</v>
      </c>
      <c r="D39" s="3" t="s">
        <v>233</v>
      </c>
      <c r="E39" s="3">
        <v>1</v>
      </c>
      <c r="F39" s="4">
        <v>50</v>
      </c>
      <c r="G39" s="4">
        <v>135</v>
      </c>
      <c r="H39" s="4">
        <v>65</v>
      </c>
      <c r="I39" s="4">
        <v>87.75</v>
      </c>
      <c r="J39" s="4">
        <v>0</v>
      </c>
      <c r="K39" s="4">
        <v>0</v>
      </c>
      <c r="L39" s="4">
        <v>0</v>
      </c>
      <c r="M39" s="4">
        <v>0</v>
      </c>
      <c r="N39" s="4">
        <v>0</v>
      </c>
      <c r="O39" s="4">
        <v>-10</v>
      </c>
      <c r="P39" s="4">
        <v>77.75</v>
      </c>
      <c r="Q39" s="3" t="s">
        <v>50</v>
      </c>
      <c r="R39" s="3" t="s">
        <v>45</v>
      </c>
      <c r="S39" s="3" t="s">
        <v>170</v>
      </c>
      <c r="T39" s="3" t="s">
        <v>69</v>
      </c>
      <c r="U39" s="3" t="s">
        <v>54</v>
      </c>
      <c r="V39" s="13" t="s">
        <v>361</v>
      </c>
      <c r="W39" s="13" t="s">
        <v>360</v>
      </c>
      <c r="X39" s="3" t="s">
        <v>171</v>
      </c>
      <c r="Y39" s="3" t="s">
        <v>31</v>
      </c>
      <c r="Z39" s="3" t="s">
        <v>56</v>
      </c>
      <c r="AA39" s="3" t="s">
        <v>234</v>
      </c>
      <c r="AB39" s="4">
        <v>2.7</v>
      </c>
    </row>
    <row r="40" spans="1:28" ht="15" customHeight="1">
      <c r="A40" s="3">
        <v>36</v>
      </c>
      <c r="B40" s="3" t="s">
        <v>28</v>
      </c>
      <c r="C40" s="3" t="s">
        <v>235</v>
      </c>
      <c r="D40" s="3" t="s">
        <v>236</v>
      </c>
      <c r="E40" s="3">
        <v>1</v>
      </c>
      <c r="F40" s="4">
        <v>95.75</v>
      </c>
      <c r="G40" s="4">
        <v>2207.25</v>
      </c>
      <c r="H40" s="4">
        <v>90</v>
      </c>
      <c r="I40" s="4">
        <v>1986.53</v>
      </c>
      <c r="J40" s="4">
        <v>0</v>
      </c>
      <c r="K40" s="4">
        <v>0</v>
      </c>
      <c r="L40" s="4">
        <v>93.14</v>
      </c>
      <c r="M40" s="4">
        <v>0</v>
      </c>
      <c r="N40" s="4">
        <v>0</v>
      </c>
      <c r="O40" s="4">
        <v>0</v>
      </c>
      <c r="P40" s="4">
        <v>2079.67</v>
      </c>
      <c r="Q40" s="3" t="s">
        <v>119</v>
      </c>
      <c r="R40" s="3" t="s">
        <v>237</v>
      </c>
      <c r="S40" s="3"/>
      <c r="T40" s="3" t="s">
        <v>238</v>
      </c>
      <c r="U40" s="3" t="s">
        <v>33</v>
      </c>
      <c r="V40" s="13" t="s">
        <v>349</v>
      </c>
      <c r="W40" s="13" t="s">
        <v>350</v>
      </c>
      <c r="X40" s="3" t="s">
        <v>239</v>
      </c>
      <c r="Y40" s="3" t="s">
        <v>45</v>
      </c>
      <c r="Z40" s="3" t="s">
        <v>96</v>
      </c>
      <c r="AA40" s="3" t="s">
        <v>240</v>
      </c>
      <c r="AB40" s="4">
        <v>23.05</v>
      </c>
    </row>
    <row r="41" spans="1:28" ht="15" customHeight="1">
      <c r="A41" s="3">
        <v>37</v>
      </c>
      <c r="B41" s="3" t="s">
        <v>28</v>
      </c>
      <c r="C41" s="3" t="s">
        <v>241</v>
      </c>
      <c r="D41" s="3" t="s">
        <v>242</v>
      </c>
      <c r="E41" s="3">
        <v>4</v>
      </c>
      <c r="F41" s="4">
        <v>162.25</v>
      </c>
      <c r="G41" s="4">
        <v>415.12</v>
      </c>
      <c r="H41" s="4">
        <v>65</v>
      </c>
      <c r="I41" s="4">
        <v>269.83</v>
      </c>
      <c r="J41" s="4">
        <v>0</v>
      </c>
      <c r="K41" s="4">
        <v>0</v>
      </c>
      <c r="L41" s="4">
        <v>0</v>
      </c>
      <c r="M41" s="4">
        <v>0</v>
      </c>
      <c r="N41" s="4">
        <v>0</v>
      </c>
      <c r="O41" s="4">
        <v>-10</v>
      </c>
      <c r="P41" s="4">
        <v>259.83</v>
      </c>
      <c r="Q41" s="3" t="s">
        <v>50</v>
      </c>
      <c r="R41" s="3" t="s">
        <v>45</v>
      </c>
      <c r="S41" s="3" t="s">
        <v>170</v>
      </c>
      <c r="T41" s="3" t="s">
        <v>69</v>
      </c>
      <c r="U41" s="3" t="s">
        <v>54</v>
      </c>
      <c r="V41" s="13" t="s">
        <v>368</v>
      </c>
      <c r="W41" s="15" t="s">
        <v>369</v>
      </c>
      <c r="X41" s="3" t="s">
        <v>171</v>
      </c>
      <c r="Y41" s="3" t="s">
        <v>31</v>
      </c>
      <c r="Z41" s="3" t="s">
        <v>56</v>
      </c>
      <c r="AA41" s="3" t="s">
        <v>243</v>
      </c>
      <c r="AB41" s="4">
        <v>2.56</v>
      </c>
    </row>
    <row r="42" spans="1:28" ht="15" customHeight="1">
      <c r="A42" s="3">
        <v>38</v>
      </c>
      <c r="B42" s="3" t="s">
        <v>28</v>
      </c>
      <c r="C42" s="3" t="s">
        <v>244</v>
      </c>
      <c r="D42" s="3" t="s">
        <v>245</v>
      </c>
      <c r="E42" s="3">
        <v>3</v>
      </c>
      <c r="F42" s="4">
        <v>819.93</v>
      </c>
      <c r="G42" s="4">
        <v>1649.86</v>
      </c>
      <c r="H42" s="4">
        <v>65</v>
      </c>
      <c r="I42" s="4">
        <v>1072.4100000000001</v>
      </c>
      <c r="J42" s="4">
        <v>0</v>
      </c>
      <c r="K42" s="4">
        <v>0</v>
      </c>
      <c r="L42" s="4">
        <v>0</v>
      </c>
      <c r="M42" s="4">
        <v>0</v>
      </c>
      <c r="N42" s="4">
        <v>0</v>
      </c>
      <c r="O42" s="4">
        <v>0</v>
      </c>
      <c r="P42" s="4">
        <v>1072.4100000000001</v>
      </c>
      <c r="Q42" s="3" t="s">
        <v>119</v>
      </c>
      <c r="R42" s="3" t="s">
        <v>45</v>
      </c>
      <c r="S42" s="3" t="s">
        <v>28</v>
      </c>
      <c r="T42" s="3" t="s">
        <v>246</v>
      </c>
      <c r="U42" s="3" t="s">
        <v>54</v>
      </c>
      <c r="V42" s="13" t="s">
        <v>349</v>
      </c>
      <c r="W42" s="13" t="s">
        <v>350</v>
      </c>
      <c r="X42" s="3" t="s">
        <v>96</v>
      </c>
      <c r="Y42" s="3" t="s">
        <v>31</v>
      </c>
      <c r="Z42" s="3" t="s">
        <v>144</v>
      </c>
      <c r="AA42" s="3" t="s">
        <v>247</v>
      </c>
      <c r="AB42" s="4">
        <v>2.0099999999999998</v>
      </c>
    </row>
    <row r="43" spans="1:28" ht="15" customHeight="1">
      <c r="A43" s="3">
        <v>39</v>
      </c>
      <c r="B43" s="3" t="s">
        <v>28</v>
      </c>
      <c r="C43" s="3" t="s">
        <v>248</v>
      </c>
      <c r="D43" s="3" t="s">
        <v>249</v>
      </c>
      <c r="E43" s="3">
        <v>2</v>
      </c>
      <c r="F43" s="4">
        <v>50</v>
      </c>
      <c r="G43" s="4">
        <v>135</v>
      </c>
      <c r="H43" s="4">
        <v>65</v>
      </c>
      <c r="I43" s="4">
        <v>87.75</v>
      </c>
      <c r="J43" s="4">
        <v>0</v>
      </c>
      <c r="K43" s="4">
        <v>0</v>
      </c>
      <c r="L43" s="4">
        <v>0</v>
      </c>
      <c r="M43" s="4">
        <v>40</v>
      </c>
      <c r="N43" s="4">
        <v>0</v>
      </c>
      <c r="O43" s="4">
        <v>-10</v>
      </c>
      <c r="P43" s="4">
        <v>117.75</v>
      </c>
      <c r="Q43" s="3" t="s">
        <v>194</v>
      </c>
      <c r="R43" s="3" t="s">
        <v>51</v>
      </c>
      <c r="S43" s="3" t="s">
        <v>250</v>
      </c>
      <c r="T43" s="3" t="s">
        <v>251</v>
      </c>
      <c r="U43" s="3" t="s">
        <v>54</v>
      </c>
      <c r="V43" s="13" t="s">
        <v>356</v>
      </c>
      <c r="W43" s="13" t="s">
        <v>357</v>
      </c>
      <c r="X43" s="3" t="s">
        <v>252</v>
      </c>
      <c r="Y43" s="3" t="s">
        <v>31</v>
      </c>
      <c r="Z43" s="3" t="s">
        <v>253</v>
      </c>
      <c r="AA43" s="3" t="s">
        <v>234</v>
      </c>
      <c r="AB43" s="4">
        <v>2.7</v>
      </c>
    </row>
    <row r="44" spans="1:28" ht="15" customHeight="1">
      <c r="A44" s="3">
        <v>40</v>
      </c>
      <c r="B44" s="3" t="s">
        <v>28</v>
      </c>
      <c r="C44" s="3" t="s">
        <v>254</v>
      </c>
      <c r="D44" s="3" t="s">
        <v>255</v>
      </c>
      <c r="E44" s="3">
        <v>1</v>
      </c>
      <c r="F44" s="4">
        <v>95.75</v>
      </c>
      <c r="G44" s="4">
        <v>780.5</v>
      </c>
      <c r="H44" s="4">
        <v>65</v>
      </c>
      <c r="I44" s="4">
        <v>507.33</v>
      </c>
      <c r="J44" s="4">
        <v>0</v>
      </c>
      <c r="K44" s="4">
        <v>0</v>
      </c>
      <c r="L44" s="4">
        <v>0</v>
      </c>
      <c r="M44" s="4">
        <v>0</v>
      </c>
      <c r="N44" s="4">
        <v>0</v>
      </c>
      <c r="O44" s="4">
        <v>0</v>
      </c>
      <c r="P44" s="4">
        <v>507.33</v>
      </c>
      <c r="Q44" s="3" t="s">
        <v>119</v>
      </c>
      <c r="R44" s="3" t="s">
        <v>256</v>
      </c>
      <c r="S44" s="3" t="s">
        <v>28</v>
      </c>
      <c r="T44" s="3" t="s">
        <v>238</v>
      </c>
      <c r="U44" s="3" t="s">
        <v>54</v>
      </c>
      <c r="V44" s="13" t="s">
        <v>349</v>
      </c>
      <c r="W44" s="13" t="s">
        <v>350</v>
      </c>
      <c r="X44" s="3" t="s">
        <v>257</v>
      </c>
      <c r="Y44" s="3" t="s">
        <v>237</v>
      </c>
      <c r="Z44" s="3" t="s">
        <v>258</v>
      </c>
      <c r="AA44" s="3" t="s">
        <v>259</v>
      </c>
      <c r="AB44" s="4">
        <v>8.15</v>
      </c>
    </row>
    <row r="45" spans="1:28" ht="15" customHeight="1">
      <c r="A45" s="3">
        <v>41</v>
      </c>
      <c r="B45" s="3" t="s">
        <v>28</v>
      </c>
      <c r="C45" s="3" t="s">
        <v>260</v>
      </c>
      <c r="D45" s="3" t="s">
        <v>261</v>
      </c>
      <c r="E45" s="3">
        <v>1</v>
      </c>
      <c r="F45" s="4">
        <v>36.43</v>
      </c>
      <c r="G45" s="4">
        <v>187.15</v>
      </c>
      <c r="H45" s="4">
        <v>65</v>
      </c>
      <c r="I45" s="4">
        <v>121.65</v>
      </c>
      <c r="J45" s="4">
        <v>0</v>
      </c>
      <c r="K45" s="4">
        <v>0</v>
      </c>
      <c r="L45" s="4">
        <v>0</v>
      </c>
      <c r="M45" s="4">
        <v>0</v>
      </c>
      <c r="N45" s="4">
        <v>0</v>
      </c>
      <c r="O45" s="4">
        <v>0</v>
      </c>
      <c r="P45" s="4">
        <v>121.65</v>
      </c>
      <c r="Q45" s="3" t="s">
        <v>60</v>
      </c>
      <c r="R45" s="3" t="s">
        <v>262</v>
      </c>
      <c r="S45" s="3" t="s">
        <v>263</v>
      </c>
      <c r="T45" s="3" t="s">
        <v>132</v>
      </c>
      <c r="U45" s="3" t="s">
        <v>78</v>
      </c>
      <c r="V45" s="13" t="s">
        <v>376</v>
      </c>
      <c r="W45" s="13" t="s">
        <v>378</v>
      </c>
      <c r="X45" s="3" t="s">
        <v>264</v>
      </c>
      <c r="Y45" s="3" t="s">
        <v>45</v>
      </c>
      <c r="Z45" s="3" t="s">
        <v>134</v>
      </c>
      <c r="AA45" s="3" t="s">
        <v>265</v>
      </c>
      <c r="AB45" s="4">
        <v>5.14</v>
      </c>
    </row>
    <row r="46" spans="1:28" ht="15" customHeight="1">
      <c r="A46" s="3">
        <v>42</v>
      </c>
      <c r="B46" s="3" t="s">
        <v>28</v>
      </c>
      <c r="C46" s="3" t="s">
        <v>266</v>
      </c>
      <c r="D46" s="3" t="s">
        <v>267</v>
      </c>
      <c r="E46" s="3">
        <v>2</v>
      </c>
      <c r="F46" s="4">
        <v>194.13</v>
      </c>
      <c r="G46" s="4">
        <v>1270.3399999999999</v>
      </c>
      <c r="H46" s="4">
        <v>65</v>
      </c>
      <c r="I46" s="4">
        <v>825.72</v>
      </c>
      <c r="J46" s="4">
        <v>0</v>
      </c>
      <c r="K46" s="4">
        <v>0</v>
      </c>
      <c r="L46" s="4">
        <v>176.07</v>
      </c>
      <c r="M46" s="4">
        <v>0</v>
      </c>
      <c r="N46" s="4">
        <v>0</v>
      </c>
      <c r="O46" s="4">
        <v>0</v>
      </c>
      <c r="P46" s="4">
        <v>1001.79</v>
      </c>
      <c r="Q46" s="3" t="s">
        <v>106</v>
      </c>
      <c r="R46" s="3" t="s">
        <v>35</v>
      </c>
      <c r="S46" s="3"/>
      <c r="T46" s="3" t="s">
        <v>268</v>
      </c>
      <c r="U46" s="3" t="s">
        <v>211</v>
      </c>
      <c r="V46" s="13" t="s">
        <v>349</v>
      </c>
      <c r="W46" s="13" t="s">
        <v>350</v>
      </c>
      <c r="X46" s="3" t="s">
        <v>269</v>
      </c>
      <c r="Y46" s="3" t="s">
        <v>45</v>
      </c>
      <c r="Z46" s="3" t="s">
        <v>140</v>
      </c>
      <c r="AA46" s="3" t="s">
        <v>270</v>
      </c>
      <c r="AB46" s="4">
        <v>6.54</v>
      </c>
    </row>
    <row r="47" spans="1:28" ht="15" customHeight="1">
      <c r="A47" s="3">
        <v>43</v>
      </c>
      <c r="B47" s="3" t="s">
        <v>28</v>
      </c>
      <c r="C47" s="3" t="s">
        <v>271</v>
      </c>
      <c r="D47" s="3" t="s">
        <v>272</v>
      </c>
      <c r="E47" s="3">
        <v>1</v>
      </c>
      <c r="F47" s="4">
        <v>100</v>
      </c>
      <c r="G47" s="4">
        <v>604</v>
      </c>
      <c r="H47" s="4">
        <v>65</v>
      </c>
      <c r="I47" s="4">
        <v>392.6</v>
      </c>
      <c r="J47" s="4">
        <v>0</v>
      </c>
      <c r="K47" s="4">
        <v>0</v>
      </c>
      <c r="L47" s="4">
        <v>0</v>
      </c>
      <c r="M47" s="4">
        <v>0</v>
      </c>
      <c r="N47" s="4">
        <v>0</v>
      </c>
      <c r="O47" s="4">
        <v>0</v>
      </c>
      <c r="P47" s="4">
        <v>392.6</v>
      </c>
      <c r="Q47" s="3" t="s">
        <v>119</v>
      </c>
      <c r="R47" s="3" t="s">
        <v>273</v>
      </c>
      <c r="S47" s="3" t="s">
        <v>28</v>
      </c>
      <c r="T47" s="3" t="s">
        <v>238</v>
      </c>
      <c r="U47" s="3" t="s">
        <v>54</v>
      </c>
      <c r="V47" s="13" t="s">
        <v>349</v>
      </c>
      <c r="W47" s="13" t="s">
        <v>350</v>
      </c>
      <c r="X47" s="3" t="s">
        <v>274</v>
      </c>
      <c r="Y47" s="3" t="s">
        <v>256</v>
      </c>
      <c r="Z47" s="3" t="s">
        <v>275</v>
      </c>
      <c r="AA47" s="3" t="s">
        <v>276</v>
      </c>
      <c r="AB47" s="4">
        <v>6.04</v>
      </c>
    </row>
    <row r="48" spans="1:28" ht="15" customHeight="1">
      <c r="A48" s="3">
        <v>44</v>
      </c>
      <c r="B48" s="3" t="s">
        <v>28</v>
      </c>
      <c r="C48" s="3" t="s">
        <v>277</v>
      </c>
      <c r="D48" s="3" t="s">
        <v>278</v>
      </c>
      <c r="E48" s="3">
        <v>2</v>
      </c>
      <c r="F48" s="4">
        <v>300.54000000000002</v>
      </c>
      <c r="G48" s="4">
        <v>848.71</v>
      </c>
      <c r="H48" s="4">
        <v>65</v>
      </c>
      <c r="I48" s="4">
        <v>551.66</v>
      </c>
      <c r="J48" s="4">
        <v>0</v>
      </c>
      <c r="K48" s="4">
        <v>0</v>
      </c>
      <c r="L48" s="4">
        <v>375.09</v>
      </c>
      <c r="M48" s="4">
        <v>0</v>
      </c>
      <c r="N48" s="4">
        <v>0</v>
      </c>
      <c r="O48" s="4">
        <v>-10</v>
      </c>
      <c r="P48" s="4">
        <v>916.75</v>
      </c>
      <c r="Q48" s="3" t="s">
        <v>105</v>
      </c>
      <c r="R48" s="3" t="s">
        <v>76</v>
      </c>
      <c r="S48" s="3"/>
      <c r="T48" s="3" t="s">
        <v>77</v>
      </c>
      <c r="U48" s="3" t="s">
        <v>78</v>
      </c>
      <c r="V48" s="13" t="s">
        <v>352</v>
      </c>
      <c r="W48" s="13" t="s">
        <v>351</v>
      </c>
      <c r="X48" s="3" t="s">
        <v>279</v>
      </c>
      <c r="Y48" s="3" t="s">
        <v>31</v>
      </c>
      <c r="Z48" s="3" t="s">
        <v>34</v>
      </c>
      <c r="AA48" s="3" t="s">
        <v>280</v>
      </c>
      <c r="AB48" s="4">
        <v>2.82</v>
      </c>
    </row>
    <row r="49" spans="1:28" ht="15" customHeight="1">
      <c r="A49" s="3">
        <v>45</v>
      </c>
      <c r="B49" s="3" t="s">
        <v>28</v>
      </c>
      <c r="C49" s="3" t="s">
        <v>281</v>
      </c>
      <c r="D49" s="3" t="s">
        <v>282</v>
      </c>
      <c r="E49" s="3">
        <v>1</v>
      </c>
      <c r="F49" s="4">
        <v>678.72</v>
      </c>
      <c r="G49" s="4">
        <v>823.26</v>
      </c>
      <c r="H49" s="4">
        <v>100</v>
      </c>
      <c r="I49" s="4">
        <v>823.26</v>
      </c>
      <c r="J49" s="4">
        <v>0</v>
      </c>
      <c r="K49" s="4">
        <v>0</v>
      </c>
      <c r="L49" s="4">
        <v>0</v>
      </c>
      <c r="M49" s="4">
        <v>40</v>
      </c>
      <c r="N49" s="4">
        <v>0</v>
      </c>
      <c r="O49" s="4">
        <v>0</v>
      </c>
      <c r="P49" s="4">
        <v>863.26</v>
      </c>
      <c r="Q49" s="3" t="s">
        <v>50</v>
      </c>
      <c r="R49" s="3" t="s">
        <v>283</v>
      </c>
      <c r="S49" s="3" t="s">
        <v>284</v>
      </c>
      <c r="T49" s="3" t="s">
        <v>285</v>
      </c>
      <c r="U49" s="3" t="s">
        <v>286</v>
      </c>
      <c r="V49" s="13" t="s">
        <v>352</v>
      </c>
      <c r="W49" s="13" t="s">
        <v>351</v>
      </c>
      <c r="X49" s="3" t="s">
        <v>287</v>
      </c>
      <c r="Y49" s="3" t="s">
        <v>31</v>
      </c>
      <c r="Z49" s="3" t="s">
        <v>56</v>
      </c>
      <c r="AA49" s="3" t="s">
        <v>288</v>
      </c>
      <c r="AB49" s="4">
        <v>1.21</v>
      </c>
    </row>
    <row r="50" spans="1:28" ht="15" customHeight="1">
      <c r="A50" s="3">
        <v>46</v>
      </c>
      <c r="B50" s="3" t="s">
        <v>28</v>
      </c>
      <c r="C50" s="3" t="s">
        <v>289</v>
      </c>
      <c r="D50" s="3" t="s">
        <v>290</v>
      </c>
      <c r="E50" s="3">
        <v>3</v>
      </c>
      <c r="F50" s="4">
        <v>1162.07</v>
      </c>
      <c r="G50" s="4">
        <v>1752.6</v>
      </c>
      <c r="H50" s="4">
        <v>65</v>
      </c>
      <c r="I50" s="4">
        <v>1139.19</v>
      </c>
      <c r="J50" s="4">
        <v>0</v>
      </c>
      <c r="K50" s="4">
        <v>0</v>
      </c>
      <c r="L50" s="4">
        <v>0</v>
      </c>
      <c r="M50" s="4">
        <v>120</v>
      </c>
      <c r="N50" s="4">
        <v>0</v>
      </c>
      <c r="O50" s="4">
        <v>-10</v>
      </c>
      <c r="P50" s="4">
        <v>1249.19</v>
      </c>
      <c r="Q50" s="3" t="s">
        <v>124</v>
      </c>
      <c r="R50" s="3" t="s">
        <v>45</v>
      </c>
      <c r="S50" s="3"/>
      <c r="T50" s="3" t="s">
        <v>291</v>
      </c>
      <c r="U50" s="3" t="s">
        <v>61</v>
      </c>
      <c r="V50" s="13" t="s">
        <v>356</v>
      </c>
      <c r="W50" s="13" t="s">
        <v>357</v>
      </c>
      <c r="X50" s="3" t="s">
        <v>292</v>
      </c>
      <c r="Y50" s="3" t="s">
        <v>45</v>
      </c>
      <c r="Z50" s="3" t="s">
        <v>96</v>
      </c>
      <c r="AA50" s="3" t="s">
        <v>293</v>
      </c>
      <c r="AB50" s="4">
        <v>1.51</v>
      </c>
    </row>
    <row r="51" spans="1:28" ht="15" customHeight="1">
      <c r="A51" s="3">
        <v>47</v>
      </c>
      <c r="B51" s="3" t="s">
        <v>28</v>
      </c>
      <c r="C51" s="3" t="s">
        <v>294</v>
      </c>
      <c r="D51" s="3" t="s">
        <v>295</v>
      </c>
      <c r="E51" s="3">
        <v>10</v>
      </c>
      <c r="F51" s="4">
        <v>752.62</v>
      </c>
      <c r="G51" s="4">
        <v>1138.43</v>
      </c>
      <c r="H51" s="4">
        <v>65</v>
      </c>
      <c r="I51" s="4">
        <v>739.98</v>
      </c>
      <c r="J51" s="4">
        <v>0</v>
      </c>
      <c r="K51" s="4">
        <v>0</v>
      </c>
      <c r="L51" s="4">
        <v>1277.6400000000001</v>
      </c>
      <c r="M51" s="4">
        <v>0</v>
      </c>
      <c r="N51" s="4">
        <v>0</v>
      </c>
      <c r="O51" s="4">
        <v>0</v>
      </c>
      <c r="P51" s="4">
        <v>2017.62</v>
      </c>
      <c r="Q51" s="3" t="s">
        <v>60</v>
      </c>
      <c r="R51" s="3" t="s">
        <v>45</v>
      </c>
      <c r="S51" s="3" t="s">
        <v>28</v>
      </c>
      <c r="T51" s="3" t="s">
        <v>60</v>
      </c>
      <c r="U51" s="3" t="s">
        <v>61</v>
      </c>
      <c r="V51" s="13" t="s">
        <v>377</v>
      </c>
      <c r="W51" s="13" t="s">
        <v>350</v>
      </c>
      <c r="X51" s="3" t="s">
        <v>62</v>
      </c>
      <c r="Y51" s="3" t="s">
        <v>45</v>
      </c>
      <c r="Z51" s="3" t="s">
        <v>63</v>
      </c>
      <c r="AA51" s="3" t="s">
        <v>296</v>
      </c>
      <c r="AB51" s="4">
        <v>1.51</v>
      </c>
    </row>
    <row r="52" spans="1:28" ht="15" customHeight="1">
      <c r="A52" s="3">
        <v>48</v>
      </c>
      <c r="B52" s="3" t="s">
        <v>28</v>
      </c>
      <c r="C52" s="3" t="s">
        <v>297</v>
      </c>
      <c r="D52" s="3" t="s">
        <v>298</v>
      </c>
      <c r="E52" s="3">
        <v>4</v>
      </c>
      <c r="F52" s="4">
        <v>89.55</v>
      </c>
      <c r="G52" s="4">
        <v>233.37</v>
      </c>
      <c r="H52" s="4">
        <v>65</v>
      </c>
      <c r="I52" s="4">
        <v>151.69</v>
      </c>
      <c r="J52" s="4">
        <v>0</v>
      </c>
      <c r="K52" s="4">
        <v>0</v>
      </c>
      <c r="L52" s="4">
        <v>0</v>
      </c>
      <c r="M52" s="4">
        <v>0</v>
      </c>
      <c r="N52" s="4">
        <v>0</v>
      </c>
      <c r="O52" s="4">
        <v>-10</v>
      </c>
      <c r="P52" s="4">
        <v>141.69</v>
      </c>
      <c r="Q52" s="3" t="s">
        <v>50</v>
      </c>
      <c r="R52" s="3" t="s">
        <v>45</v>
      </c>
      <c r="S52" s="3" t="s">
        <v>170</v>
      </c>
      <c r="T52" s="3" t="s">
        <v>69</v>
      </c>
      <c r="U52" s="3" t="s">
        <v>54</v>
      </c>
      <c r="V52" s="13" t="s">
        <v>370</v>
      </c>
      <c r="W52" s="15" t="s">
        <v>371</v>
      </c>
      <c r="X52" s="3" t="s">
        <v>171</v>
      </c>
      <c r="Y52" s="3" t="s">
        <v>31</v>
      </c>
      <c r="Z52" s="3" t="s">
        <v>56</v>
      </c>
      <c r="AA52" s="3" t="s">
        <v>299</v>
      </c>
      <c r="AB52" s="4">
        <v>2.61</v>
      </c>
    </row>
    <row r="53" spans="1:28" ht="15" customHeight="1">
      <c r="A53" s="3">
        <v>49</v>
      </c>
      <c r="B53" s="3" t="s">
        <v>28</v>
      </c>
      <c r="C53" s="3" t="s">
        <v>300</v>
      </c>
      <c r="D53" s="3" t="s">
        <v>301</v>
      </c>
      <c r="E53" s="3">
        <v>3</v>
      </c>
      <c r="F53" s="4">
        <v>50</v>
      </c>
      <c r="G53" s="4">
        <v>135</v>
      </c>
      <c r="H53" s="4">
        <v>65</v>
      </c>
      <c r="I53" s="4">
        <v>87.75</v>
      </c>
      <c r="J53" s="4">
        <v>0</v>
      </c>
      <c r="K53" s="4">
        <v>0</v>
      </c>
      <c r="L53" s="4">
        <v>0</v>
      </c>
      <c r="M53" s="4">
        <v>0</v>
      </c>
      <c r="N53" s="4">
        <v>0</v>
      </c>
      <c r="O53" s="4">
        <v>-10</v>
      </c>
      <c r="P53" s="4">
        <v>77.75</v>
      </c>
      <c r="Q53" s="3" t="s">
        <v>105</v>
      </c>
      <c r="R53" s="3" t="s">
        <v>45</v>
      </c>
      <c r="S53" s="3" t="s">
        <v>28</v>
      </c>
      <c r="T53" s="3" t="s">
        <v>302</v>
      </c>
      <c r="U53" s="3" t="s">
        <v>54</v>
      </c>
      <c r="V53" s="13" t="s">
        <v>352</v>
      </c>
      <c r="W53" s="13" t="s">
        <v>351</v>
      </c>
      <c r="X53" s="3" t="s">
        <v>96</v>
      </c>
      <c r="Y53" s="3" t="s">
        <v>31</v>
      </c>
      <c r="Z53" s="3" t="s">
        <v>34</v>
      </c>
      <c r="AA53" s="3" t="s">
        <v>234</v>
      </c>
      <c r="AB53" s="4">
        <v>2.7</v>
      </c>
    </row>
    <row r="54" spans="1:28" ht="15" customHeight="1">
      <c r="A54" s="3">
        <v>50</v>
      </c>
      <c r="B54" s="3" t="s">
        <v>28</v>
      </c>
      <c r="C54" s="3" t="s">
        <v>303</v>
      </c>
      <c r="D54" s="3" t="s">
        <v>304</v>
      </c>
      <c r="E54" s="3">
        <v>1</v>
      </c>
      <c r="F54" s="4">
        <v>994</v>
      </c>
      <c r="G54" s="4">
        <v>1996</v>
      </c>
      <c r="H54" s="4">
        <v>65</v>
      </c>
      <c r="I54" s="4">
        <v>1297.4000000000001</v>
      </c>
      <c r="J54" s="4">
        <v>0</v>
      </c>
      <c r="K54" s="4">
        <v>0</v>
      </c>
      <c r="L54" s="4">
        <v>0</v>
      </c>
      <c r="M54" s="4">
        <v>0</v>
      </c>
      <c r="N54" s="4">
        <v>0</v>
      </c>
      <c r="O54" s="4">
        <v>-10</v>
      </c>
      <c r="P54" s="4">
        <v>1287.4000000000001</v>
      </c>
      <c r="Q54" s="3" t="s">
        <v>50</v>
      </c>
      <c r="R54" s="3" t="s">
        <v>31</v>
      </c>
      <c r="S54" s="3"/>
      <c r="T54" s="3" t="s">
        <v>305</v>
      </c>
      <c r="U54" s="3" t="s">
        <v>61</v>
      </c>
      <c r="V54" s="13" t="s">
        <v>352</v>
      </c>
      <c r="W54" s="13" t="s">
        <v>351</v>
      </c>
      <c r="X54" s="3" t="s">
        <v>306</v>
      </c>
      <c r="Y54" s="3" t="s">
        <v>31</v>
      </c>
      <c r="Z54" s="3" t="s">
        <v>56</v>
      </c>
      <c r="AA54" s="3" t="s">
        <v>307</v>
      </c>
      <c r="AB54" s="4">
        <v>2.0099999999999998</v>
      </c>
    </row>
    <row r="55" spans="1:28" ht="15" customHeight="1">
      <c r="A55" s="3">
        <v>51</v>
      </c>
      <c r="B55" s="3" t="s">
        <v>200</v>
      </c>
      <c r="C55" s="3" t="s">
        <v>308</v>
      </c>
      <c r="D55" s="3" t="s">
        <v>309</v>
      </c>
      <c r="E55" s="3">
        <v>5</v>
      </c>
      <c r="F55" s="4">
        <v>357.09</v>
      </c>
      <c r="G55" s="4">
        <v>1078.27</v>
      </c>
      <c r="H55" s="4">
        <v>65</v>
      </c>
      <c r="I55" s="4">
        <v>700.88</v>
      </c>
      <c r="J55" s="4">
        <v>0</v>
      </c>
      <c r="K55" s="4">
        <v>0</v>
      </c>
      <c r="L55" s="4">
        <v>0</v>
      </c>
      <c r="M55" s="4">
        <v>0</v>
      </c>
      <c r="N55" s="4">
        <v>0</v>
      </c>
      <c r="O55" s="4">
        <v>0</v>
      </c>
      <c r="P55" s="4">
        <v>700.88</v>
      </c>
      <c r="Q55" s="3" t="s">
        <v>203</v>
      </c>
      <c r="R55" s="3" t="s">
        <v>45</v>
      </c>
      <c r="S55" s="3" t="s">
        <v>28</v>
      </c>
      <c r="T55" s="3" t="s">
        <v>75</v>
      </c>
      <c r="U55" s="3" t="s">
        <v>78</v>
      </c>
      <c r="V55" s="13" t="s">
        <v>382</v>
      </c>
      <c r="W55" s="13" t="s">
        <v>383</v>
      </c>
      <c r="X55" s="3" t="s">
        <v>310</v>
      </c>
      <c r="Y55" s="3" t="s">
        <v>205</v>
      </c>
      <c r="Z55" s="3" t="s">
        <v>206</v>
      </c>
      <c r="AA55" s="3" t="s">
        <v>311</v>
      </c>
      <c r="AB55" s="4">
        <v>3.02</v>
      </c>
    </row>
    <row r="56" spans="1:28" ht="15" customHeight="1">
      <c r="A56" s="3">
        <v>52</v>
      </c>
      <c r="B56" s="3" t="s">
        <v>28</v>
      </c>
      <c r="C56" s="3" t="s">
        <v>312</v>
      </c>
      <c r="D56" s="3" t="s">
        <v>313</v>
      </c>
      <c r="E56" s="3">
        <v>2</v>
      </c>
      <c r="F56" s="4">
        <v>1362.17</v>
      </c>
      <c r="G56" s="4">
        <v>4501.8599999999997</v>
      </c>
      <c r="H56" s="4">
        <v>65</v>
      </c>
      <c r="I56" s="4">
        <v>2926.21</v>
      </c>
      <c r="J56" s="4">
        <v>0</v>
      </c>
      <c r="K56" s="4">
        <v>0</v>
      </c>
      <c r="L56" s="4">
        <v>0</v>
      </c>
      <c r="M56" s="4">
        <v>80</v>
      </c>
      <c r="N56" s="4">
        <v>0</v>
      </c>
      <c r="O56" s="4">
        <v>0</v>
      </c>
      <c r="P56" s="4">
        <v>3006.21</v>
      </c>
      <c r="Q56" s="3" t="s">
        <v>314</v>
      </c>
      <c r="R56" s="3" t="s">
        <v>31</v>
      </c>
      <c r="S56" s="3"/>
      <c r="T56" s="3" t="s">
        <v>315</v>
      </c>
      <c r="U56" s="3" t="s">
        <v>78</v>
      </c>
      <c r="V56" s="13" t="s">
        <v>352</v>
      </c>
      <c r="W56" s="13" t="s">
        <v>351</v>
      </c>
      <c r="X56" s="3" t="s">
        <v>86</v>
      </c>
      <c r="Y56" s="3" t="s">
        <v>283</v>
      </c>
      <c r="Z56" s="3" t="s">
        <v>316</v>
      </c>
      <c r="AA56" s="3" t="s">
        <v>317</v>
      </c>
      <c r="AB56" s="4">
        <v>3.3</v>
      </c>
    </row>
    <row r="57" spans="1:28" ht="15" customHeight="1">
      <c r="A57" s="3">
        <v>53</v>
      </c>
      <c r="B57" s="3" t="s">
        <v>28</v>
      </c>
      <c r="C57" s="3" t="s">
        <v>318</v>
      </c>
      <c r="D57" s="3" t="s">
        <v>319</v>
      </c>
      <c r="E57" s="3">
        <v>2</v>
      </c>
      <c r="F57" s="4">
        <v>483.01</v>
      </c>
      <c r="G57" s="4">
        <v>1120.6199999999999</v>
      </c>
      <c r="H57" s="4">
        <v>65</v>
      </c>
      <c r="I57" s="4">
        <v>728.4</v>
      </c>
      <c r="J57" s="4">
        <v>0</v>
      </c>
      <c r="K57" s="4">
        <v>0</v>
      </c>
      <c r="L57" s="4">
        <v>546.67999999999995</v>
      </c>
      <c r="M57" s="4">
        <v>0</v>
      </c>
      <c r="N57" s="4">
        <v>0</v>
      </c>
      <c r="O57" s="4">
        <v>-10</v>
      </c>
      <c r="P57" s="4">
        <v>1265.08</v>
      </c>
      <c r="Q57" s="3" t="s">
        <v>50</v>
      </c>
      <c r="R57" s="3" t="s">
        <v>45</v>
      </c>
      <c r="S57" s="3" t="s">
        <v>170</v>
      </c>
      <c r="T57" s="3" t="s">
        <v>69</v>
      </c>
      <c r="U57" s="3" t="s">
        <v>54</v>
      </c>
      <c r="V57" s="13" t="s">
        <v>372</v>
      </c>
      <c r="W57" s="13">
        <v>3.1</v>
      </c>
      <c r="X57" s="3" t="s">
        <v>171</v>
      </c>
      <c r="Y57" s="3" t="s">
        <v>31</v>
      </c>
      <c r="Z57" s="3" t="s">
        <v>181</v>
      </c>
      <c r="AA57" s="3" t="s">
        <v>320</v>
      </c>
      <c r="AB57" s="4">
        <v>2.3199999999999998</v>
      </c>
    </row>
    <row r="58" spans="1:28" ht="15" customHeight="1">
      <c r="A58" s="3">
        <v>54</v>
      </c>
      <c r="B58" s="3" t="s">
        <v>28</v>
      </c>
      <c r="C58" s="3" t="s">
        <v>321</v>
      </c>
      <c r="D58" s="3" t="s">
        <v>322</v>
      </c>
      <c r="E58" s="3">
        <v>1</v>
      </c>
      <c r="F58" s="4">
        <v>100</v>
      </c>
      <c r="G58" s="4">
        <v>1384</v>
      </c>
      <c r="H58" s="4">
        <v>100</v>
      </c>
      <c r="I58" s="4">
        <v>1384</v>
      </c>
      <c r="J58" s="4">
        <v>0</v>
      </c>
      <c r="K58" s="4">
        <v>0</v>
      </c>
      <c r="L58" s="4">
        <v>0</v>
      </c>
      <c r="M58" s="4">
        <v>0</v>
      </c>
      <c r="N58" s="4">
        <v>0</v>
      </c>
      <c r="O58" s="4">
        <v>0</v>
      </c>
      <c r="P58" s="4">
        <v>1384</v>
      </c>
      <c r="Q58" s="3" t="s">
        <v>238</v>
      </c>
      <c r="R58" s="3" t="s">
        <v>45</v>
      </c>
      <c r="S58" s="3" t="s">
        <v>119</v>
      </c>
      <c r="T58" s="3" t="s">
        <v>119</v>
      </c>
      <c r="U58" s="3" t="s">
        <v>323</v>
      </c>
      <c r="V58" s="13" t="s">
        <v>349</v>
      </c>
      <c r="W58" s="13" t="s">
        <v>350</v>
      </c>
      <c r="X58" s="3" t="s">
        <v>324</v>
      </c>
      <c r="Y58" s="3" t="s">
        <v>273</v>
      </c>
      <c r="Z58" s="3" t="s">
        <v>325</v>
      </c>
      <c r="AA58" s="3" t="s">
        <v>326</v>
      </c>
      <c r="AB58" s="4">
        <v>13.84</v>
      </c>
    </row>
    <row r="59" spans="1:28" ht="15" customHeight="1">
      <c r="A59" s="3">
        <v>55</v>
      </c>
      <c r="B59" s="3" t="s">
        <v>28</v>
      </c>
      <c r="C59" s="3" t="s">
        <v>327</v>
      </c>
      <c r="D59" s="3" t="s">
        <v>328</v>
      </c>
      <c r="E59" s="3">
        <v>5</v>
      </c>
      <c r="F59" s="4">
        <v>428.59</v>
      </c>
      <c r="G59" s="4">
        <v>995.45</v>
      </c>
      <c r="H59" s="4">
        <v>65</v>
      </c>
      <c r="I59" s="4">
        <v>647.04</v>
      </c>
      <c r="J59" s="4">
        <v>0</v>
      </c>
      <c r="K59" s="4">
        <v>0</v>
      </c>
      <c r="L59" s="4">
        <v>0</v>
      </c>
      <c r="M59" s="4">
        <v>120</v>
      </c>
      <c r="N59" s="4">
        <v>0</v>
      </c>
      <c r="O59" s="4">
        <v>-10</v>
      </c>
      <c r="P59" s="4">
        <v>757.04</v>
      </c>
      <c r="Q59" s="3" t="s">
        <v>329</v>
      </c>
      <c r="R59" s="3" t="s">
        <v>45</v>
      </c>
      <c r="S59" s="3"/>
      <c r="T59" s="3" t="s">
        <v>124</v>
      </c>
      <c r="U59" s="3" t="s">
        <v>54</v>
      </c>
      <c r="V59" s="13" t="s">
        <v>356</v>
      </c>
      <c r="W59" s="13" t="s">
        <v>357</v>
      </c>
      <c r="X59" s="3" t="s">
        <v>125</v>
      </c>
      <c r="Y59" s="3" t="s">
        <v>31</v>
      </c>
      <c r="Z59" s="3" t="s">
        <v>330</v>
      </c>
      <c r="AA59" s="3" t="s">
        <v>331</v>
      </c>
      <c r="AB59" s="4">
        <v>2.3199999999999998</v>
      </c>
    </row>
    <row r="60" spans="1:28" ht="15" customHeight="1">
      <c r="A60" s="3">
        <v>56</v>
      </c>
      <c r="B60" s="3" t="s">
        <v>28</v>
      </c>
      <c r="C60" s="3" t="s">
        <v>332</v>
      </c>
      <c r="D60" s="3" t="s">
        <v>333</v>
      </c>
      <c r="E60" s="3">
        <v>1</v>
      </c>
      <c r="F60" s="4">
        <v>69.5</v>
      </c>
      <c r="G60" s="4">
        <v>183.25</v>
      </c>
      <c r="H60" s="4">
        <v>65</v>
      </c>
      <c r="I60" s="4">
        <v>119.11</v>
      </c>
      <c r="J60" s="4">
        <v>0</v>
      </c>
      <c r="K60" s="4">
        <v>0</v>
      </c>
      <c r="L60" s="4">
        <v>0</v>
      </c>
      <c r="M60" s="4">
        <v>0</v>
      </c>
      <c r="N60" s="4">
        <v>0</v>
      </c>
      <c r="O60" s="4">
        <v>-10</v>
      </c>
      <c r="P60" s="4">
        <v>109.11</v>
      </c>
      <c r="Q60" s="3" t="s">
        <v>50</v>
      </c>
      <c r="R60" s="3" t="s">
        <v>51</v>
      </c>
      <c r="S60" s="3" t="s">
        <v>52</v>
      </c>
      <c r="T60" s="3" t="s">
        <v>53</v>
      </c>
      <c r="U60" s="3" t="s">
        <v>54</v>
      </c>
      <c r="V60" s="13" t="s">
        <v>373</v>
      </c>
      <c r="W60" s="13" t="s">
        <v>350</v>
      </c>
      <c r="X60" s="3" t="s">
        <v>55</v>
      </c>
      <c r="Y60" s="3" t="s">
        <v>31</v>
      </c>
      <c r="Z60" s="3" t="s">
        <v>56</v>
      </c>
      <c r="AA60" s="3" t="s">
        <v>334</v>
      </c>
      <c r="AB60" s="4">
        <v>2.64</v>
      </c>
    </row>
    <row r="61" spans="1:28" ht="15" customHeight="1">
      <c r="A61" s="2" t="s">
        <v>335</v>
      </c>
      <c r="B61" s="5"/>
      <c r="C61" s="5"/>
      <c r="D61" s="5"/>
      <c r="E61" s="6">
        <f>SUM(E4:E60)</f>
        <v>150</v>
      </c>
      <c r="F61" s="7">
        <f>SUM(F4:F60)</f>
        <v>15551.81</v>
      </c>
      <c r="G61" s="7">
        <f>SUM(G4:G60)</f>
        <v>45657.2</v>
      </c>
      <c r="H61" s="6" t="s">
        <v>336</v>
      </c>
      <c r="I61" s="7">
        <f t="shared" ref="I61:P61" si="0">SUM(I4:I60)</f>
        <v>32484.480000000003</v>
      </c>
      <c r="J61" s="7">
        <f t="shared" si="0"/>
        <v>80</v>
      </c>
      <c r="K61" s="7">
        <f t="shared" si="0"/>
        <v>8</v>
      </c>
      <c r="L61" s="7">
        <f t="shared" si="0"/>
        <v>2737.24</v>
      </c>
      <c r="M61" s="7">
        <f t="shared" si="0"/>
        <v>1000</v>
      </c>
      <c r="N61" s="7">
        <f t="shared" si="0"/>
        <v>20</v>
      </c>
      <c r="O61" s="7">
        <f t="shared" si="0"/>
        <v>-180</v>
      </c>
      <c r="P61" s="7">
        <f t="shared" si="0"/>
        <v>36149.72</v>
      </c>
      <c r="Q61" s="5"/>
      <c r="R61" s="5"/>
      <c r="S61" s="5"/>
      <c r="T61" s="5"/>
      <c r="U61" s="5"/>
      <c r="V61" s="5"/>
      <c r="W61" s="5"/>
      <c r="X61" s="5"/>
      <c r="Y61" s="5"/>
      <c r="Z61" s="5"/>
      <c r="AA61" s="5"/>
      <c r="AB61" s="7">
        <f>SUM(AB4:AB60)</f>
        <v>251.55999999999997</v>
      </c>
    </row>
    <row r="62" spans="1:28" ht="15" customHeight="1">
      <c r="A62" s="17"/>
      <c r="B62" s="17"/>
      <c r="C62" s="17"/>
      <c r="D62" s="17"/>
      <c r="E62" s="17"/>
      <c r="F62" s="17"/>
      <c r="G62" s="17"/>
      <c r="H62" s="17"/>
      <c r="I62" s="17"/>
      <c r="J62" s="17"/>
      <c r="K62" s="17"/>
      <c r="L62" s="17"/>
      <c r="M62" s="17"/>
      <c r="N62" s="17"/>
      <c r="O62" s="17"/>
      <c r="P62" s="17"/>
      <c r="Q62" s="17"/>
      <c r="R62" s="17"/>
      <c r="S62" s="17"/>
      <c r="T62" s="17"/>
      <c r="U62" s="1"/>
      <c r="V62" s="1"/>
      <c r="W62" s="1"/>
      <c r="X62" s="1"/>
      <c r="Y62" s="1"/>
      <c r="Z62" s="1"/>
      <c r="AA62" s="1"/>
      <c r="AB62" s="1"/>
    </row>
    <row r="63" spans="1:28" ht="15" customHeight="1">
      <c r="A63" s="19" t="s">
        <v>337</v>
      </c>
      <c r="B63" s="19"/>
      <c r="C63" s="19"/>
      <c r="D63" s="19"/>
      <c r="E63" s="19"/>
      <c r="F63" s="19"/>
      <c r="G63" s="19"/>
      <c r="H63" s="19"/>
      <c r="I63" s="19"/>
      <c r="J63" s="19"/>
      <c r="K63" s="19"/>
      <c r="L63" s="19"/>
      <c r="M63" s="19"/>
      <c r="N63" s="19"/>
      <c r="O63" s="19"/>
      <c r="P63" s="19"/>
      <c r="Q63" s="19"/>
      <c r="R63" s="19"/>
      <c r="S63" s="19"/>
      <c r="T63" s="19"/>
      <c r="U63" s="1"/>
      <c r="V63" s="1"/>
      <c r="W63" s="1"/>
      <c r="X63" s="1"/>
      <c r="Y63" s="1"/>
      <c r="Z63" s="1"/>
      <c r="AA63" s="1"/>
      <c r="AB63" s="1"/>
    </row>
    <row r="64" spans="1:28" ht="15" customHeight="1">
      <c r="A64" s="17" t="s">
        <v>338</v>
      </c>
      <c r="B64" s="17"/>
      <c r="C64" s="17"/>
      <c r="D64" s="17"/>
      <c r="E64" s="17"/>
      <c r="F64" s="17"/>
      <c r="G64" s="17"/>
      <c r="H64" s="17"/>
      <c r="I64" s="17"/>
      <c r="J64" s="17"/>
      <c r="K64" s="17"/>
      <c r="L64" s="17"/>
      <c r="M64" s="17"/>
      <c r="N64" s="17"/>
      <c r="O64" s="17"/>
      <c r="P64" s="17"/>
      <c r="Q64" s="17"/>
      <c r="R64" s="17"/>
      <c r="S64" s="17"/>
      <c r="T64" s="17"/>
      <c r="U64" s="1"/>
      <c r="V64" s="1"/>
      <c r="W64" s="1"/>
      <c r="X64" s="1"/>
      <c r="Y64" s="1"/>
      <c r="Z64" s="1"/>
      <c r="AA64" s="1"/>
      <c r="AB64" s="1"/>
    </row>
    <row r="65" spans="1:28" ht="15" customHeight="1">
      <c r="A65" s="18" t="s">
        <v>339</v>
      </c>
      <c r="B65" s="18"/>
      <c r="C65" s="18"/>
      <c r="D65" s="18"/>
      <c r="E65" s="18"/>
      <c r="F65" s="18"/>
      <c r="G65" s="18"/>
      <c r="H65" s="18"/>
      <c r="I65" s="18"/>
      <c r="J65" s="18"/>
      <c r="K65" s="18"/>
      <c r="L65" s="18"/>
      <c r="M65" s="18"/>
      <c r="N65" s="18"/>
      <c r="O65" s="18"/>
      <c r="P65" s="18"/>
      <c r="Q65" s="18"/>
      <c r="R65" s="18"/>
      <c r="S65" s="18"/>
      <c r="T65" s="18"/>
      <c r="U65" s="1"/>
      <c r="V65" s="1"/>
      <c r="W65" s="1"/>
      <c r="X65" s="1"/>
      <c r="Y65" s="1"/>
      <c r="Z65" s="1"/>
      <c r="AA65" s="1"/>
      <c r="AB65" s="1"/>
    </row>
    <row r="66" spans="1:28" ht="15" customHeight="1">
      <c r="A66" s="18" t="s">
        <v>340</v>
      </c>
      <c r="B66" s="18"/>
      <c r="C66" s="18"/>
      <c r="D66" s="18"/>
      <c r="E66" s="18"/>
      <c r="F66" s="18"/>
      <c r="G66" s="18"/>
      <c r="H66" s="18"/>
      <c r="I66" s="18"/>
      <c r="J66" s="18"/>
      <c r="K66" s="18"/>
      <c r="L66" s="18"/>
      <c r="M66" s="18"/>
      <c r="N66" s="18"/>
      <c r="O66" s="18"/>
      <c r="P66" s="18"/>
      <c r="Q66" s="18"/>
      <c r="R66" s="18"/>
      <c r="S66" s="18"/>
      <c r="T66" s="18"/>
      <c r="U66" s="1"/>
      <c r="V66" s="1"/>
      <c r="W66" s="1"/>
      <c r="X66" s="1"/>
      <c r="Y66" s="1"/>
      <c r="Z66" s="1"/>
      <c r="AA66" s="1"/>
      <c r="AB66" s="1"/>
    </row>
    <row r="67" spans="1:28" ht="15" customHeight="1">
      <c r="A67" s="19" t="s">
        <v>341</v>
      </c>
      <c r="B67" s="19"/>
      <c r="C67" s="19"/>
      <c r="D67" s="19"/>
      <c r="E67" s="19"/>
      <c r="F67" s="19"/>
      <c r="G67" s="19"/>
      <c r="H67" s="19"/>
      <c r="I67" s="19"/>
      <c r="J67" s="19"/>
      <c r="K67" s="19"/>
      <c r="L67" s="19"/>
      <c r="M67" s="19"/>
      <c r="N67" s="19"/>
      <c r="O67" s="19"/>
      <c r="P67" s="19"/>
      <c r="Q67" s="19"/>
      <c r="R67" s="19"/>
      <c r="S67" s="19"/>
      <c r="T67" s="19"/>
      <c r="U67" s="1"/>
      <c r="V67" s="1"/>
      <c r="W67" s="1"/>
      <c r="X67" s="1"/>
      <c r="Y67" s="1"/>
      <c r="Z67" s="1"/>
      <c r="AA67" s="1"/>
      <c r="AB67" s="1"/>
    </row>
    <row r="68" spans="1:28" ht="15" customHeight="1">
      <c r="A68" s="16" t="s">
        <v>342</v>
      </c>
      <c r="B68" s="16"/>
      <c r="C68" s="16"/>
      <c r="D68" s="16"/>
      <c r="E68" s="16"/>
      <c r="F68" s="16"/>
      <c r="G68" s="16"/>
      <c r="H68" s="16"/>
      <c r="I68" s="16"/>
      <c r="J68" s="16"/>
      <c r="K68" s="16"/>
      <c r="L68" s="16"/>
      <c r="M68" s="16"/>
      <c r="N68" s="16"/>
      <c r="O68" s="16"/>
      <c r="P68" s="16"/>
      <c r="Q68" s="16"/>
      <c r="R68" s="16"/>
      <c r="S68" s="16"/>
      <c r="T68" s="16"/>
      <c r="U68" s="1"/>
      <c r="V68" s="1"/>
      <c r="W68" s="1"/>
      <c r="X68" s="1"/>
      <c r="Y68" s="1"/>
      <c r="Z68" s="1"/>
      <c r="AA68" s="1"/>
      <c r="AB68" s="1"/>
    </row>
    <row r="69" spans="1:28" ht="15" customHeight="1">
      <c r="A69" s="16" t="s">
        <v>343</v>
      </c>
      <c r="B69" s="16"/>
      <c r="C69" s="16"/>
      <c r="D69" s="16"/>
      <c r="E69" s="16"/>
      <c r="F69" s="16"/>
      <c r="G69" s="16"/>
      <c r="H69" s="16"/>
      <c r="I69" s="16"/>
      <c r="J69" s="16"/>
      <c r="K69" s="16"/>
      <c r="L69" s="16"/>
      <c r="M69" s="16"/>
      <c r="N69" s="16"/>
      <c r="O69" s="16"/>
      <c r="P69" s="16"/>
      <c r="Q69" s="16"/>
      <c r="R69" s="16"/>
      <c r="S69" s="16"/>
      <c r="T69" s="16"/>
      <c r="U69" s="1"/>
      <c r="V69" s="1"/>
      <c r="W69" s="1"/>
      <c r="X69" s="1"/>
      <c r="Y69" s="1"/>
      <c r="Z69" s="1"/>
      <c r="AA69" s="1"/>
      <c r="AB69" s="1"/>
    </row>
    <row r="70" spans="1:28" ht="15" customHeight="1">
      <c r="A70" s="16" t="s">
        <v>344</v>
      </c>
      <c r="B70" s="16"/>
      <c r="C70" s="16"/>
      <c r="D70" s="16"/>
      <c r="E70" s="16"/>
      <c r="F70" s="16"/>
      <c r="G70" s="16"/>
      <c r="H70" s="16"/>
      <c r="I70" s="16"/>
      <c r="J70" s="16"/>
      <c r="K70" s="16"/>
      <c r="L70" s="16"/>
      <c r="M70" s="16"/>
      <c r="N70" s="16"/>
      <c r="O70" s="16"/>
      <c r="P70" s="16"/>
      <c r="Q70" s="16"/>
      <c r="R70" s="16"/>
      <c r="S70" s="16"/>
      <c r="T70" s="16"/>
      <c r="U70" s="1"/>
      <c r="V70" s="1"/>
      <c r="W70" s="1"/>
      <c r="X70" s="1"/>
      <c r="Y70" s="1"/>
      <c r="Z70" s="1"/>
      <c r="AA70" s="1"/>
      <c r="AB70" s="1"/>
    </row>
    <row r="71" spans="1:28" ht="99.95" customHeight="1">
      <c r="A71" s="1"/>
      <c r="B71" s="8"/>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7.100000000000001" customHeight="1">
      <c r="A72" s="16" t="s">
        <v>345</v>
      </c>
      <c r="B72" s="16"/>
      <c r="C72" s="1"/>
      <c r="D72" s="1"/>
      <c r="E72" s="1"/>
      <c r="F72" s="1"/>
      <c r="G72" s="1"/>
      <c r="H72" s="1"/>
      <c r="I72" s="1"/>
      <c r="J72" s="1"/>
      <c r="K72" s="1"/>
      <c r="L72" s="1"/>
      <c r="M72" s="1"/>
      <c r="N72" s="1"/>
      <c r="O72" s="1"/>
      <c r="P72" s="16" t="s">
        <v>346</v>
      </c>
      <c r="Q72" s="16"/>
      <c r="R72" s="16"/>
      <c r="S72" s="16"/>
      <c r="T72" s="16"/>
      <c r="U72" s="1"/>
      <c r="V72" s="1"/>
      <c r="W72" s="1"/>
      <c r="X72" s="1"/>
      <c r="Y72" s="1"/>
      <c r="Z72" s="1"/>
      <c r="AA72" s="1"/>
      <c r="AB72" s="1"/>
    </row>
  </sheetData>
  <autoFilter ref="A4:AB61" xr:uid="{00000000-0001-0000-0000-000000000000}"/>
  <mergeCells count="14">
    <mergeCell ref="A1:T1"/>
    <mergeCell ref="A2:T2"/>
    <mergeCell ref="A3:T3"/>
    <mergeCell ref="A62:T62"/>
    <mergeCell ref="A63:T63"/>
    <mergeCell ref="A69:T69"/>
    <mergeCell ref="A70:T70"/>
    <mergeCell ref="A72:B72"/>
    <mergeCell ref="P72:T72"/>
    <mergeCell ref="A64:T64"/>
    <mergeCell ref="A65:T65"/>
    <mergeCell ref="A66:T66"/>
    <mergeCell ref="A67:T67"/>
    <mergeCell ref="A68:T68"/>
  </mergeCells>
  <phoneticPr fontId="8"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7857-17E0-47DD-B486-22C3497C02DD}">
  <dimension ref="A1:D20"/>
  <sheetViews>
    <sheetView view="pageBreakPreview" zoomScale="136" zoomScaleNormal="100" zoomScaleSheetLayoutView="136" workbookViewId="0">
      <selection sqref="A1:D20"/>
    </sheetView>
  </sheetViews>
  <sheetFormatPr defaultRowHeight="14.25"/>
  <cols>
    <col min="1" max="1" width="12.75" style="21" customWidth="1"/>
    <col min="2" max="4" width="15" style="21" customWidth="1"/>
  </cols>
  <sheetData>
    <row r="1" spans="1:4" ht="29.25" customHeight="1">
      <c r="A1" s="25" t="s">
        <v>389</v>
      </c>
      <c r="B1" s="25"/>
      <c r="C1" s="25"/>
      <c r="D1" s="25"/>
    </row>
    <row r="2" spans="1:4" ht="21" customHeight="1">
      <c r="A2" s="26" t="s">
        <v>387</v>
      </c>
      <c r="B2" s="26" t="s">
        <v>348</v>
      </c>
      <c r="C2" s="26" t="s">
        <v>347</v>
      </c>
      <c r="D2" s="26" t="s">
        <v>388</v>
      </c>
    </row>
    <row r="3" spans="1:4" ht="21" customHeight="1">
      <c r="A3" s="24">
        <v>1</v>
      </c>
      <c r="B3" s="22" t="s">
        <v>382</v>
      </c>
      <c r="C3" s="22" t="s">
        <v>383</v>
      </c>
      <c r="D3" s="24">
        <v>700.88</v>
      </c>
    </row>
    <row r="4" spans="1:4" ht="21" customHeight="1">
      <c r="A4" s="24">
        <v>2</v>
      </c>
      <c r="B4" s="22" t="s">
        <v>349</v>
      </c>
      <c r="C4" s="22" t="s">
        <v>350</v>
      </c>
      <c r="D4" s="24">
        <v>17493.3</v>
      </c>
    </row>
    <row r="5" spans="1:4" ht="21" customHeight="1">
      <c r="A5" s="24">
        <v>3</v>
      </c>
      <c r="B5" s="22" t="s">
        <v>372</v>
      </c>
      <c r="C5" s="22">
        <v>3.1</v>
      </c>
      <c r="D5" s="24">
        <v>1265.08</v>
      </c>
    </row>
    <row r="6" spans="1:4" ht="21" customHeight="1">
      <c r="A6" s="24">
        <v>4</v>
      </c>
      <c r="B6" s="22" t="s">
        <v>352</v>
      </c>
      <c r="C6" s="22" t="s">
        <v>351</v>
      </c>
      <c r="D6" s="24">
        <v>7238.95</v>
      </c>
    </row>
    <row r="7" spans="1:4" ht="21" customHeight="1">
      <c r="A7" s="24">
        <v>5</v>
      </c>
      <c r="B7" s="22" t="s">
        <v>366</v>
      </c>
      <c r="C7" s="22" t="s">
        <v>367</v>
      </c>
      <c r="D7" s="24">
        <v>189.55</v>
      </c>
    </row>
    <row r="8" spans="1:4" ht="21" customHeight="1">
      <c r="A8" s="24">
        <v>6</v>
      </c>
      <c r="B8" s="22" t="s">
        <v>356</v>
      </c>
      <c r="C8" s="22" t="s">
        <v>357</v>
      </c>
      <c r="D8" s="24">
        <v>5023.42</v>
      </c>
    </row>
    <row r="9" spans="1:4" ht="21" customHeight="1">
      <c r="A9" s="24">
        <v>7</v>
      </c>
      <c r="B9" s="22" t="s">
        <v>361</v>
      </c>
      <c r="C9" s="22" t="s">
        <v>360</v>
      </c>
      <c r="D9" s="24">
        <v>390.23</v>
      </c>
    </row>
    <row r="10" spans="1:4" ht="21" customHeight="1">
      <c r="A10" s="24">
        <v>8</v>
      </c>
      <c r="B10" s="22" t="s">
        <v>353</v>
      </c>
      <c r="C10" s="22" t="s">
        <v>354</v>
      </c>
      <c r="D10" s="24">
        <v>404.78</v>
      </c>
    </row>
    <row r="11" spans="1:4" ht="21" customHeight="1">
      <c r="A11" s="24">
        <v>9</v>
      </c>
      <c r="B11" s="22" t="s">
        <v>375</v>
      </c>
      <c r="C11" s="22" t="s">
        <v>374</v>
      </c>
      <c r="D11" s="24">
        <v>165.13</v>
      </c>
    </row>
    <row r="12" spans="1:4" ht="21" customHeight="1">
      <c r="A12" s="24">
        <v>10</v>
      </c>
      <c r="B12" s="22" t="s">
        <v>381</v>
      </c>
      <c r="C12" s="22" t="s">
        <v>380</v>
      </c>
      <c r="D12" s="24">
        <v>401.3</v>
      </c>
    </row>
    <row r="13" spans="1:4" ht="21" customHeight="1">
      <c r="A13" s="24">
        <v>11</v>
      </c>
      <c r="B13" s="22" t="s">
        <v>384</v>
      </c>
      <c r="C13" s="22" t="s">
        <v>385</v>
      </c>
      <c r="D13" s="24">
        <v>344.68</v>
      </c>
    </row>
    <row r="14" spans="1:4" ht="21" customHeight="1">
      <c r="A14" s="24">
        <v>12</v>
      </c>
      <c r="B14" s="22" t="s">
        <v>358</v>
      </c>
      <c r="C14" s="22" t="s">
        <v>359</v>
      </c>
      <c r="D14" s="24">
        <v>295.99</v>
      </c>
    </row>
    <row r="15" spans="1:4" ht="21" customHeight="1">
      <c r="A15" s="24">
        <v>13</v>
      </c>
      <c r="B15" s="22" t="s">
        <v>368</v>
      </c>
      <c r="C15" s="23" t="s">
        <v>369</v>
      </c>
      <c r="D15" s="24">
        <v>259.83</v>
      </c>
    </row>
    <row r="16" spans="1:4" ht="21" customHeight="1">
      <c r="A16" s="24">
        <v>14</v>
      </c>
      <c r="B16" s="22" t="s">
        <v>376</v>
      </c>
      <c r="C16" s="22" t="s">
        <v>378</v>
      </c>
      <c r="D16" s="24">
        <v>121.65</v>
      </c>
    </row>
    <row r="17" spans="1:4" ht="21" customHeight="1">
      <c r="A17" s="24">
        <v>15</v>
      </c>
      <c r="B17" s="22" t="s">
        <v>370</v>
      </c>
      <c r="C17" s="23" t="s">
        <v>371</v>
      </c>
      <c r="D17" s="24">
        <v>141.69</v>
      </c>
    </row>
    <row r="18" spans="1:4" ht="21" customHeight="1">
      <c r="A18" s="24">
        <v>16</v>
      </c>
      <c r="B18" s="22" t="s">
        <v>364</v>
      </c>
      <c r="C18" s="23" t="s">
        <v>365</v>
      </c>
      <c r="D18" s="24">
        <v>141.05000000000001</v>
      </c>
    </row>
    <row r="19" spans="1:4" ht="21" customHeight="1">
      <c r="A19" s="24">
        <v>17</v>
      </c>
      <c r="B19" s="22" t="s">
        <v>362</v>
      </c>
      <c r="C19" s="22" t="s">
        <v>386</v>
      </c>
      <c r="D19" s="24">
        <v>1572.21</v>
      </c>
    </row>
    <row r="20" spans="1:4" ht="33.75" customHeight="1">
      <c r="D20" s="27">
        <f>SUM(D3:D19)</f>
        <v>36149.720000000008</v>
      </c>
    </row>
  </sheetData>
  <mergeCells count="1">
    <mergeCell ref="A1:D1"/>
  </mergeCells>
  <phoneticPr fontId="8" type="noConversion"/>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2024-07-02T03:37:37Z</dcterms:modified>
</cp:coreProperties>
</file>