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1840" windowHeight="129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Sheet1!$A$1:$K$24</definedName>
  </definedNames>
  <calcPr calcId="145621"/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17" i="1"/>
  <c r="H16" i="1"/>
  <c r="H15" i="1"/>
  <c r="H14" i="1"/>
  <c r="H13" i="1"/>
  <c r="H12" i="1"/>
  <c r="H11" i="1"/>
  <c r="H10" i="1"/>
  <c r="F9" i="1" l="1"/>
</calcChain>
</file>

<file path=xl/sharedStrings.xml><?xml version="1.0" encoding="utf-8"?>
<sst xmlns="http://schemas.openxmlformats.org/spreadsheetml/2006/main" count="105" uniqueCount="83">
  <si>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</si>
  <si>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</si>
  <si>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</si>
  <si>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</si>
  <si>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</si>
  <si>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</si>
  <si>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</si>
  <si>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</si>
  <si>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</si>
  <si>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</si>
  <si>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</si>
  <si>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</si>
  <si>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</si>
  <si>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</si>
  <si>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</si>
  <si>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</si>
  <si>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</si>
  <si>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</si>
  <si>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</si>
  <si>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</si>
  <si>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</si>
  <si>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</si>
  <si>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库存数量</t>
    <phoneticPr fontId="1" type="noConversion"/>
  </si>
  <si>
    <t>项目名称：福田A6项目</t>
    <phoneticPr fontId="1" type="noConversion"/>
  </si>
  <si>
    <t>项目编码：ZY2248</t>
    <phoneticPr fontId="1" type="noConversion"/>
  </si>
  <si>
    <t>需求场地：河北光华荣昌</t>
    <phoneticPr fontId="1" type="noConversion"/>
  </si>
  <si>
    <t>A6 主驾标配靠背发泡模具（无通风加热）</t>
  </si>
  <si>
    <t>SHT0016089</t>
  </si>
  <si>
    <t>A6 主驾标配坐垫发泡模具（无通风加热）</t>
  </si>
  <si>
    <t>SHT0016179</t>
  </si>
  <si>
    <t>A6 副驾驶座椅靠背发泡模具（滑动副驾 座盆）</t>
  </si>
  <si>
    <t>SHT0016208</t>
  </si>
  <si>
    <t>SHT0016692</t>
  </si>
  <si>
    <t>A6 副驾驶座椅靠背发泡模具（翻折副驾）</t>
  </si>
  <si>
    <t>SHT0016196</t>
  </si>
  <si>
    <t>A6 副驾驶座椅坐垫发泡模具（翻折副驾）</t>
  </si>
  <si>
    <t>SHT0016119</t>
  </si>
  <si>
    <t>A6 主驾高配靠背发泡模具（通风加热）</t>
  </si>
  <si>
    <t>SHT0016090</t>
  </si>
  <si>
    <t>A6 主驾高配坐垫发泡模具（通风加热）</t>
  </si>
  <si>
    <t>SHT0016180</t>
  </si>
  <si>
    <t>SHT0016089</t>
    <phoneticPr fontId="1" type="noConversion"/>
  </si>
  <si>
    <t>件</t>
  </si>
  <si>
    <t>SHT0017208</t>
  </si>
  <si>
    <t>座垫舒适性海绵</t>
  </si>
  <si>
    <t>需带打孔，天津琪安，发山东金达</t>
    <phoneticPr fontId="1" type="noConversion"/>
  </si>
  <si>
    <t>刺毛条1</t>
    <phoneticPr fontId="1" type="noConversion"/>
  </si>
  <si>
    <t>刺毛条2</t>
  </si>
  <si>
    <t>刺毛条3</t>
  </si>
  <si>
    <t>刺毛条4</t>
  </si>
  <si>
    <t>刺毛条5</t>
  </si>
  <si>
    <t>刺毛条8</t>
  </si>
  <si>
    <t>刺毛条9</t>
  </si>
  <si>
    <t>刺毛条10</t>
  </si>
  <si>
    <t>SHT0016397</t>
    <phoneticPr fontId="1" type="noConversion"/>
  </si>
  <si>
    <t>SHT0016398</t>
    <phoneticPr fontId="1" type="noConversion"/>
  </si>
  <si>
    <t>SHT0016399</t>
    <phoneticPr fontId="1" type="noConversion"/>
  </si>
  <si>
    <t>SHT0016400</t>
    <phoneticPr fontId="1" type="noConversion"/>
  </si>
  <si>
    <t>SHT0016401</t>
    <phoneticPr fontId="1" type="noConversion"/>
  </si>
  <si>
    <t>SHT0016412</t>
    <phoneticPr fontId="1" type="noConversion"/>
  </si>
  <si>
    <t>SHT0016413</t>
    <phoneticPr fontId="1" type="noConversion"/>
  </si>
  <si>
    <t>SHT0017220</t>
    <phoneticPr fontId="1" type="noConversion"/>
  </si>
  <si>
    <t>474mm，葫芦型，上海绽奇</t>
    <phoneticPr fontId="1" type="noConversion"/>
  </si>
  <si>
    <t>212mm，普通型，上海绽奇</t>
    <phoneticPr fontId="1" type="noConversion"/>
  </si>
  <si>
    <t>152mm，普通型，上海绽奇</t>
    <phoneticPr fontId="1" type="noConversion"/>
  </si>
  <si>
    <t>197mm，葫芦型，上海绽奇</t>
    <phoneticPr fontId="1" type="noConversion"/>
  </si>
  <si>
    <t>311mm，普通型，上海绽奇</t>
    <phoneticPr fontId="1" type="noConversion"/>
  </si>
  <si>
    <t>50mm，普通型，上海绽奇</t>
    <phoneticPr fontId="1" type="noConversion"/>
  </si>
  <si>
    <t>454mm，普通型，上海绽奇</t>
    <phoneticPr fontId="1" type="noConversion"/>
  </si>
  <si>
    <t>167mm，普通型，上海绽奇</t>
    <phoneticPr fontId="1" type="noConversion"/>
  </si>
  <si>
    <t>SHT0017197</t>
  </si>
  <si>
    <t>SHT0017198</t>
  </si>
  <si>
    <t>SHT0017215</t>
  </si>
  <si>
    <t>SHT0017247</t>
  </si>
  <si>
    <t>SHT0017248</t>
  </si>
  <si>
    <t>SHT0017249</t>
  </si>
  <si>
    <t>靠背左侧无纺布</t>
  </si>
  <si>
    <t>靠背右侧无纺布</t>
  </si>
  <si>
    <t>靠背下侧无纺布</t>
  </si>
  <si>
    <t>副驾靠背左侧无纺布</t>
  </si>
  <si>
    <t>副驾靠背右侧无纺布</t>
  </si>
  <si>
    <t>副驾靠背下侧无纺布</t>
  </si>
  <si>
    <t>用途：因发泡模具进行设变，需进行修模，周期为20天，需提前备发泡库存，特申请购买刺毛条及无纺布进行打件。
收货地址：河北光华荣昌
到货要求：7月15日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</si>
</sst>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0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等线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176" fontId="0" fillId="0" borderId="0"/>
    <xf numFmtId="0" fontId="6" fillId="0" borderId="0"/>
    <xf numFmtId="0" fontId="6" fillId="0" borderId="0"/>
    <xf numFmtId="0" fontId="9" fillId="0" borderId="0">
      <protection locked="0"/>
    </xf>
    <xf numFmtId="0" fontId="6" fillId="0" borderId="0">
      <protection locked="0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176" fontId="8" fillId="0" borderId="18" xfId="0" applyFont="1" applyBorder="1" applyAlignment="1">
      <alignment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left" vertical="center" wrapText="1"/>
    </xf>
    <xf numFmtId="0" fontId="0" fillId="0" borderId="14" xfId="0" applyNumberFormat="1" applyBorder="1" applyAlignment="1">
      <alignment horizontal="left" vertical="center" wrapText="1"/>
    </xf>
    <xf numFmtId="0" fontId="0" fillId="0" borderId="15" xfId="0" applyNumberForma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_x000a_mouse.drv=lm" xfId="2"/>
    <cellStyle name="常规" xfId="0" builtinId="0"/>
    <cellStyle name="常规 10" xfId="4"/>
    <cellStyle name="常规 2 27" xfId="3"/>
    <cellStyle name="样式 1" xfId="1"/>
  </cellStyles>
  <dxfs count="4">
    <dxf>
      <font>
        <color rgb="FFFF0000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tabSelected="1" view="pageBreakPreview" topLeftCell="A4" zoomScaleNormal="100" zoomScaleSheetLayoutView="100" workbookViewId="0">
      <selection activeCell="F13" sqref="F13"/>
    </sheetView>
  </sheetViews>
  <sheetFormatPr defaultRowHeight="13.5"/>
  <cols>
    <col min="1" max="1" width="7.5" style="1" customWidth="1"/>
    <col min="2" max="2" width="17.75" style="1" customWidth="1"/>
    <col min="3" max="3" width="42.75" style="1" bestFit="1" customWidth="1"/>
    <col min="4" max="4" width="13.75" style="2" customWidth="1"/>
    <col min="5" max="5" width="13.125" style="2" customWidth="1"/>
    <col min="6" max="6" width="10" style="2" bestFit="1" customWidth="1"/>
    <col min="7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spans="1:11" ht="20.45" customHeight="1">
      <c r="A1" s="15" t="s">
        <v>14</v>
      </c>
      <c r="B1" s="16"/>
      <c r="C1" s="16"/>
      <c r="D1" s="16"/>
      <c r="E1" s="16"/>
      <c r="F1" s="19" t="s">
        <v>13</v>
      </c>
      <c r="G1" s="19"/>
      <c r="H1" s="19" t="s">
        <v>16</v>
      </c>
      <c r="I1" s="19"/>
      <c r="J1" s="19"/>
      <c r="K1" s="20"/>
    </row>
    <row r="2" spans="1:11" ht="20.45" customHeight="1">
      <c r="A2" s="17"/>
      <c r="B2" s="18"/>
      <c r="C2" s="18"/>
      <c r="D2" s="18"/>
      <c r="E2" s="18"/>
      <c r="F2" s="21" t="s">
        <v>12</v>
      </c>
      <c r="G2" s="21"/>
      <c r="H2" s="21" t="s">
        <v>17</v>
      </c>
      <c r="I2" s="21"/>
      <c r="J2" s="21"/>
      <c r="K2" s="22"/>
    </row>
    <row r="3" spans="1:11" ht="20.45" customHeight="1">
      <c r="A3" s="17"/>
      <c r="B3" s="18"/>
      <c r="C3" s="18"/>
      <c r="D3" s="18"/>
      <c r="E3" s="18"/>
      <c r="F3" s="21" t="s">
        <v>11</v>
      </c>
      <c r="G3" s="21"/>
      <c r="H3" s="21"/>
      <c r="I3" s="21"/>
      <c r="J3" s="21"/>
      <c r="K3" s="22"/>
    </row>
    <row r="4" spans="1:11" ht="31.15" customHeight="1">
      <c r="A4" s="29" t="s">
        <v>23</v>
      </c>
      <c r="B4" s="30"/>
      <c r="C4" s="30"/>
      <c r="D4" s="30"/>
      <c r="E4" s="30"/>
      <c r="F4" s="21" t="s">
        <v>8</v>
      </c>
      <c r="G4" s="21"/>
      <c r="H4" s="21"/>
      <c r="I4" s="21"/>
      <c r="J4" s="21"/>
      <c r="K4" s="22"/>
    </row>
    <row r="5" spans="1:11" ht="31.15" customHeight="1">
      <c r="A5" s="29" t="s">
        <v>24</v>
      </c>
      <c r="B5" s="30"/>
      <c r="C5" s="30"/>
      <c r="D5" s="30"/>
      <c r="E5" s="30"/>
      <c r="F5" s="21" t="s">
        <v>9</v>
      </c>
      <c r="G5" s="21"/>
      <c r="H5" s="21"/>
      <c r="I5" s="21"/>
      <c r="J5" s="21"/>
      <c r="K5" s="22"/>
    </row>
    <row r="6" spans="1:11" ht="31.15" customHeight="1" thickBot="1">
      <c r="A6" s="31" t="s">
        <v>25</v>
      </c>
      <c r="B6" s="32"/>
      <c r="C6" s="32"/>
      <c r="D6" s="32"/>
      <c r="E6" s="32"/>
      <c r="F6" s="33" t="s">
        <v>10</v>
      </c>
      <c r="G6" s="33"/>
      <c r="H6" s="33"/>
      <c r="I6" s="33"/>
      <c r="J6" s="33"/>
      <c r="K6" s="34"/>
    </row>
    <row r="7" spans="1:11" ht="63.6" customHeight="1">
      <c r="A7" s="26" t="s">
        <v>82</v>
      </c>
      <c r="B7" s="27"/>
      <c r="C7" s="27"/>
      <c r="D7" s="27"/>
      <c r="E7" s="27"/>
      <c r="F7" s="27"/>
      <c r="G7" s="27"/>
      <c r="H7" s="27"/>
      <c r="I7" s="27"/>
      <c r="J7" s="27"/>
      <c r="K7" s="28"/>
    </row>
    <row r="8" spans="1:11" ht="45" customHeight="1">
      <c r="A8" s="4" t="s">
        <v>18</v>
      </c>
      <c r="B8" s="7" t="s">
        <v>0</v>
      </c>
      <c r="C8" s="7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6" t="s">
        <v>15</v>
      </c>
      <c r="K8" s="8" t="s">
        <v>22</v>
      </c>
    </row>
    <row r="9" spans="1:11" ht="14.25" hidden="1">
      <c r="A9" s="11">
        <v>27</v>
      </c>
      <c r="B9" s="13" t="s">
        <v>43</v>
      </c>
      <c r="C9" s="13" t="s">
        <v>44</v>
      </c>
      <c r="D9" s="10">
        <v>1</v>
      </c>
      <c r="E9" s="10">
        <v>14</v>
      </c>
      <c r="F9" s="10">
        <f t="shared" ref="F9" si="0">E9*D9</f>
        <v>14</v>
      </c>
      <c r="G9" s="9"/>
      <c r="H9" s="9">
        <v>20</v>
      </c>
      <c r="I9" s="10" t="s">
        <v>42</v>
      </c>
      <c r="J9" s="9" t="s">
        <v>45</v>
      </c>
      <c r="K9" s="12"/>
    </row>
    <row r="10" spans="1:11" ht="14.25">
      <c r="A10" s="11">
        <v>1</v>
      </c>
      <c r="B10" s="13" t="s">
        <v>54</v>
      </c>
      <c r="C10" s="13" t="s">
        <v>46</v>
      </c>
      <c r="D10" s="10">
        <v>3</v>
      </c>
      <c r="E10" s="10"/>
      <c r="F10" s="10"/>
      <c r="G10" s="9"/>
      <c r="H10" s="9">
        <f>D10*100</f>
        <v>300</v>
      </c>
      <c r="I10" s="10" t="s">
        <v>42</v>
      </c>
      <c r="J10" s="9" t="s">
        <v>62</v>
      </c>
      <c r="K10" s="12"/>
    </row>
    <row r="11" spans="1:11" ht="14.25">
      <c r="A11" s="11">
        <v>2</v>
      </c>
      <c r="B11" s="13" t="s">
        <v>55</v>
      </c>
      <c r="C11" s="13" t="s">
        <v>47</v>
      </c>
      <c r="D11" s="10">
        <v>2</v>
      </c>
      <c r="E11" s="10"/>
      <c r="F11" s="10"/>
      <c r="G11" s="9"/>
      <c r="H11" s="9">
        <f t="shared" ref="H11" si="1">D11*100</f>
        <v>200</v>
      </c>
      <c r="I11" s="10" t="s">
        <v>42</v>
      </c>
      <c r="J11" s="9" t="s">
        <v>63</v>
      </c>
      <c r="K11" s="12"/>
    </row>
    <row r="12" spans="1:11" ht="14.25">
      <c r="A12" s="11">
        <v>3</v>
      </c>
      <c r="B12" s="13" t="s">
        <v>56</v>
      </c>
      <c r="C12" s="13" t="s">
        <v>48</v>
      </c>
      <c r="D12" s="10">
        <v>2</v>
      </c>
      <c r="E12" s="10"/>
      <c r="F12" s="10"/>
      <c r="G12" s="9"/>
      <c r="H12" s="9">
        <f t="shared" ref="H12:H23" si="2">D12*100</f>
        <v>200</v>
      </c>
      <c r="I12" s="10" t="s">
        <v>42</v>
      </c>
      <c r="J12" s="9" t="s">
        <v>64</v>
      </c>
      <c r="K12" s="12"/>
    </row>
    <row r="13" spans="1:11" ht="14.25">
      <c r="A13" s="11">
        <v>4</v>
      </c>
      <c r="B13" s="13" t="s">
        <v>57</v>
      </c>
      <c r="C13" s="13" t="s">
        <v>49</v>
      </c>
      <c r="D13" s="10">
        <v>2</v>
      </c>
      <c r="E13" s="10"/>
      <c r="F13" s="10"/>
      <c r="G13" s="9"/>
      <c r="H13" s="9">
        <f t="shared" si="2"/>
        <v>200</v>
      </c>
      <c r="I13" s="10" t="s">
        <v>42</v>
      </c>
      <c r="J13" s="9" t="s">
        <v>65</v>
      </c>
      <c r="K13" s="12"/>
    </row>
    <row r="14" spans="1:11" ht="14.25">
      <c r="A14" s="11">
        <v>5</v>
      </c>
      <c r="B14" s="13" t="s">
        <v>58</v>
      </c>
      <c r="C14" s="13" t="s">
        <v>50</v>
      </c>
      <c r="D14" s="10">
        <v>2</v>
      </c>
      <c r="E14" s="10"/>
      <c r="F14" s="10"/>
      <c r="G14" s="9"/>
      <c r="H14" s="9">
        <f t="shared" si="2"/>
        <v>200</v>
      </c>
      <c r="I14" s="10" t="s">
        <v>42</v>
      </c>
      <c r="J14" s="9" t="s">
        <v>66</v>
      </c>
      <c r="K14" s="12"/>
    </row>
    <row r="15" spans="1:11" ht="14.25">
      <c r="A15" s="11">
        <v>6</v>
      </c>
      <c r="B15" s="13" t="s">
        <v>59</v>
      </c>
      <c r="C15" s="13" t="s">
        <v>51</v>
      </c>
      <c r="D15" s="10">
        <v>4</v>
      </c>
      <c r="E15" s="10"/>
      <c r="F15" s="10"/>
      <c r="G15" s="9"/>
      <c r="H15" s="9">
        <f t="shared" si="2"/>
        <v>400</v>
      </c>
      <c r="I15" s="10" t="s">
        <v>42</v>
      </c>
      <c r="J15" s="9" t="s">
        <v>67</v>
      </c>
      <c r="K15" s="12"/>
    </row>
    <row r="16" spans="1:11" ht="14.25">
      <c r="A16" s="11">
        <v>7</v>
      </c>
      <c r="B16" s="5" t="s">
        <v>60</v>
      </c>
      <c r="C16" s="13" t="s">
        <v>52</v>
      </c>
      <c r="D16" s="10">
        <v>2</v>
      </c>
      <c r="E16" s="10"/>
      <c r="F16" s="10"/>
      <c r="G16" s="9"/>
      <c r="H16" s="9">
        <f t="shared" si="2"/>
        <v>200</v>
      </c>
      <c r="I16" s="10" t="s">
        <v>42</v>
      </c>
      <c r="J16" s="9" t="s">
        <v>68</v>
      </c>
      <c r="K16" s="12"/>
    </row>
    <row r="17" spans="1:11" ht="14.25">
      <c r="A17" s="11">
        <v>8</v>
      </c>
      <c r="B17" s="10" t="s">
        <v>61</v>
      </c>
      <c r="C17" s="13" t="s">
        <v>53</v>
      </c>
      <c r="D17" s="10">
        <v>1</v>
      </c>
      <c r="E17" s="10"/>
      <c r="F17" s="10"/>
      <c r="G17" s="9"/>
      <c r="H17" s="9">
        <f t="shared" si="2"/>
        <v>100</v>
      </c>
      <c r="I17" s="10" t="s">
        <v>42</v>
      </c>
      <c r="J17" s="9" t="s">
        <v>69</v>
      </c>
      <c r="K17" s="12"/>
    </row>
    <row r="18" spans="1:11" ht="14.25">
      <c r="A18" s="11">
        <v>9</v>
      </c>
      <c r="B18" s="13" t="s">
        <v>70</v>
      </c>
      <c r="C18" s="13" t="s">
        <v>76</v>
      </c>
      <c r="D18" s="10">
        <v>1</v>
      </c>
      <c r="E18" s="10"/>
      <c r="F18" s="10"/>
      <c r="G18" s="9"/>
      <c r="H18" s="9">
        <f t="shared" si="2"/>
        <v>100</v>
      </c>
      <c r="I18" s="10" t="s">
        <v>42</v>
      </c>
      <c r="J18" s="9"/>
      <c r="K18" s="12"/>
    </row>
    <row r="19" spans="1:11" ht="14.25">
      <c r="A19" s="11">
        <v>10</v>
      </c>
      <c r="B19" s="13" t="s">
        <v>71</v>
      </c>
      <c r="C19" s="13" t="s">
        <v>77</v>
      </c>
      <c r="D19" s="10">
        <v>1</v>
      </c>
      <c r="E19" s="10"/>
      <c r="F19" s="10"/>
      <c r="G19" s="9"/>
      <c r="H19" s="9">
        <f t="shared" si="2"/>
        <v>100</v>
      </c>
      <c r="I19" s="10" t="s">
        <v>42</v>
      </c>
      <c r="J19" s="9"/>
      <c r="K19" s="12"/>
    </row>
    <row r="20" spans="1:11" ht="14.25">
      <c r="A20" s="11">
        <v>11</v>
      </c>
      <c r="B20" s="13" t="s">
        <v>72</v>
      </c>
      <c r="C20" s="13" t="s">
        <v>78</v>
      </c>
      <c r="D20" s="10">
        <v>1</v>
      </c>
      <c r="E20" s="10"/>
      <c r="F20" s="10"/>
      <c r="G20" s="9"/>
      <c r="H20" s="9">
        <f t="shared" si="2"/>
        <v>100</v>
      </c>
      <c r="I20" s="10" t="s">
        <v>42</v>
      </c>
      <c r="J20" s="9"/>
      <c r="K20" s="12"/>
    </row>
    <row r="21" spans="1:11" ht="14.25">
      <c r="A21" s="11">
        <v>12</v>
      </c>
      <c r="B21" s="13" t="s">
        <v>73</v>
      </c>
      <c r="C21" s="13" t="s">
        <v>79</v>
      </c>
      <c r="D21" s="10">
        <v>1</v>
      </c>
      <c r="E21" s="10"/>
      <c r="F21" s="10"/>
      <c r="G21" s="9"/>
      <c r="H21" s="9">
        <f t="shared" si="2"/>
        <v>100</v>
      </c>
      <c r="I21" s="10" t="s">
        <v>42</v>
      </c>
      <c r="J21" s="9"/>
      <c r="K21" s="12"/>
    </row>
    <row r="22" spans="1:11" ht="14.25">
      <c r="A22" s="11">
        <v>13</v>
      </c>
      <c r="B22" s="13" t="s">
        <v>74</v>
      </c>
      <c r="C22" s="13" t="s">
        <v>80</v>
      </c>
      <c r="D22" s="10">
        <v>1</v>
      </c>
      <c r="E22" s="10"/>
      <c r="F22" s="10"/>
      <c r="G22" s="9"/>
      <c r="H22" s="9">
        <f t="shared" si="2"/>
        <v>100</v>
      </c>
      <c r="I22" s="10" t="s">
        <v>42</v>
      </c>
      <c r="J22" s="9"/>
      <c r="K22" s="12"/>
    </row>
    <row r="23" spans="1:11" ht="14.25">
      <c r="A23" s="11">
        <v>14</v>
      </c>
      <c r="B23" s="13" t="s">
        <v>75</v>
      </c>
      <c r="C23" s="13" t="s">
        <v>81</v>
      </c>
      <c r="D23" s="10">
        <v>1</v>
      </c>
      <c r="E23" s="10"/>
      <c r="F23" s="10"/>
      <c r="G23" s="9"/>
      <c r="H23" s="9">
        <f t="shared" si="2"/>
        <v>100</v>
      </c>
      <c r="I23" s="10" t="s">
        <v>42</v>
      </c>
      <c r="J23" s="9"/>
      <c r="K23" s="12"/>
    </row>
    <row r="24" spans="1:11" ht="114.6" customHeight="1" thickBot="1">
      <c r="A24" s="23" t="s">
        <v>19</v>
      </c>
      <c r="B24" s="24"/>
      <c r="C24" s="24"/>
      <c r="D24" s="24"/>
      <c r="E24" s="24"/>
      <c r="F24" s="24"/>
      <c r="G24" s="24"/>
      <c r="H24" s="24"/>
      <c r="I24" s="24"/>
      <c r="J24" s="24"/>
      <c r="K24" s="25"/>
    </row>
    <row r="26" spans="1:11">
      <c r="B26" s="1" t="s">
        <v>20</v>
      </c>
    </row>
    <row r="27" spans="1:11">
      <c r="B27" s="1" t="s">
        <v>21</v>
      </c>
    </row>
  </sheetData>
  <mergeCells count="18">
    <mergeCell ref="A24:K24"/>
    <mergeCell ref="A7:K7"/>
    <mergeCell ref="A4:E4"/>
    <mergeCell ref="A5:E5"/>
    <mergeCell ref="A6:E6"/>
    <mergeCell ref="H4:K4"/>
    <mergeCell ref="H5:K5"/>
    <mergeCell ref="H6:K6"/>
    <mergeCell ref="F4:G4"/>
    <mergeCell ref="F5:G5"/>
    <mergeCell ref="F6:G6"/>
    <mergeCell ref="A1:E3"/>
    <mergeCell ref="H1:K1"/>
    <mergeCell ref="H2:K2"/>
    <mergeCell ref="H3:K3"/>
    <mergeCell ref="F1:G1"/>
    <mergeCell ref="F2:G2"/>
    <mergeCell ref="F3:G3"/>
  </mergeCells>
  <phoneticPr fontId="1" type="noConversion"/>
  <conditionalFormatting sqref="B9:B11">
    <cfRule type="duplicateValues" dxfId="3" priority="10"/>
  </conditionalFormatting>
  <conditionalFormatting sqref="B13:B14">
    <cfRule type="duplicateValues" dxfId="2" priority="1"/>
  </conditionalFormatting>
  <conditionalFormatting sqref="B15:B17 B12">
    <cfRule type="duplicateValues" dxfId="1" priority="3"/>
  </conditionalFormatting>
  <conditionalFormatting sqref="B1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5:E22"/>
  <sheetViews>
    <sheetView workbookViewId="0">
      <selection activeCell="C15" sqref="C15:D22"/>
    </sheetView>
  </sheetViews>
  <sheetFormatPr defaultRowHeight="13.5"/>
  <cols>
    <col min="4" max="5" width="44.25" customWidth="1"/>
  </cols>
  <sheetData>
    <row r="15" spans="3:5" ht="13.5" customHeight="1">
      <c r="C15" s="14" t="s">
        <v>41</v>
      </c>
      <c r="D15" s="14" t="s">
        <v>26</v>
      </c>
      <c r="E15" s="14" t="s">
        <v>27</v>
      </c>
    </row>
    <row r="16" spans="3:5" ht="13.5" customHeight="1">
      <c r="C16" s="14" t="s">
        <v>29</v>
      </c>
      <c r="D16" s="14" t="s">
        <v>28</v>
      </c>
      <c r="E16" s="14" t="s">
        <v>29</v>
      </c>
    </row>
    <row r="17" spans="3:5" ht="13.5" customHeight="1">
      <c r="C17" s="14" t="s">
        <v>31</v>
      </c>
      <c r="D17" s="14" t="s">
        <v>30</v>
      </c>
      <c r="E17" s="14" t="s">
        <v>31</v>
      </c>
    </row>
    <row r="18" spans="3:5" ht="13.5" customHeight="1">
      <c r="C18" s="14" t="s">
        <v>32</v>
      </c>
      <c r="D18" s="14" t="s">
        <v>30</v>
      </c>
      <c r="E18" s="14" t="s">
        <v>32</v>
      </c>
    </row>
    <row r="19" spans="3:5" ht="13.5" customHeight="1">
      <c r="C19" s="14" t="s">
        <v>34</v>
      </c>
      <c r="D19" s="14" t="s">
        <v>33</v>
      </c>
      <c r="E19" s="14" t="s">
        <v>34</v>
      </c>
    </row>
    <row r="20" spans="3:5" ht="13.5" customHeight="1">
      <c r="C20" s="14" t="s">
        <v>36</v>
      </c>
      <c r="D20" s="14" t="s">
        <v>35</v>
      </c>
      <c r="E20" s="14" t="s">
        <v>36</v>
      </c>
    </row>
    <row r="21" spans="3:5" ht="13.5" customHeight="1">
      <c r="C21" s="14" t="s">
        <v>38</v>
      </c>
      <c r="D21" s="14" t="s">
        <v>37</v>
      </c>
      <c r="E21" s="14" t="s">
        <v>38</v>
      </c>
    </row>
    <row r="22" spans="3:5" ht="13.5" customHeight="1">
      <c r="C22" s="14" t="s">
        <v>40</v>
      </c>
      <c r="D22" s="14" t="s">
        <v>39</v>
      </c>
      <c r="E22" s="14" t="s">
        <v>40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2024-07-12T01:02:37Z</dcterms:modified>
</cp:coreProperties>
</file>