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4" sheetId="4" r:id="rId3"/>
    <sheet name="Sheet5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<sst xmlns="http://schemas.openxmlformats.org/spreadsheetml/2006/main" count="127" uniqueCount="71">
  <si>
    <t>主机厂</t>
  </si>
  <si>
    <t>一月总装车量</t>
  </si>
  <si>
    <t>一月我司装车量</t>
  </si>
  <si>
    <t>一月预算</t>
  </si>
  <si>
    <t>二月总装车量</t>
  </si>
  <si>
    <t>二月我司装车量</t>
  </si>
  <si>
    <t>二月预算</t>
  </si>
  <si>
    <t>三月总装车量</t>
  </si>
  <si>
    <t>三月我司装车量</t>
  </si>
  <si>
    <t>三月预算</t>
  </si>
  <si>
    <t>四月总装车量</t>
  </si>
  <si>
    <t>四月我司装车量</t>
  </si>
  <si>
    <t>四月预算</t>
  </si>
  <si>
    <t>五月总装车量</t>
  </si>
  <si>
    <t>五月我司装车量</t>
  </si>
  <si>
    <t>五月预算</t>
  </si>
  <si>
    <t>六月总装车量</t>
  </si>
  <si>
    <t>六月我司装车量</t>
  </si>
  <si>
    <t>六月预算</t>
  </si>
  <si>
    <t xml:space="preserve">G7
</t>
  </si>
  <si>
    <t>G9</t>
  </si>
  <si>
    <t>G5</t>
  </si>
  <si>
    <t>V1</t>
  </si>
  <si>
    <t>汇总</t>
  </si>
  <si>
    <t>7月预算</t>
  </si>
  <si>
    <t>8月预算</t>
  </si>
  <si>
    <t>9月预算</t>
  </si>
  <si>
    <t>10月预算</t>
  </si>
  <si>
    <t>11月预算</t>
  </si>
  <si>
    <t>12月预算</t>
  </si>
  <si>
    <t>山东多功能</t>
  </si>
  <si>
    <t>一月份</t>
  </si>
  <si>
    <t>二月份</t>
  </si>
  <si>
    <t>三月份</t>
  </si>
  <si>
    <t>四月份</t>
  </si>
  <si>
    <t>五月份</t>
  </si>
  <si>
    <t>六月份</t>
  </si>
  <si>
    <t>总装车量</t>
  </si>
  <si>
    <t>预算装车量</t>
  </si>
  <si>
    <t>实际装车量</t>
  </si>
  <si>
    <t>G7</t>
  </si>
  <si>
    <t>1-6月份总装车量</t>
  </si>
  <si>
    <t>1-6月份预算装车量</t>
  </si>
  <si>
    <t>1-6月份我司装车量</t>
  </si>
  <si>
    <t>我司占比</t>
  </si>
  <si>
    <t>说明：1-6月份山东多功能总装车量22857台，我司预算11407台，实际我司装车量7717台，未达到预算装车量，因受海外大环境影响，导致海外订单量下滑。</t>
  </si>
  <si>
    <t>2024年销售管理下半年工作业务推进计划</t>
  </si>
  <si>
    <t>序号</t>
  </si>
  <si>
    <t>一级业务</t>
  </si>
  <si>
    <t>二级模块</t>
  </si>
  <si>
    <t>期望目标达成</t>
  </si>
  <si>
    <t>实施计划</t>
  </si>
  <si>
    <t>输出文件</t>
  </si>
  <si>
    <t>责任人</t>
  </si>
  <si>
    <t>完成时间</t>
  </si>
  <si>
    <t>销售管理</t>
  </si>
  <si>
    <t>订单交付</t>
  </si>
  <si>
    <t>主机厂接收计划</t>
  </si>
  <si>
    <t>成品</t>
  </si>
  <si>
    <t>王龙龙</t>
  </si>
  <si>
    <t>持续</t>
  </si>
  <si>
    <t>中期改款未定价维护结算</t>
  </si>
  <si>
    <t>商务洽谈</t>
  </si>
  <si>
    <t>定价单</t>
  </si>
  <si>
    <t>样件结算及交付</t>
  </si>
  <si>
    <t>样件交付</t>
  </si>
  <si>
    <t>发货通知单</t>
  </si>
  <si>
    <t>质量</t>
  </si>
  <si>
    <t>市场</t>
  </si>
  <si>
    <t>回款</t>
  </si>
  <si>
    <t>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</si>
</sst>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4" tint="-0.499984740745262"/>
      <name val="Arial"/>
      <charset val="134"/>
    </font>
    <font>
      <b/>
      <sz val="10"/>
      <color theme="4" tint="-0.499984740745262"/>
      <name val="宋体"/>
      <charset val="134"/>
    </font>
    <font>
      <sz val="10"/>
      <color theme="4" tint="-0.499984740745262"/>
      <name val="Arial"/>
      <charset val="134"/>
    </font>
    <font>
      <b/>
      <sz val="12"/>
      <name val="宋体"/>
      <charset val="134"/>
    </font>
    <font>
      <b/>
      <sz val="10"/>
      <color theme="1"/>
      <name val="Arial"/>
      <charset val="134"/>
    </font>
    <font>
      <sz val="10"/>
      <name val="微软雅黑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9"/>
      <name val="微软雅黑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5" applyNumberFormat="0" applyAlignment="0" applyProtection="0">
      <alignment vertical="center"/>
    </xf>
    <xf numFmtId="0" fontId="24" fillId="8" borderId="26" applyNumberFormat="0" applyAlignment="0" applyProtection="0">
      <alignment vertical="center"/>
    </xf>
    <xf numFmtId="0" fontId="25" fillId="8" borderId="25" applyNumberFormat="0" applyAlignment="0" applyProtection="0">
      <alignment vertical="center"/>
    </xf>
    <xf numFmtId="0" fontId="26" fillId="9" borderId="27" applyNumberFormat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58" fontId="0" fillId="0" borderId="6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58" fontId="0" fillId="0" borderId="9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58" fontId="0" fillId="0" borderId="12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0" fillId="3" borderId="4" xfId="0" applyFill="1" applyBorder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0" fillId="0" borderId="4" xfId="3" applyBorder="1" applyAlignment="1">
      <alignment horizontal="center" vertical="center"/>
    </xf>
    <xf numFmtId="9" fontId="0" fillId="0" borderId="4" xfId="3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4" borderId="14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center" wrapText="1"/>
    </xf>
    <xf numFmtId="0" fontId="9" fillId="5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9" fillId="5" borderId="14" xfId="0" applyNumberFormat="1" applyFont="1" applyFill="1" applyBorder="1" applyAlignment="1" applyProtection="1">
      <alignment horizontal="center" vertical="center" wrapText="1"/>
    </xf>
    <xf numFmtId="0" fontId="11" fillId="5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2" fillId="5" borderId="16" xfId="0" applyNumberFormat="1" applyFont="1" applyFill="1" applyBorder="1" applyAlignment="1" applyProtection="1">
      <alignment horizontal="center" vertical="center" wrapText="1"/>
    </xf>
    <xf numFmtId="0" fontId="13" fillId="5" borderId="19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9" fillId="5" borderId="14" xfId="0" applyFont="1" applyFill="1" applyBorder="1" applyAlignment="1">
      <alignment horizontal="right" vertical="center" wrapText="1"/>
    </xf>
    <xf numFmtId="0" fontId="9" fillId="5" borderId="14" xfId="0" applyNumberFormat="1" applyFont="1" applyFill="1" applyBorder="1" applyAlignment="1" applyProtection="1">
      <alignment horizontal="right" vertical="center" wrapText="1"/>
    </xf>
    <xf numFmtId="0" fontId="11" fillId="5" borderId="14" xfId="0" applyFont="1" applyFill="1" applyBorder="1" applyAlignment="1">
      <alignment horizontal="right" vertical="center"/>
    </xf>
    <xf numFmtId="0" fontId="13" fillId="5" borderId="17" xfId="0" applyFont="1" applyFill="1" applyBorder="1" applyAlignment="1">
      <alignment horizontal="right" vertical="center"/>
    </xf>
    <xf numFmtId="0" fontId="13" fillId="5" borderId="20" xfId="0" applyFont="1" applyFill="1" applyBorder="1" applyAlignment="1">
      <alignment horizontal="right" vertical="center"/>
    </xf>
    <xf numFmtId="0" fontId="12" fillId="5" borderId="16" xfId="0" applyFont="1" applyFill="1" applyBorder="1" applyAlignment="1">
      <alignment horizontal="right" vertical="center" wrapText="1"/>
    </xf>
    <xf numFmtId="0" fontId="13" fillId="5" borderId="4" xfId="0" applyFont="1" applyFill="1" applyBorder="1" applyAlignment="1">
      <alignment horizontal="right" vertical="center"/>
    </xf>
    <xf numFmtId="0" fontId="13" fillId="5" borderId="18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2" fillId="5" borderId="16" xfId="0" applyNumberFormat="1" applyFont="1" applyFill="1" applyBorder="1" applyAlignment="1" applyProtection="1">
      <alignment horizontal="right" vertical="center" wrapText="1"/>
    </xf>
    <xf numFmtId="0" fontId="13" fillId="5" borderId="19" xfId="0" applyFont="1" applyFill="1" applyBorder="1" applyAlignment="1">
      <alignment horizontal="right" vertical="center"/>
    </xf>
    <xf numFmtId="0" fontId="13" fillId="5" borderId="2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3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b val="1"/>
        <sz val="10"/>
        <color auto="1"/>
      </font>
    </dxf>
    <dxf>
      <font>
        <b val="1"/>
        <sz val="10"/>
        <color auto="1"/>
      </font>
    </dxf>
    <dxf>
      <font>
        <b val="1"/>
        <sz val="10"/>
        <color auto="1"/>
      </font>
    </dxf>
    <dxf>
      <font>
        <b val="1"/>
        <sz val="10"/>
        <color auto="1"/>
      </font>
    </dxf>
    <dxf>
      <font>
        <b val="1"/>
        <sz val="10"/>
        <color auto="1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fgColor theme="1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4" tint="-0.249977111117893"/>
      </font>
    </dxf>
    <dxf>
      <font>
        <b val="1"/>
        <color theme="4" tint="-0.249977111117893"/>
      </font>
    </dxf>
    <dxf>
      <font>
        <b val="1"/>
        <color theme="4" tint="-0.249977111117893"/>
      </font>
      <border>
        <top style="thin">
          <color theme="4"/>
        </top>
      </border>
    </dxf>
    <dxf>
      <font>
        <b val="1"/>
        <color theme="4" tint="-0.249977111117893"/>
      </font>
      <border>
        <top style="thin">
          <color theme="4"/>
        </top>
        <bottom style="medium">
          <color theme="4"/>
        </bottom>
      </border>
    </dxf>
    <dxf>
      <font>
        <color theme="4" tint="-0.499984740745262"/>
      </font>
      <border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ableStylePreset1_Accent1" pivot="0" count="7" xr9:uid="{A98CE15B-0617-44FD-AA09-9F3C88052951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firstRowStripe" dxfId="37"/>
      <tableStyleElement type="firstColumnStripe" dxfId="3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Sheet2!$F$7</c:f>
              <c:strCache>
                <c:ptCount val="1"/>
                <c:pt idx="0">
                  <c:v>G7
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Sheet2!$G$6:$X$6</c:f>
              <c:strCache>
                <c:ptCount val="18"/>
                <c:pt idx="0">
                  <c:v>一月总装车量</c:v>
                </c:pt>
                <c:pt idx="1">
                  <c:v>一月我司装车量</c:v>
                </c:pt>
                <c:pt idx="2">
                  <c:v>一月预算</c:v>
                </c:pt>
                <c:pt idx="3">
                  <c:v>二月总装车量</c:v>
                </c:pt>
                <c:pt idx="4">
                  <c:v>二月我司装车量</c:v>
                </c:pt>
                <c:pt idx="5">
                  <c:v>二月预算</c:v>
                </c:pt>
                <c:pt idx="6">
                  <c:v>三月总装车量</c:v>
                </c:pt>
                <c:pt idx="7">
                  <c:v>三月我司装车量</c:v>
                </c:pt>
                <c:pt idx="8">
                  <c:v>三月预算</c:v>
                </c:pt>
                <c:pt idx="9">
                  <c:v>四月总装车量</c:v>
                </c:pt>
                <c:pt idx="10">
                  <c:v>四月我司装车量</c:v>
                </c:pt>
                <c:pt idx="11">
                  <c:v>四月预算</c:v>
                </c:pt>
                <c:pt idx="12">
                  <c:v>五月总装车量</c:v>
                </c:pt>
                <c:pt idx="13">
                  <c:v>五月我司装车量</c:v>
                </c:pt>
                <c:pt idx="14">
                  <c:v>五月预算</c:v>
                </c:pt>
                <c:pt idx="15">
                  <c:v>六月总装车量</c:v>
                </c:pt>
                <c:pt idx="16">
                  <c:v>六月我司装车量</c:v>
                </c:pt>
                <c:pt idx="17">
                  <c:v>六月预算</c:v>
                </c:pt>
              </c:strCache>
            </c:strRef>
          </c:cat>
          <c:val>
            <c:numRef>
              <c:f>Sheet2!$G$7:$X$7</c:f>
              <c:numCache>
                <c:formatCode>General</c:formatCode>
                <c:ptCount val="18"/>
                <c:pt idx="0">
                  <c:v>1173</c:v>
                </c:pt>
                <c:pt idx="1">
                  <c:v>1156</c:v>
                </c:pt>
                <c:pt idx="2">
                  <c:v>443</c:v>
                </c:pt>
                <c:pt idx="3">
                  <c:v>673</c:v>
                </c:pt>
                <c:pt idx="4">
                  <c:v>554</c:v>
                </c:pt>
                <c:pt idx="5">
                  <c:v>443</c:v>
                </c:pt>
                <c:pt idx="6">
                  <c:v>1199</c:v>
                </c:pt>
                <c:pt idx="7">
                  <c:v>1199</c:v>
                </c:pt>
                <c:pt idx="8">
                  <c:v>1290</c:v>
                </c:pt>
                <c:pt idx="9">
                  <c:v>580</c:v>
                </c:pt>
                <c:pt idx="10">
                  <c:v>466</c:v>
                </c:pt>
                <c:pt idx="11">
                  <c:v>413</c:v>
                </c:pt>
                <c:pt idx="12">
                  <c:v>818</c:v>
                </c:pt>
                <c:pt idx="13">
                  <c:v>815</c:v>
                </c:pt>
                <c:pt idx="14">
                  <c:v>660</c:v>
                </c:pt>
                <c:pt idx="15">
                  <c:v>590</c:v>
                </c:pt>
                <c:pt idx="16">
                  <c:v>590</c:v>
                </c:pt>
                <c:pt idx="17">
                  <c:v>269</c:v>
                </c:pt>
              </c:numCache>
            </c:numRef>
          </c:val>
        </c:ser>
        <c:ser>
          <c:idx val="1"/>
          <c:order val="1"/>
          <c:tx>
            <c:strRef>
              <c:f>Sheet2!$F$8</c:f>
              <c:strCache>
                <c:ptCount val="1"/>
                <c:pt idx="0">
                  <c:v>G9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Sheet2!$G$6:$X$6</c:f>
              <c:strCache>
                <c:ptCount val="18"/>
                <c:pt idx="0">
                  <c:v>一月总装车量</c:v>
                </c:pt>
                <c:pt idx="1">
                  <c:v>一月我司装车量</c:v>
                </c:pt>
                <c:pt idx="2">
                  <c:v>一月预算</c:v>
                </c:pt>
                <c:pt idx="3">
                  <c:v>二月总装车量</c:v>
                </c:pt>
                <c:pt idx="4">
                  <c:v>二月我司装车量</c:v>
                </c:pt>
                <c:pt idx="5">
                  <c:v>二月预算</c:v>
                </c:pt>
                <c:pt idx="6">
                  <c:v>三月总装车量</c:v>
                </c:pt>
                <c:pt idx="7">
                  <c:v>三月我司装车量</c:v>
                </c:pt>
                <c:pt idx="8">
                  <c:v>三月预算</c:v>
                </c:pt>
                <c:pt idx="9">
                  <c:v>四月总装车量</c:v>
                </c:pt>
                <c:pt idx="10">
                  <c:v>四月我司装车量</c:v>
                </c:pt>
                <c:pt idx="11">
                  <c:v>四月预算</c:v>
                </c:pt>
                <c:pt idx="12">
                  <c:v>五月总装车量</c:v>
                </c:pt>
                <c:pt idx="13">
                  <c:v>五月我司装车量</c:v>
                </c:pt>
                <c:pt idx="14">
                  <c:v>五月预算</c:v>
                </c:pt>
                <c:pt idx="15">
                  <c:v>六月总装车量</c:v>
                </c:pt>
                <c:pt idx="16">
                  <c:v>六月我司装车量</c:v>
                </c:pt>
                <c:pt idx="17">
                  <c:v>六月预算</c:v>
                </c:pt>
              </c:strCache>
            </c:strRef>
          </c:cat>
          <c:val>
            <c:numRef>
              <c:f>Sheet2!$G$8:$X$8</c:f>
              <c:numCache>
                <c:formatCode>General</c:formatCode>
                <c:ptCount val="18"/>
                <c:pt idx="0">
                  <c:v>514</c:v>
                </c:pt>
                <c:pt idx="1">
                  <c:v>510</c:v>
                </c:pt>
                <c:pt idx="2">
                  <c:v>615</c:v>
                </c:pt>
                <c:pt idx="3">
                  <c:v>262</c:v>
                </c:pt>
                <c:pt idx="4">
                  <c:v>262</c:v>
                </c:pt>
                <c:pt idx="5">
                  <c:v>808</c:v>
                </c:pt>
                <c:pt idx="6">
                  <c:v>248</c:v>
                </c:pt>
                <c:pt idx="7">
                  <c:v>246</c:v>
                </c:pt>
                <c:pt idx="8">
                  <c:v>1456</c:v>
                </c:pt>
                <c:pt idx="9">
                  <c:v>232</c:v>
                </c:pt>
                <c:pt idx="10">
                  <c:v>230</c:v>
                </c:pt>
                <c:pt idx="11">
                  <c:v>1132</c:v>
                </c:pt>
                <c:pt idx="12">
                  <c:v>499</c:v>
                </c:pt>
                <c:pt idx="13">
                  <c:v>497</c:v>
                </c:pt>
                <c:pt idx="14">
                  <c:v>779</c:v>
                </c:pt>
                <c:pt idx="15">
                  <c:v>804</c:v>
                </c:pt>
                <c:pt idx="16">
                  <c:v>803</c:v>
                </c:pt>
                <c:pt idx="17">
                  <c:v>497</c:v>
                </c:pt>
              </c:numCache>
            </c:numRef>
          </c:val>
        </c:ser>
        <c:ser>
          <c:idx val="2"/>
          <c:order val="2"/>
          <c:tx>
            <c:strRef>
              <c:f>Sheet2!$F$9</c:f>
              <c:strCache>
                <c:ptCount val="1"/>
                <c:pt idx="0">
                  <c:v>G5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Sheet2!$G$6:$X$6</c:f>
              <c:strCache>
                <c:ptCount val="18"/>
                <c:pt idx="0">
                  <c:v>一月总装车量</c:v>
                </c:pt>
                <c:pt idx="1">
                  <c:v>一月我司装车量</c:v>
                </c:pt>
                <c:pt idx="2">
                  <c:v>一月预算</c:v>
                </c:pt>
                <c:pt idx="3">
                  <c:v>二月总装车量</c:v>
                </c:pt>
                <c:pt idx="4">
                  <c:v>二月我司装车量</c:v>
                </c:pt>
                <c:pt idx="5">
                  <c:v>二月预算</c:v>
                </c:pt>
                <c:pt idx="6">
                  <c:v>三月总装车量</c:v>
                </c:pt>
                <c:pt idx="7">
                  <c:v>三月我司装车量</c:v>
                </c:pt>
                <c:pt idx="8">
                  <c:v>三月预算</c:v>
                </c:pt>
                <c:pt idx="9">
                  <c:v>四月总装车量</c:v>
                </c:pt>
                <c:pt idx="10">
                  <c:v>四月我司装车量</c:v>
                </c:pt>
                <c:pt idx="11">
                  <c:v>四月预算</c:v>
                </c:pt>
                <c:pt idx="12">
                  <c:v>五月总装车量</c:v>
                </c:pt>
                <c:pt idx="13">
                  <c:v>五月我司装车量</c:v>
                </c:pt>
                <c:pt idx="14">
                  <c:v>五月预算</c:v>
                </c:pt>
                <c:pt idx="15">
                  <c:v>六月总装车量</c:v>
                </c:pt>
                <c:pt idx="16">
                  <c:v>六月我司装车量</c:v>
                </c:pt>
                <c:pt idx="17">
                  <c:v>六月预算</c:v>
                </c:pt>
              </c:strCache>
            </c:strRef>
          </c:cat>
          <c:val>
            <c:numRef>
              <c:f>Sheet2!$G$9:$X$9</c:f>
              <c:numCache>
                <c:formatCode>General</c:formatCode>
                <c:ptCount val="18"/>
                <c:pt idx="0">
                  <c:v>409</c:v>
                </c:pt>
                <c:pt idx="1">
                  <c:v>36</c:v>
                </c:pt>
                <c:pt idx="2">
                  <c:v>99</c:v>
                </c:pt>
                <c:pt idx="3">
                  <c:v>273</c:v>
                </c:pt>
                <c:pt idx="4">
                  <c:v>92</c:v>
                </c:pt>
                <c:pt idx="5">
                  <c:v>112</c:v>
                </c:pt>
                <c:pt idx="6">
                  <c:v>488</c:v>
                </c:pt>
                <c:pt idx="7">
                  <c:v>102</c:v>
                </c:pt>
                <c:pt idx="8">
                  <c:v>85</c:v>
                </c:pt>
                <c:pt idx="9">
                  <c:v>303</c:v>
                </c:pt>
                <c:pt idx="10">
                  <c:v>60</c:v>
                </c:pt>
                <c:pt idx="11">
                  <c:v>57</c:v>
                </c:pt>
                <c:pt idx="12">
                  <c:v>355</c:v>
                </c:pt>
                <c:pt idx="13">
                  <c:v>43</c:v>
                </c:pt>
                <c:pt idx="14">
                  <c:v>44</c:v>
                </c:pt>
                <c:pt idx="15">
                  <c:v>413</c:v>
                </c:pt>
                <c:pt idx="16">
                  <c:v>56</c:v>
                </c:pt>
                <c:pt idx="17">
                  <c:v>40</c:v>
                </c:pt>
              </c:numCache>
            </c:numRef>
          </c:val>
        </c:ser>
        <c:ser>
          <c:idx val="3"/>
          <c:order val="3"/>
          <c:tx>
            <c:strRef>
              <c:f>Sheet2!$F$10</c:f>
              <c:strCache>
                <c:ptCount val="1"/>
                <c:pt idx="0">
                  <c:v>V1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Sheet2!$G$6:$X$6</c:f>
              <c:strCache>
                <c:ptCount val="18"/>
                <c:pt idx="0">
                  <c:v>一月总装车量</c:v>
                </c:pt>
                <c:pt idx="1">
                  <c:v>一月我司装车量</c:v>
                </c:pt>
                <c:pt idx="2">
                  <c:v>一月预算</c:v>
                </c:pt>
                <c:pt idx="3">
                  <c:v>二月总装车量</c:v>
                </c:pt>
                <c:pt idx="4">
                  <c:v>二月我司装车量</c:v>
                </c:pt>
                <c:pt idx="5">
                  <c:v>二月预算</c:v>
                </c:pt>
                <c:pt idx="6">
                  <c:v>三月总装车量</c:v>
                </c:pt>
                <c:pt idx="7">
                  <c:v>三月我司装车量</c:v>
                </c:pt>
                <c:pt idx="8">
                  <c:v>三月预算</c:v>
                </c:pt>
                <c:pt idx="9">
                  <c:v>四月总装车量</c:v>
                </c:pt>
                <c:pt idx="10">
                  <c:v>四月我司装车量</c:v>
                </c:pt>
                <c:pt idx="11">
                  <c:v>四月预算</c:v>
                </c:pt>
                <c:pt idx="12">
                  <c:v>五月总装车量</c:v>
                </c:pt>
                <c:pt idx="13">
                  <c:v>五月我司装车量</c:v>
                </c:pt>
                <c:pt idx="14">
                  <c:v>五月预算</c:v>
                </c:pt>
                <c:pt idx="15">
                  <c:v>六月总装车量</c:v>
                </c:pt>
                <c:pt idx="16">
                  <c:v>六月我司装车量</c:v>
                </c:pt>
                <c:pt idx="17">
                  <c:v>六月预算</c:v>
                </c:pt>
              </c:strCache>
            </c:strRef>
          </c:cat>
          <c:val>
            <c:numRef>
              <c:f>Sheet2!$G$10:$X$10</c:f>
              <c:numCache>
                <c:formatCode>General</c:formatCode>
                <c:ptCount val="18"/>
                <c:pt idx="0">
                  <c:v>1417</c:v>
                </c:pt>
                <c:pt idx="1">
                  <c:v>0</c:v>
                </c:pt>
                <c:pt idx="2">
                  <c:v>0</c:v>
                </c:pt>
                <c:pt idx="3">
                  <c:v>1410</c:v>
                </c:pt>
                <c:pt idx="4">
                  <c:v>0</c:v>
                </c:pt>
                <c:pt idx="5">
                  <c:v>0</c:v>
                </c:pt>
                <c:pt idx="6">
                  <c:v>3483</c:v>
                </c:pt>
                <c:pt idx="7">
                  <c:v>0</c:v>
                </c:pt>
                <c:pt idx="8">
                  <c:v>0</c:v>
                </c:pt>
                <c:pt idx="9">
                  <c:v>3134</c:v>
                </c:pt>
                <c:pt idx="10">
                  <c:v>0</c:v>
                </c:pt>
                <c:pt idx="11">
                  <c:v>0</c:v>
                </c:pt>
                <c:pt idx="12">
                  <c:v>2707</c:v>
                </c:pt>
                <c:pt idx="13">
                  <c:v>0</c:v>
                </c:pt>
                <c:pt idx="14">
                  <c:v>0</c:v>
                </c:pt>
                <c:pt idx="15">
                  <c:v>873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Sheet2!$F$11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Sheet2!$G$6:$X$6</c:f>
              <c:strCache>
                <c:ptCount val="18"/>
                <c:pt idx="0">
                  <c:v>一月总装车量</c:v>
                </c:pt>
                <c:pt idx="1">
                  <c:v>一月我司装车量</c:v>
                </c:pt>
                <c:pt idx="2">
                  <c:v>一月预算</c:v>
                </c:pt>
                <c:pt idx="3">
                  <c:v>二月总装车量</c:v>
                </c:pt>
                <c:pt idx="4">
                  <c:v>二月我司装车量</c:v>
                </c:pt>
                <c:pt idx="5">
                  <c:v>二月预算</c:v>
                </c:pt>
                <c:pt idx="6">
                  <c:v>三月总装车量</c:v>
                </c:pt>
                <c:pt idx="7">
                  <c:v>三月我司装车量</c:v>
                </c:pt>
                <c:pt idx="8">
                  <c:v>三月预算</c:v>
                </c:pt>
                <c:pt idx="9">
                  <c:v>四月总装车量</c:v>
                </c:pt>
                <c:pt idx="10">
                  <c:v>四月我司装车量</c:v>
                </c:pt>
                <c:pt idx="11">
                  <c:v>四月预算</c:v>
                </c:pt>
                <c:pt idx="12">
                  <c:v>五月总装车量</c:v>
                </c:pt>
                <c:pt idx="13">
                  <c:v>五月我司装车量</c:v>
                </c:pt>
                <c:pt idx="14">
                  <c:v>五月预算</c:v>
                </c:pt>
                <c:pt idx="15">
                  <c:v>六月总装车量</c:v>
                </c:pt>
                <c:pt idx="16">
                  <c:v>六月我司装车量</c:v>
                </c:pt>
                <c:pt idx="17">
                  <c:v>六月预算</c:v>
                </c:pt>
              </c:strCache>
            </c:strRef>
          </c:cat>
          <c:val>
            <c:numRef>
              <c:f>Sheet2!$G$11:$X$11</c:f>
              <c:numCache>
                <c:formatCode>General</c:formatCode>
                <c:ptCount val="18"/>
                <c:pt idx="0">
                  <c:v>3513</c:v>
                </c:pt>
                <c:pt idx="1">
                  <c:v>1702</c:v>
                </c:pt>
                <c:pt idx="2">
                  <c:v>1157</c:v>
                </c:pt>
                <c:pt idx="3">
                  <c:v>2618</c:v>
                </c:pt>
                <c:pt idx="4">
                  <c:v>908</c:v>
                </c:pt>
                <c:pt idx="5">
                  <c:v>1363</c:v>
                </c:pt>
                <c:pt idx="6">
                  <c:v>5418</c:v>
                </c:pt>
                <c:pt idx="7">
                  <c:v>1547</c:v>
                </c:pt>
                <c:pt idx="8">
                  <c:v>2831</c:v>
                </c:pt>
                <c:pt idx="9">
                  <c:v>4294</c:v>
                </c:pt>
                <c:pt idx="10">
                  <c:v>756</c:v>
                </c:pt>
                <c:pt idx="11">
                  <c:v>1602</c:v>
                </c:pt>
                <c:pt idx="12">
                  <c:v>4379</c:v>
                </c:pt>
                <c:pt idx="13">
                  <c:v>1355</c:v>
                </c:pt>
                <c:pt idx="14">
                  <c:v>1483</c:v>
                </c:pt>
                <c:pt idx="15">
                  <c:v>2680</c:v>
                </c:pt>
                <c:pt idx="16">
                  <c:v>1449</c:v>
                </c:pt>
                <c:pt idx="17">
                  <c:v>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4370690"/>
        <c:axId val="344484960"/>
      </c:barChart>
      <c:catAx>
        <c:axId val="20437069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4484960"/>
        <c:crosses val="autoZero"/>
        <c:auto val="1"/>
        <c:lblAlgn val="ctr"/>
        <c:lblOffset val="100"/>
        <c:noMultiLvlLbl val="0"/>
      </c:catAx>
      <c:valAx>
        <c:axId val="34448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437069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Sheet4!$B$6</c:f>
              <c:strCache>
                <c:ptCount val="1"/>
                <c:pt idx="0">
                  <c:v>G7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Sheet4!$C$4:$T$5</c:f>
              <c:multiLvlStrCache>
                <c:ptCount val="18"/>
                <c:lvl>
                  <c:pt idx="0">
                    <c:v>总装车量</c:v>
                  </c:pt>
                  <c:pt idx="1">
                    <c:v>预算装车量</c:v>
                  </c:pt>
                  <c:pt idx="2">
                    <c:v>实际装车量</c:v>
                  </c:pt>
                  <c:pt idx="3">
                    <c:v>总装车量</c:v>
                  </c:pt>
                  <c:pt idx="4">
                    <c:v>预算装车量</c:v>
                  </c:pt>
                  <c:pt idx="5">
                    <c:v>实际装车量</c:v>
                  </c:pt>
                  <c:pt idx="6">
                    <c:v>总装车量</c:v>
                  </c:pt>
                  <c:pt idx="7">
                    <c:v>预算装车量</c:v>
                  </c:pt>
                  <c:pt idx="8">
                    <c:v>实际装车量</c:v>
                  </c:pt>
                  <c:pt idx="9">
                    <c:v>总装车量</c:v>
                  </c:pt>
                  <c:pt idx="10">
                    <c:v>预算装车量</c:v>
                  </c:pt>
                  <c:pt idx="11">
                    <c:v>实际装车量</c:v>
                  </c:pt>
                  <c:pt idx="12">
                    <c:v>总装车量</c:v>
                  </c:pt>
                  <c:pt idx="13">
                    <c:v>预算装车量</c:v>
                  </c:pt>
                  <c:pt idx="14">
                    <c:v>实际装车量</c:v>
                  </c:pt>
                  <c:pt idx="15">
                    <c:v>总装车量</c:v>
                  </c:pt>
                  <c:pt idx="16">
                    <c:v>预算装车量</c:v>
                  </c:pt>
                  <c:pt idx="17">
                    <c:v>实际装车量</c:v>
                  </c:pt>
                </c:lvl>
                <c:lvl>
                  <c:pt idx="0">
                    <c:v>一月份</c:v>
                  </c:pt>
                  <c:pt idx="3">
                    <c:v>二月份</c:v>
                  </c:pt>
                  <c:pt idx="6">
                    <c:v>三月份</c:v>
                  </c:pt>
                  <c:pt idx="9">
                    <c:v>四月份</c:v>
                  </c:pt>
                  <c:pt idx="12">
                    <c:v>五月份</c:v>
                  </c:pt>
                  <c:pt idx="15">
                    <c:v>六月份</c:v>
                  </c:pt>
                </c:lvl>
              </c:multiLvlStrCache>
            </c:multiLvlStrRef>
          </c:cat>
          <c:val>
            <c:numRef>
              <c:f>Sheet4!$C$6:$T$6</c:f>
              <c:numCache>
                <c:formatCode>General</c:formatCode>
                <c:ptCount val="18"/>
                <c:pt idx="0">
                  <c:v>1173</c:v>
                </c:pt>
                <c:pt idx="1">
                  <c:v>443</c:v>
                </c:pt>
                <c:pt idx="2">
                  <c:v>1156</c:v>
                </c:pt>
                <c:pt idx="3">
                  <c:v>673</c:v>
                </c:pt>
                <c:pt idx="4">
                  <c:v>443</c:v>
                </c:pt>
                <c:pt idx="5">
                  <c:v>554</c:v>
                </c:pt>
                <c:pt idx="6">
                  <c:v>1199</c:v>
                </c:pt>
                <c:pt idx="7">
                  <c:v>1290</c:v>
                </c:pt>
                <c:pt idx="8">
                  <c:v>1199</c:v>
                </c:pt>
                <c:pt idx="9">
                  <c:v>580</c:v>
                </c:pt>
                <c:pt idx="10">
                  <c:v>413</c:v>
                </c:pt>
                <c:pt idx="11">
                  <c:v>466</c:v>
                </c:pt>
                <c:pt idx="12">
                  <c:v>818</c:v>
                </c:pt>
                <c:pt idx="13">
                  <c:v>660</c:v>
                </c:pt>
                <c:pt idx="14">
                  <c:v>815</c:v>
                </c:pt>
                <c:pt idx="15">
                  <c:v>590</c:v>
                </c:pt>
                <c:pt idx="16">
                  <c:v>269</c:v>
                </c:pt>
                <c:pt idx="17">
                  <c:v>590</c:v>
                </c:pt>
              </c:numCache>
            </c:numRef>
          </c:val>
        </c:ser>
        <c:ser>
          <c:idx val="1"/>
          <c:order val="1"/>
          <c:tx>
            <c:strRef>
              <c:f>Sheet4!$B$7</c:f>
              <c:strCache>
                <c:ptCount val="1"/>
                <c:pt idx="0">
                  <c:v>G9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Sheet4!$C$4:$T$5</c:f>
              <c:multiLvlStrCache>
                <c:ptCount val="18"/>
                <c:lvl>
                  <c:pt idx="0">
                    <c:v>总装车量</c:v>
                  </c:pt>
                  <c:pt idx="1">
                    <c:v>预算装车量</c:v>
                  </c:pt>
                  <c:pt idx="2">
                    <c:v>实际装车量</c:v>
                  </c:pt>
                  <c:pt idx="3">
                    <c:v>总装车量</c:v>
                  </c:pt>
                  <c:pt idx="4">
                    <c:v>预算装车量</c:v>
                  </c:pt>
                  <c:pt idx="5">
                    <c:v>实际装车量</c:v>
                  </c:pt>
                  <c:pt idx="6">
                    <c:v>总装车量</c:v>
                  </c:pt>
                  <c:pt idx="7">
                    <c:v>预算装车量</c:v>
                  </c:pt>
                  <c:pt idx="8">
                    <c:v>实际装车量</c:v>
                  </c:pt>
                  <c:pt idx="9">
                    <c:v>总装车量</c:v>
                  </c:pt>
                  <c:pt idx="10">
                    <c:v>预算装车量</c:v>
                  </c:pt>
                  <c:pt idx="11">
                    <c:v>实际装车量</c:v>
                  </c:pt>
                  <c:pt idx="12">
                    <c:v>总装车量</c:v>
                  </c:pt>
                  <c:pt idx="13">
                    <c:v>预算装车量</c:v>
                  </c:pt>
                  <c:pt idx="14">
                    <c:v>实际装车量</c:v>
                  </c:pt>
                  <c:pt idx="15">
                    <c:v>总装车量</c:v>
                  </c:pt>
                  <c:pt idx="16">
                    <c:v>预算装车量</c:v>
                  </c:pt>
                  <c:pt idx="17">
                    <c:v>实际装车量</c:v>
                  </c:pt>
                </c:lvl>
                <c:lvl>
                  <c:pt idx="0">
                    <c:v>一月份</c:v>
                  </c:pt>
                  <c:pt idx="3">
                    <c:v>二月份</c:v>
                  </c:pt>
                  <c:pt idx="6">
                    <c:v>三月份</c:v>
                  </c:pt>
                  <c:pt idx="9">
                    <c:v>四月份</c:v>
                  </c:pt>
                  <c:pt idx="12">
                    <c:v>五月份</c:v>
                  </c:pt>
                  <c:pt idx="15">
                    <c:v>六月份</c:v>
                  </c:pt>
                </c:lvl>
              </c:multiLvlStrCache>
            </c:multiLvlStrRef>
          </c:cat>
          <c:val>
            <c:numRef>
              <c:f>Sheet4!$C$7:$T$7</c:f>
              <c:numCache>
                <c:formatCode>General</c:formatCode>
                <c:ptCount val="18"/>
                <c:pt idx="0">
                  <c:v>514</c:v>
                </c:pt>
                <c:pt idx="1">
                  <c:v>615</c:v>
                </c:pt>
                <c:pt idx="2">
                  <c:v>510</c:v>
                </c:pt>
                <c:pt idx="3">
                  <c:v>262</c:v>
                </c:pt>
                <c:pt idx="4">
                  <c:v>808</c:v>
                </c:pt>
                <c:pt idx="5">
                  <c:v>262</c:v>
                </c:pt>
                <c:pt idx="6">
                  <c:v>248</c:v>
                </c:pt>
                <c:pt idx="7">
                  <c:v>1456</c:v>
                </c:pt>
                <c:pt idx="8">
                  <c:v>246</c:v>
                </c:pt>
                <c:pt idx="9">
                  <c:v>232</c:v>
                </c:pt>
                <c:pt idx="10">
                  <c:v>1132</c:v>
                </c:pt>
                <c:pt idx="11">
                  <c:v>230</c:v>
                </c:pt>
                <c:pt idx="12">
                  <c:v>499</c:v>
                </c:pt>
                <c:pt idx="13">
                  <c:v>779</c:v>
                </c:pt>
                <c:pt idx="14">
                  <c:v>497</c:v>
                </c:pt>
                <c:pt idx="15">
                  <c:v>804</c:v>
                </c:pt>
                <c:pt idx="16">
                  <c:v>497</c:v>
                </c:pt>
                <c:pt idx="17">
                  <c:v>803</c:v>
                </c:pt>
              </c:numCache>
            </c:numRef>
          </c:val>
        </c:ser>
        <c:ser>
          <c:idx val="2"/>
          <c:order val="2"/>
          <c:tx>
            <c:strRef>
              <c:f>Sheet4!$B$8</c:f>
              <c:strCache>
                <c:ptCount val="1"/>
                <c:pt idx="0">
                  <c:v>G5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Sheet4!$C$4:$T$5</c:f>
              <c:multiLvlStrCache>
                <c:ptCount val="18"/>
                <c:lvl>
                  <c:pt idx="0">
                    <c:v>总装车量</c:v>
                  </c:pt>
                  <c:pt idx="1">
                    <c:v>预算装车量</c:v>
                  </c:pt>
                  <c:pt idx="2">
                    <c:v>实际装车量</c:v>
                  </c:pt>
                  <c:pt idx="3">
                    <c:v>总装车量</c:v>
                  </c:pt>
                  <c:pt idx="4">
                    <c:v>预算装车量</c:v>
                  </c:pt>
                  <c:pt idx="5">
                    <c:v>实际装车量</c:v>
                  </c:pt>
                  <c:pt idx="6">
                    <c:v>总装车量</c:v>
                  </c:pt>
                  <c:pt idx="7">
                    <c:v>预算装车量</c:v>
                  </c:pt>
                  <c:pt idx="8">
                    <c:v>实际装车量</c:v>
                  </c:pt>
                  <c:pt idx="9">
                    <c:v>总装车量</c:v>
                  </c:pt>
                  <c:pt idx="10">
                    <c:v>预算装车量</c:v>
                  </c:pt>
                  <c:pt idx="11">
                    <c:v>实际装车量</c:v>
                  </c:pt>
                  <c:pt idx="12">
                    <c:v>总装车量</c:v>
                  </c:pt>
                  <c:pt idx="13">
                    <c:v>预算装车量</c:v>
                  </c:pt>
                  <c:pt idx="14">
                    <c:v>实际装车量</c:v>
                  </c:pt>
                  <c:pt idx="15">
                    <c:v>总装车量</c:v>
                  </c:pt>
                  <c:pt idx="16">
                    <c:v>预算装车量</c:v>
                  </c:pt>
                  <c:pt idx="17">
                    <c:v>实际装车量</c:v>
                  </c:pt>
                </c:lvl>
                <c:lvl>
                  <c:pt idx="0">
                    <c:v>一月份</c:v>
                  </c:pt>
                  <c:pt idx="3">
                    <c:v>二月份</c:v>
                  </c:pt>
                  <c:pt idx="6">
                    <c:v>三月份</c:v>
                  </c:pt>
                  <c:pt idx="9">
                    <c:v>四月份</c:v>
                  </c:pt>
                  <c:pt idx="12">
                    <c:v>五月份</c:v>
                  </c:pt>
                  <c:pt idx="15">
                    <c:v>六月份</c:v>
                  </c:pt>
                </c:lvl>
              </c:multiLvlStrCache>
            </c:multiLvlStrRef>
          </c:cat>
          <c:val>
            <c:numRef>
              <c:f>Sheet4!$C$8:$T$8</c:f>
              <c:numCache>
                <c:formatCode>General</c:formatCode>
                <c:ptCount val="18"/>
                <c:pt idx="0">
                  <c:v>409</c:v>
                </c:pt>
                <c:pt idx="1">
                  <c:v>99</c:v>
                </c:pt>
                <c:pt idx="2">
                  <c:v>36</c:v>
                </c:pt>
                <c:pt idx="3">
                  <c:v>273</c:v>
                </c:pt>
                <c:pt idx="4">
                  <c:v>112</c:v>
                </c:pt>
                <c:pt idx="5">
                  <c:v>92</c:v>
                </c:pt>
                <c:pt idx="6">
                  <c:v>488</c:v>
                </c:pt>
                <c:pt idx="7">
                  <c:v>85</c:v>
                </c:pt>
                <c:pt idx="8">
                  <c:v>102</c:v>
                </c:pt>
                <c:pt idx="9">
                  <c:v>303</c:v>
                </c:pt>
                <c:pt idx="10">
                  <c:v>57</c:v>
                </c:pt>
                <c:pt idx="11">
                  <c:v>60</c:v>
                </c:pt>
                <c:pt idx="12">
                  <c:v>355</c:v>
                </c:pt>
                <c:pt idx="13">
                  <c:v>44</c:v>
                </c:pt>
                <c:pt idx="14">
                  <c:v>43</c:v>
                </c:pt>
                <c:pt idx="15">
                  <c:v>413</c:v>
                </c:pt>
                <c:pt idx="16">
                  <c:v>40</c:v>
                </c:pt>
                <c:pt idx="17">
                  <c:v>56</c:v>
                </c:pt>
              </c:numCache>
            </c:numRef>
          </c:val>
        </c:ser>
        <c:ser>
          <c:idx val="3"/>
          <c:order val="3"/>
          <c:tx>
            <c:strRef>
              <c:f>Sheet4!$B$9</c:f>
              <c:strCache>
                <c:ptCount val="1"/>
                <c:pt idx="0">
                  <c:v>V1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Sheet4!$C$4:$T$5</c:f>
              <c:multiLvlStrCache>
                <c:ptCount val="18"/>
                <c:lvl>
                  <c:pt idx="0">
                    <c:v>总装车量</c:v>
                  </c:pt>
                  <c:pt idx="1">
                    <c:v>预算装车量</c:v>
                  </c:pt>
                  <c:pt idx="2">
                    <c:v>实际装车量</c:v>
                  </c:pt>
                  <c:pt idx="3">
                    <c:v>总装车量</c:v>
                  </c:pt>
                  <c:pt idx="4">
                    <c:v>预算装车量</c:v>
                  </c:pt>
                  <c:pt idx="5">
                    <c:v>实际装车量</c:v>
                  </c:pt>
                  <c:pt idx="6">
                    <c:v>总装车量</c:v>
                  </c:pt>
                  <c:pt idx="7">
                    <c:v>预算装车量</c:v>
                  </c:pt>
                  <c:pt idx="8">
                    <c:v>实际装车量</c:v>
                  </c:pt>
                  <c:pt idx="9">
                    <c:v>总装车量</c:v>
                  </c:pt>
                  <c:pt idx="10">
                    <c:v>预算装车量</c:v>
                  </c:pt>
                  <c:pt idx="11">
                    <c:v>实际装车量</c:v>
                  </c:pt>
                  <c:pt idx="12">
                    <c:v>总装车量</c:v>
                  </c:pt>
                  <c:pt idx="13">
                    <c:v>预算装车量</c:v>
                  </c:pt>
                  <c:pt idx="14">
                    <c:v>实际装车量</c:v>
                  </c:pt>
                  <c:pt idx="15">
                    <c:v>总装车量</c:v>
                  </c:pt>
                  <c:pt idx="16">
                    <c:v>预算装车量</c:v>
                  </c:pt>
                  <c:pt idx="17">
                    <c:v>实际装车量</c:v>
                  </c:pt>
                </c:lvl>
                <c:lvl>
                  <c:pt idx="0">
                    <c:v>一月份</c:v>
                  </c:pt>
                  <c:pt idx="3">
                    <c:v>二月份</c:v>
                  </c:pt>
                  <c:pt idx="6">
                    <c:v>三月份</c:v>
                  </c:pt>
                  <c:pt idx="9">
                    <c:v>四月份</c:v>
                  </c:pt>
                  <c:pt idx="12">
                    <c:v>五月份</c:v>
                  </c:pt>
                  <c:pt idx="15">
                    <c:v>六月份</c:v>
                  </c:pt>
                </c:lvl>
              </c:multiLvlStrCache>
            </c:multiLvlStrRef>
          </c:cat>
          <c:val>
            <c:numRef>
              <c:f>Sheet4!$C$9:$T$9</c:f>
              <c:numCache>
                <c:formatCode>General</c:formatCode>
                <c:ptCount val="18"/>
                <c:pt idx="0">
                  <c:v>1417</c:v>
                </c:pt>
                <c:pt idx="1">
                  <c:v>0</c:v>
                </c:pt>
                <c:pt idx="2">
                  <c:v>0</c:v>
                </c:pt>
                <c:pt idx="3">
                  <c:v>1410</c:v>
                </c:pt>
                <c:pt idx="4">
                  <c:v>0</c:v>
                </c:pt>
                <c:pt idx="5">
                  <c:v>0</c:v>
                </c:pt>
                <c:pt idx="6">
                  <c:v>3483</c:v>
                </c:pt>
                <c:pt idx="7">
                  <c:v>0</c:v>
                </c:pt>
                <c:pt idx="8">
                  <c:v>0</c:v>
                </c:pt>
                <c:pt idx="9">
                  <c:v>3134</c:v>
                </c:pt>
                <c:pt idx="10">
                  <c:v>0</c:v>
                </c:pt>
                <c:pt idx="11">
                  <c:v>0</c:v>
                </c:pt>
                <c:pt idx="12">
                  <c:v>2707</c:v>
                </c:pt>
                <c:pt idx="13">
                  <c:v>0</c:v>
                </c:pt>
                <c:pt idx="14">
                  <c:v>0</c:v>
                </c:pt>
                <c:pt idx="15">
                  <c:v>873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Sheet4!$B$10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Sheet4!$C$4:$T$5</c:f>
              <c:multiLvlStrCache>
                <c:ptCount val="18"/>
                <c:lvl>
                  <c:pt idx="0">
                    <c:v>总装车量</c:v>
                  </c:pt>
                  <c:pt idx="1">
                    <c:v>预算装车量</c:v>
                  </c:pt>
                  <c:pt idx="2">
                    <c:v>实际装车量</c:v>
                  </c:pt>
                  <c:pt idx="3">
                    <c:v>总装车量</c:v>
                  </c:pt>
                  <c:pt idx="4">
                    <c:v>预算装车量</c:v>
                  </c:pt>
                  <c:pt idx="5">
                    <c:v>实际装车量</c:v>
                  </c:pt>
                  <c:pt idx="6">
                    <c:v>总装车量</c:v>
                  </c:pt>
                  <c:pt idx="7">
                    <c:v>预算装车量</c:v>
                  </c:pt>
                  <c:pt idx="8">
                    <c:v>实际装车量</c:v>
                  </c:pt>
                  <c:pt idx="9">
                    <c:v>总装车量</c:v>
                  </c:pt>
                  <c:pt idx="10">
                    <c:v>预算装车量</c:v>
                  </c:pt>
                  <c:pt idx="11">
                    <c:v>实际装车量</c:v>
                  </c:pt>
                  <c:pt idx="12">
                    <c:v>总装车量</c:v>
                  </c:pt>
                  <c:pt idx="13">
                    <c:v>预算装车量</c:v>
                  </c:pt>
                  <c:pt idx="14">
                    <c:v>实际装车量</c:v>
                  </c:pt>
                  <c:pt idx="15">
                    <c:v>总装车量</c:v>
                  </c:pt>
                  <c:pt idx="16">
                    <c:v>预算装车量</c:v>
                  </c:pt>
                  <c:pt idx="17">
                    <c:v>实际装车量</c:v>
                  </c:pt>
                </c:lvl>
                <c:lvl>
                  <c:pt idx="0">
                    <c:v>一月份</c:v>
                  </c:pt>
                  <c:pt idx="3">
                    <c:v>二月份</c:v>
                  </c:pt>
                  <c:pt idx="6">
                    <c:v>三月份</c:v>
                  </c:pt>
                  <c:pt idx="9">
                    <c:v>四月份</c:v>
                  </c:pt>
                  <c:pt idx="12">
                    <c:v>五月份</c:v>
                  </c:pt>
                  <c:pt idx="15">
                    <c:v>六月份</c:v>
                  </c:pt>
                </c:lvl>
              </c:multiLvlStrCache>
            </c:multiLvlStrRef>
          </c:cat>
          <c:val>
            <c:numRef>
              <c:f>Sheet4!$C$10:$T$10</c:f>
              <c:numCache>
                <c:formatCode>General</c:formatCode>
                <c:ptCount val="18"/>
                <c:pt idx="0">
                  <c:v>3513</c:v>
                </c:pt>
                <c:pt idx="1">
                  <c:v>1157</c:v>
                </c:pt>
                <c:pt idx="2">
                  <c:v>1702</c:v>
                </c:pt>
                <c:pt idx="3">
                  <c:v>2618</c:v>
                </c:pt>
                <c:pt idx="4">
                  <c:v>1363</c:v>
                </c:pt>
                <c:pt idx="5">
                  <c:v>908</c:v>
                </c:pt>
                <c:pt idx="6">
                  <c:v>5418</c:v>
                </c:pt>
                <c:pt idx="7">
                  <c:v>2831</c:v>
                </c:pt>
                <c:pt idx="8">
                  <c:v>1547</c:v>
                </c:pt>
                <c:pt idx="9">
                  <c:v>4249</c:v>
                </c:pt>
                <c:pt idx="10">
                  <c:v>1602</c:v>
                </c:pt>
                <c:pt idx="11">
                  <c:v>756</c:v>
                </c:pt>
                <c:pt idx="12">
                  <c:v>4379</c:v>
                </c:pt>
                <c:pt idx="13">
                  <c:v>1483</c:v>
                </c:pt>
                <c:pt idx="14">
                  <c:v>1355</c:v>
                </c:pt>
                <c:pt idx="15">
                  <c:v>2680</c:v>
                </c:pt>
                <c:pt idx="16">
                  <c:v>806</c:v>
                </c:pt>
                <c:pt idx="17">
                  <c:v>1449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77588050"/>
        <c:axId val="356842357"/>
      </c:barChart>
      <c:catAx>
        <c:axId val="27758805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6842357"/>
        <c:crosses val="autoZero"/>
        <c:auto val="1"/>
        <c:lblAlgn val="ctr"/>
        <c:lblOffset val="100"/>
        <c:noMultiLvlLbl val="0"/>
      </c:catAx>
      <c:valAx>
        <c:axId val="35684235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7758805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295275</xdr:colOff>
      <xdr:row>11</xdr:row>
      <xdr:rowOff>136525</xdr:rowOff>
    </xdr:from>
    <xdr:to>
      <xdr:col>23</xdr:col>
      <xdr:colOff>320675</xdr:colOff>
      <xdr:row>27</xdr:row>
      <xdr:rowOff>136525</xdr:rowOff>
    </xdr:to>
    <xdr:graphicFrame>
      <xdr:nvGraphicFramePr>
        <xdr:cNvPr id="2" name="图表 1"/>
        <xdr:cNvGraphicFramePr/>
      </xdr:nvGraphicFramePr>
      <xdr:xfrm>
        <a:off x="11268075" y="2765425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28575</xdr:colOff>
      <xdr:row>10</xdr:row>
      <xdr:rowOff>22225</xdr:rowOff>
    </xdr:from>
    <xdr:to>
      <xdr:col>20</xdr:col>
      <xdr:colOff>15875</xdr:colOff>
      <xdr:row>16</xdr:row>
      <xdr:rowOff>22860</xdr:rowOff>
    </xdr:to>
    <xdr:graphicFrame>
      <xdr:nvGraphicFramePr>
        <xdr:cNvPr id="2" name="图表 1"/>
        <xdr:cNvGraphicFramePr/>
      </xdr:nvGraphicFramePr>
      <xdr:xfrm>
        <a:off x="6210300" y="3063875"/>
        <a:ext cx="9359900" cy="23628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表1" displayName="表1" ref="D12:V17" totalsRowShown="0">
  <autoFilter ref="D12:V17"/>
  <tableColumns count="19">
    <tableColumn id="1" name="主机厂"/>
    <tableColumn id="2" name="一月总装车量" dataDxfId="0"/>
    <tableColumn id="3" name="一月我司装车量" dataDxfId="1"/>
    <tableColumn id="4" name="一月预算" dataDxfId="2"/>
    <tableColumn id="5" name="二月总装车量" dataDxfId="3"/>
    <tableColumn id="6" name="二月我司装车量" dataDxfId="4"/>
    <tableColumn id="7" name="二月预算" dataDxfId="5"/>
    <tableColumn id="8" name="三月总装车量" dataDxfId="6"/>
    <tableColumn id="9" name="三月我司装车量" dataDxfId="7"/>
    <tableColumn id="10" name="三月预算" dataDxfId="8"/>
    <tableColumn id="11" name="四月总装车量" dataDxfId="9"/>
    <tableColumn id="12" name="四月我司装车量" dataDxfId="10"/>
    <tableColumn id="13" name="四月预算" dataDxfId="11"/>
    <tableColumn id="14" name="五月总装车量" dataDxfId="12"/>
    <tableColumn id="15" name="五月我司装车量" dataDxfId="13"/>
    <tableColumn id="16" name="五月预算" dataDxfId="14"/>
    <tableColumn id="17" name="六月总装车量" dataDxfId="15"/>
    <tableColumn id="18" name="六月我司装车量" dataDxfId="16"/>
    <tableColumn id="19" name="六月预算" dataDxfId="17"/>
  </tableColumns>
  <tableStyleInfo name="TableStylePreset1_Accent1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D20:J26" totalsRowShown="0">
  <autoFilter ref="D20:J26"/>
  <tableColumns count="7">
    <tableColumn id="1" name="主机厂"/>
    <tableColumn id="4" name="7月预算"/>
    <tableColumn id="7" name="8月预算"/>
    <tableColumn id="10" name="9月预算"/>
    <tableColumn id="13" name="10月预算"/>
    <tableColumn id="16" name="11月预算"/>
    <tableColumn id="19" name="12月预算"/>
  </tableColumns>
  <tableStyleInfo name="TableStylePreset1_Accent1" showFirstColumn="0" showLastColumn="0" showRowStripes="1" showColumnStripes="0"/>
</table>
</file>

<file path=xl/tables/table3.xml><?xml version="1.0" encoding="utf-8"?>
<table xmlns="http://schemas.openxmlformats.org/spreadsheetml/2006/main" id="3" name="表1_4" displayName="表1_4" ref="F6:X11" totalsRowShown="0">
  <autoFilter ref="F6:X11"/>
  <tableColumns count="19">
    <tableColumn id="1" name="主机厂"/>
    <tableColumn id="2" name="一月总装车量" dataDxfId="18"/>
    <tableColumn id="3" name="一月我司装车量" dataDxfId="19"/>
    <tableColumn id="4" name="一月预算" dataDxfId="20"/>
    <tableColumn id="5" name="二月总装车量" dataDxfId="21"/>
    <tableColumn id="6" name="二月我司装车量" dataDxfId="22"/>
    <tableColumn id="7" name="二月预算" dataDxfId="23"/>
    <tableColumn id="8" name="三月总装车量" dataDxfId="24"/>
    <tableColumn id="9" name="三月我司装车量" dataDxfId="25"/>
    <tableColumn id="10" name="三月预算" dataDxfId="26"/>
    <tableColumn id="11" name="四月总装车量" dataDxfId="27"/>
    <tableColumn id="12" name="四月我司装车量" dataDxfId="28"/>
    <tableColumn id="13" name="四月预算" dataDxfId="29"/>
    <tableColumn id="14" name="五月总装车量" dataDxfId="30"/>
    <tableColumn id="15" name="五月我司装车量" dataDxfId="31"/>
    <tableColumn id="16" name="五月预算" dataDxfId="32"/>
    <tableColumn id="17" name="六月总装车量" dataDxfId="33"/>
    <tableColumn id="18" name="六月我司装车量" dataDxfId="34"/>
    <tableColumn id="19" name="六月预算" dataDxfId="35"/>
  </tableColumns>
  <tableStyleInfo name="TableStylePreset1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1:W25"/>
  <sheetViews>
    <sheetView tabSelected="1" topLeftCell="A10" workbookViewId="0">
      <selection activeCell="D20" sqref="D20:J25"/>
    </sheetView>
  </sheetViews>
  <sheetFormatPr defaultColWidth="9" defaultRowHeight="13.5"/>
  <sheetData>
    <row r="11" ht="15" spans="4:23"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ht="43.5" spans="4:23">
      <c r="D12" s="42" t="s">
        <v>0</v>
      </c>
      <c r="E12" s="42" t="s">
        <v>1</v>
      </c>
      <c r="F12" s="42" t="s">
        <v>2</v>
      </c>
      <c r="G12" s="42" t="s">
        <v>3</v>
      </c>
      <c r="H12" s="42" t="s">
        <v>4</v>
      </c>
      <c r="I12" s="42" t="s">
        <v>5</v>
      </c>
      <c r="J12" s="42" t="s">
        <v>6</v>
      </c>
      <c r="K12" s="42" t="s">
        <v>7</v>
      </c>
      <c r="L12" s="42" t="s">
        <v>8</v>
      </c>
      <c r="M12" s="42" t="s">
        <v>9</v>
      </c>
      <c r="N12" s="42" t="s">
        <v>10</v>
      </c>
      <c r="O12" s="42" t="s">
        <v>11</v>
      </c>
      <c r="P12" s="42" t="s">
        <v>12</v>
      </c>
      <c r="Q12" s="42" t="s">
        <v>13</v>
      </c>
      <c r="R12" s="49" t="s">
        <v>14</v>
      </c>
      <c r="S12" s="49" t="s">
        <v>15</v>
      </c>
      <c r="T12" s="49" t="s">
        <v>16</v>
      </c>
      <c r="U12" s="49" t="s">
        <v>17</v>
      </c>
      <c r="V12" s="49" t="s">
        <v>18</v>
      </c>
      <c r="W12" s="58"/>
    </row>
    <row r="13" ht="26.25" spans="4:23">
      <c r="D13" s="43" t="s">
        <v>19</v>
      </c>
      <c r="E13" s="59">
        <v>1173</v>
      </c>
      <c r="F13" s="59">
        <v>1156</v>
      </c>
      <c r="G13" s="59">
        <v>443</v>
      </c>
      <c r="H13" s="59">
        <v>673</v>
      </c>
      <c r="I13" s="59">
        <v>554</v>
      </c>
      <c r="J13" s="59">
        <v>443</v>
      </c>
      <c r="K13" s="59">
        <v>1199</v>
      </c>
      <c r="L13" s="59">
        <v>1199</v>
      </c>
      <c r="M13" s="59">
        <v>1290</v>
      </c>
      <c r="N13" s="59">
        <v>580</v>
      </c>
      <c r="O13" s="59">
        <v>466</v>
      </c>
      <c r="P13" s="59">
        <v>413</v>
      </c>
      <c r="Q13" s="64">
        <v>818</v>
      </c>
      <c r="R13" s="65">
        <v>815</v>
      </c>
      <c r="S13" s="62">
        <v>660</v>
      </c>
      <c r="T13" s="66">
        <v>590</v>
      </c>
      <c r="U13" s="65">
        <v>590</v>
      </c>
      <c r="V13" s="62">
        <v>269</v>
      </c>
      <c r="W13" s="58"/>
    </row>
    <row r="14" ht="18" customHeight="1" spans="4:23">
      <c r="D14" s="45" t="s">
        <v>20</v>
      </c>
      <c r="E14" s="59">
        <v>514</v>
      </c>
      <c r="F14" s="59">
        <v>510</v>
      </c>
      <c r="G14" s="59">
        <v>615</v>
      </c>
      <c r="H14" s="59">
        <v>262</v>
      </c>
      <c r="I14" s="59">
        <v>262</v>
      </c>
      <c r="J14" s="59">
        <v>808</v>
      </c>
      <c r="K14" s="59">
        <v>248</v>
      </c>
      <c r="L14" s="59">
        <v>246</v>
      </c>
      <c r="M14" s="59">
        <v>1456</v>
      </c>
      <c r="N14" s="59">
        <v>232</v>
      </c>
      <c r="O14" s="59">
        <v>230</v>
      </c>
      <c r="P14" s="59">
        <v>1132</v>
      </c>
      <c r="Q14" s="64">
        <v>499</v>
      </c>
      <c r="R14" s="65">
        <v>497</v>
      </c>
      <c r="S14" s="62">
        <v>779</v>
      </c>
      <c r="T14" s="66">
        <v>804</v>
      </c>
      <c r="U14" s="65">
        <v>803</v>
      </c>
      <c r="V14" s="62">
        <v>497</v>
      </c>
      <c r="W14" s="58"/>
    </row>
    <row r="15" ht="18" customHeight="1" spans="4:23">
      <c r="D15" s="45" t="s">
        <v>21</v>
      </c>
      <c r="E15" s="59">
        <v>409</v>
      </c>
      <c r="F15" s="59">
        <v>36</v>
      </c>
      <c r="G15" s="59">
        <v>99</v>
      </c>
      <c r="H15" s="59">
        <v>273</v>
      </c>
      <c r="I15" s="59">
        <v>92</v>
      </c>
      <c r="J15" s="59">
        <v>112</v>
      </c>
      <c r="K15" s="59">
        <v>488</v>
      </c>
      <c r="L15" s="59">
        <v>102</v>
      </c>
      <c r="M15" s="59">
        <v>85</v>
      </c>
      <c r="N15" s="59">
        <v>303</v>
      </c>
      <c r="O15" s="59">
        <v>60</v>
      </c>
      <c r="P15" s="59">
        <v>57</v>
      </c>
      <c r="Q15" s="64">
        <v>355</v>
      </c>
      <c r="R15" s="65">
        <v>43</v>
      </c>
      <c r="S15" s="62">
        <v>44</v>
      </c>
      <c r="T15" s="66">
        <v>413</v>
      </c>
      <c r="U15" s="65">
        <v>56</v>
      </c>
      <c r="V15" s="62">
        <v>40</v>
      </c>
      <c r="W15" s="58"/>
    </row>
    <row r="16" ht="18" customHeight="1" spans="4:23">
      <c r="D16" s="45" t="s">
        <v>22</v>
      </c>
      <c r="E16" s="59">
        <v>1417</v>
      </c>
      <c r="F16" s="59">
        <v>0</v>
      </c>
      <c r="G16" s="59">
        <v>0</v>
      </c>
      <c r="H16" s="59">
        <v>1410</v>
      </c>
      <c r="I16" s="59">
        <v>0</v>
      </c>
      <c r="J16" s="59">
        <v>0</v>
      </c>
      <c r="K16" s="61">
        <v>3483</v>
      </c>
      <c r="L16" s="61">
        <v>0</v>
      </c>
      <c r="M16" s="61">
        <v>0</v>
      </c>
      <c r="N16" s="61">
        <v>3134</v>
      </c>
      <c r="O16" s="61">
        <v>0</v>
      </c>
      <c r="P16" s="61">
        <v>0</v>
      </c>
      <c r="Q16" s="64">
        <v>2707</v>
      </c>
      <c r="R16" s="65">
        <v>0</v>
      </c>
      <c r="S16" s="62">
        <v>0</v>
      </c>
      <c r="T16" s="66">
        <v>873</v>
      </c>
      <c r="U16" s="65">
        <v>0</v>
      </c>
      <c r="V16" s="62">
        <v>0</v>
      </c>
      <c r="W16" s="67"/>
    </row>
    <row r="17" ht="20" customHeight="1" spans="4:23">
      <c r="D17" s="46" t="s">
        <v>23</v>
      </c>
      <c r="E17" s="60">
        <v>3513</v>
      </c>
      <c r="F17" s="60">
        <v>1702</v>
      </c>
      <c r="G17" s="60">
        <v>1157</v>
      </c>
      <c r="H17" s="60">
        <v>2618</v>
      </c>
      <c r="I17" s="60">
        <v>908</v>
      </c>
      <c r="J17" s="60">
        <v>1363</v>
      </c>
      <c r="K17" s="61">
        <v>5418</v>
      </c>
      <c r="L17" s="61">
        <v>1547</v>
      </c>
      <c r="M17" s="61">
        <v>2831</v>
      </c>
      <c r="N17" s="61">
        <v>4294</v>
      </c>
      <c r="O17" s="61">
        <v>756</v>
      </c>
      <c r="P17" s="61">
        <v>1602</v>
      </c>
      <c r="Q17" s="68">
        <v>4379</v>
      </c>
      <c r="R17" s="69">
        <v>1355</v>
      </c>
      <c r="S17" s="63">
        <v>1483</v>
      </c>
      <c r="T17" s="70">
        <v>2680</v>
      </c>
      <c r="U17" s="69">
        <v>1449</v>
      </c>
      <c r="V17" s="63">
        <v>806</v>
      </c>
      <c r="W17" s="58"/>
    </row>
    <row r="20" ht="29.25" spans="4:10">
      <c r="D20" s="42" t="s">
        <v>0</v>
      </c>
      <c r="E20" s="42" t="s">
        <v>24</v>
      </c>
      <c r="F20" s="42" t="s">
        <v>25</v>
      </c>
      <c r="G20" s="42" t="s">
        <v>26</v>
      </c>
      <c r="H20" s="42" t="s">
        <v>27</v>
      </c>
      <c r="I20" s="49" t="s">
        <v>28</v>
      </c>
      <c r="J20" s="49" t="s">
        <v>29</v>
      </c>
    </row>
    <row r="21" ht="25.5" spans="4:10">
      <c r="D21" s="43" t="s">
        <v>19</v>
      </c>
      <c r="E21" s="59">
        <v>415</v>
      </c>
      <c r="F21" s="59">
        <v>540</v>
      </c>
      <c r="G21" s="59">
        <v>843</v>
      </c>
      <c r="H21" s="59">
        <v>460</v>
      </c>
      <c r="I21" s="62">
        <v>529</v>
      </c>
      <c r="J21" s="62">
        <v>498</v>
      </c>
    </row>
    <row r="22" ht="17.25" spans="4:10">
      <c r="D22" s="45" t="s">
        <v>20</v>
      </c>
      <c r="E22" s="59">
        <v>680</v>
      </c>
      <c r="F22" s="59">
        <v>789</v>
      </c>
      <c r="G22" s="59">
        <v>352</v>
      </c>
      <c r="H22" s="59">
        <v>363</v>
      </c>
      <c r="I22" s="62">
        <v>374</v>
      </c>
      <c r="J22" s="62">
        <v>399</v>
      </c>
    </row>
    <row r="23" ht="17.25" spans="4:10">
      <c r="D23" s="45" t="s">
        <v>21</v>
      </c>
      <c r="E23" s="59">
        <v>96</v>
      </c>
      <c r="F23" s="59">
        <v>49</v>
      </c>
      <c r="G23" s="59">
        <v>81</v>
      </c>
      <c r="H23" s="59">
        <v>102</v>
      </c>
      <c r="I23" s="62">
        <v>92</v>
      </c>
      <c r="J23" s="62">
        <v>90</v>
      </c>
    </row>
    <row r="24" ht="17.25" spans="4:10">
      <c r="D24" s="45" t="s">
        <v>22</v>
      </c>
      <c r="E24" s="59">
        <v>0</v>
      </c>
      <c r="F24" s="59">
        <v>0</v>
      </c>
      <c r="G24" s="61">
        <v>0</v>
      </c>
      <c r="H24" s="61">
        <v>0</v>
      </c>
      <c r="I24" s="62">
        <v>0</v>
      </c>
      <c r="J24" s="62">
        <v>0</v>
      </c>
    </row>
    <row r="25" ht="17.25" spans="4:10">
      <c r="D25" s="46" t="s">
        <v>23</v>
      </c>
      <c r="E25" s="60">
        <f>SUM(E21:E24)</f>
        <v>1191</v>
      </c>
      <c r="F25" s="60">
        <f>SUM(F21:F24)</f>
        <v>1378</v>
      </c>
      <c r="G25" s="61">
        <f>SUM(G21:G24)</f>
        <v>1276</v>
      </c>
      <c r="H25" s="61">
        <f>SUM(H21:H24)</f>
        <v>925</v>
      </c>
      <c r="I25" s="63">
        <f>SUM(I21:I24)</f>
        <v>995</v>
      </c>
      <c r="J25" s="63">
        <f>SUM(J21:J24)</f>
        <v>987</v>
      </c>
    </row>
  </sheetData>
  <pageMargins left="0.7" right="0.7" top="0.75" bottom="0.75" header="0.3" footer="0.3"/>
  <pageSetup paperSize="9" orientation="portrait"/>
  <headerFooter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X11"/>
  <sheetViews>
    <sheetView topLeftCell="E1" workbookViewId="0">
      <selection activeCell="W7" sqref="W7:W10"/>
    </sheetView>
  </sheetViews>
  <sheetFormatPr defaultColWidth="9" defaultRowHeight="13.5"/>
  <sheetData>
    <row r="5" ht="14.25"/>
    <row r="6" ht="43.5" spans="6:24">
      <c r="F6" s="42" t="s">
        <v>0</v>
      </c>
      <c r="G6" s="42" t="s">
        <v>1</v>
      </c>
      <c r="H6" s="42" t="s">
        <v>2</v>
      </c>
      <c r="I6" s="42" t="s">
        <v>3</v>
      </c>
      <c r="J6" s="42" t="s">
        <v>4</v>
      </c>
      <c r="K6" s="42" t="s">
        <v>5</v>
      </c>
      <c r="L6" s="42" t="s">
        <v>6</v>
      </c>
      <c r="M6" s="42" t="s">
        <v>7</v>
      </c>
      <c r="N6" s="42" t="s">
        <v>8</v>
      </c>
      <c r="O6" s="42" t="s">
        <v>9</v>
      </c>
      <c r="P6" s="42" t="s">
        <v>10</v>
      </c>
      <c r="Q6" s="42" t="s">
        <v>11</v>
      </c>
      <c r="R6" s="42" t="s">
        <v>12</v>
      </c>
      <c r="S6" s="42" t="s">
        <v>13</v>
      </c>
      <c r="T6" s="49" t="s">
        <v>14</v>
      </c>
      <c r="U6" s="49" t="s">
        <v>15</v>
      </c>
      <c r="V6" s="49" t="s">
        <v>16</v>
      </c>
      <c r="W6" s="49" t="s">
        <v>17</v>
      </c>
      <c r="X6" s="49" t="s">
        <v>18</v>
      </c>
    </row>
    <row r="7" ht="26.25" spans="6:24">
      <c r="F7" s="43" t="s">
        <v>19</v>
      </c>
      <c r="G7" s="44">
        <v>1173</v>
      </c>
      <c r="H7" s="44">
        <v>1156</v>
      </c>
      <c r="I7" s="44">
        <v>443</v>
      </c>
      <c r="J7" s="44">
        <v>673</v>
      </c>
      <c r="K7" s="44">
        <v>554</v>
      </c>
      <c r="L7" s="44">
        <v>443</v>
      </c>
      <c r="M7" s="44">
        <v>1199</v>
      </c>
      <c r="N7" s="44">
        <v>1199</v>
      </c>
      <c r="O7" s="44">
        <v>1290</v>
      </c>
      <c r="P7" s="44">
        <v>580</v>
      </c>
      <c r="Q7" s="44">
        <v>466</v>
      </c>
      <c r="R7" s="44">
        <v>413</v>
      </c>
      <c r="S7" s="50">
        <v>818</v>
      </c>
      <c r="T7" s="51">
        <v>815</v>
      </c>
      <c r="U7" s="52">
        <v>660</v>
      </c>
      <c r="V7" s="53">
        <v>590</v>
      </c>
      <c r="W7" s="51">
        <v>590</v>
      </c>
      <c r="X7" s="52">
        <v>269</v>
      </c>
    </row>
    <row r="8" ht="17.25" spans="6:24">
      <c r="F8" s="45" t="s">
        <v>20</v>
      </c>
      <c r="G8" s="44">
        <v>514</v>
      </c>
      <c r="H8" s="44">
        <v>510</v>
      </c>
      <c r="I8" s="44">
        <v>615</v>
      </c>
      <c r="J8" s="44">
        <v>262</v>
      </c>
      <c r="K8" s="44">
        <v>262</v>
      </c>
      <c r="L8" s="44">
        <v>808</v>
      </c>
      <c r="M8" s="44">
        <v>248</v>
      </c>
      <c r="N8" s="44">
        <v>246</v>
      </c>
      <c r="O8" s="44">
        <v>1456</v>
      </c>
      <c r="P8" s="44">
        <v>232</v>
      </c>
      <c r="Q8" s="44">
        <v>230</v>
      </c>
      <c r="R8" s="44">
        <v>1132</v>
      </c>
      <c r="S8" s="50">
        <v>499</v>
      </c>
      <c r="T8" s="51">
        <v>497</v>
      </c>
      <c r="U8" s="52">
        <v>779</v>
      </c>
      <c r="V8" s="53">
        <v>804</v>
      </c>
      <c r="W8" s="51">
        <v>803</v>
      </c>
      <c r="X8" s="52">
        <v>497</v>
      </c>
    </row>
    <row r="9" ht="17.25" spans="6:24">
      <c r="F9" s="45" t="s">
        <v>21</v>
      </c>
      <c r="G9" s="44">
        <v>409</v>
      </c>
      <c r="H9" s="44">
        <v>36</v>
      </c>
      <c r="I9" s="44">
        <v>99</v>
      </c>
      <c r="J9" s="44">
        <v>273</v>
      </c>
      <c r="K9" s="44">
        <v>92</v>
      </c>
      <c r="L9" s="44">
        <v>112</v>
      </c>
      <c r="M9" s="44">
        <v>488</v>
      </c>
      <c r="N9" s="44">
        <v>102</v>
      </c>
      <c r="O9" s="44">
        <v>85</v>
      </c>
      <c r="P9" s="44">
        <v>303</v>
      </c>
      <c r="Q9" s="44">
        <v>60</v>
      </c>
      <c r="R9" s="44">
        <v>57</v>
      </c>
      <c r="S9" s="50">
        <v>355</v>
      </c>
      <c r="T9" s="51">
        <v>43</v>
      </c>
      <c r="U9" s="52">
        <v>44</v>
      </c>
      <c r="V9" s="53">
        <v>413</v>
      </c>
      <c r="W9" s="51">
        <v>56</v>
      </c>
      <c r="X9" s="52">
        <v>40</v>
      </c>
    </row>
    <row r="10" ht="17.25" spans="6:24">
      <c r="F10" s="45" t="s">
        <v>22</v>
      </c>
      <c r="G10" s="44">
        <v>1417</v>
      </c>
      <c r="H10" s="44">
        <v>0</v>
      </c>
      <c r="I10" s="44">
        <v>0</v>
      </c>
      <c r="J10" s="44">
        <v>1410</v>
      </c>
      <c r="K10" s="44">
        <v>0</v>
      </c>
      <c r="L10" s="44">
        <v>0</v>
      </c>
      <c r="M10" s="48">
        <v>3483</v>
      </c>
      <c r="N10" s="48">
        <v>0</v>
      </c>
      <c r="O10" s="48">
        <v>0</v>
      </c>
      <c r="P10" s="48">
        <v>3134</v>
      </c>
      <c r="Q10" s="48">
        <v>0</v>
      </c>
      <c r="R10" s="48">
        <v>0</v>
      </c>
      <c r="S10" s="50">
        <v>2707</v>
      </c>
      <c r="T10" s="51">
        <v>0</v>
      </c>
      <c r="U10" s="52">
        <v>0</v>
      </c>
      <c r="V10" s="53">
        <v>873</v>
      </c>
      <c r="W10" s="51">
        <v>0</v>
      </c>
      <c r="X10" s="52">
        <v>0</v>
      </c>
    </row>
    <row r="11" ht="17.25" spans="6:24">
      <c r="F11" s="46" t="s">
        <v>23</v>
      </c>
      <c r="G11" s="47">
        <v>3513</v>
      </c>
      <c r="H11" s="47">
        <v>1702</v>
      </c>
      <c r="I11" s="47">
        <v>1157</v>
      </c>
      <c r="J11" s="47">
        <v>2618</v>
      </c>
      <c r="K11" s="47">
        <v>908</v>
      </c>
      <c r="L11" s="47">
        <v>1363</v>
      </c>
      <c r="M11" s="48">
        <v>5418</v>
      </c>
      <c r="N11" s="48">
        <v>1547</v>
      </c>
      <c r="O11" s="48">
        <v>2831</v>
      </c>
      <c r="P11" s="48">
        <v>4294</v>
      </c>
      <c r="Q11" s="48">
        <v>756</v>
      </c>
      <c r="R11" s="48">
        <v>1602</v>
      </c>
      <c r="S11" s="54">
        <v>4379</v>
      </c>
      <c r="T11" s="55">
        <v>1355</v>
      </c>
      <c r="U11" s="56">
        <v>1483</v>
      </c>
      <c r="V11" s="57">
        <v>2680</v>
      </c>
      <c r="W11" s="55">
        <v>1449</v>
      </c>
      <c r="X11" s="56">
        <v>806</v>
      </c>
    </row>
  </sheetData>
  <pageMargins left="0.7" right="0.7" top="0.75" bottom="0.75" header="0.3" footer="0.3"/>
  <pageSetup paperSize="9" orientation="portrait"/>
  <headerFooter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U21"/>
  <sheetViews>
    <sheetView workbookViewId="0">
      <selection activeCell="O18" sqref="O18"/>
    </sheetView>
  </sheetViews>
  <sheetFormatPr defaultColWidth="9" defaultRowHeight="13.5"/>
  <cols>
    <col min="2" max="2" width="10.875" customWidth="1"/>
    <col min="3" max="3" width="8.875" customWidth="1"/>
    <col min="4" max="5" width="10.875" customWidth="1"/>
    <col min="6" max="6" width="8.875" customWidth="1"/>
    <col min="7" max="8" width="10.875" customWidth="1"/>
    <col min="10" max="11" width="10.875" customWidth="1"/>
    <col min="13" max="14" width="10.875" customWidth="1"/>
    <col min="16" max="17" width="10.875" customWidth="1"/>
    <col min="19" max="20" width="10.875" customWidth="1"/>
  </cols>
  <sheetData>
    <row r="4" spans="2:21">
      <c r="B4" s="28" t="s">
        <v>30</v>
      </c>
      <c r="C4" s="29" t="s">
        <v>31</v>
      </c>
      <c r="D4" s="29"/>
      <c r="E4" s="29"/>
      <c r="F4" s="29" t="s">
        <v>32</v>
      </c>
      <c r="G4" s="29"/>
      <c r="H4" s="29"/>
      <c r="I4" s="29" t="s">
        <v>33</v>
      </c>
      <c r="J4" s="29"/>
      <c r="K4" s="29"/>
      <c r="L4" s="29" t="s">
        <v>34</v>
      </c>
      <c r="M4" s="29"/>
      <c r="N4" s="29"/>
      <c r="O4" s="29" t="s">
        <v>35</v>
      </c>
      <c r="P4" s="29"/>
      <c r="Q4" s="29"/>
      <c r="R4" s="29" t="s">
        <v>36</v>
      </c>
      <c r="S4" s="29"/>
      <c r="T4" s="29"/>
      <c r="U4" s="41"/>
    </row>
    <row r="5" spans="2:21">
      <c r="B5" s="30"/>
      <c r="C5" s="29" t="s">
        <v>37</v>
      </c>
      <c r="D5" s="29" t="s">
        <v>38</v>
      </c>
      <c r="E5" s="29" t="s">
        <v>39</v>
      </c>
      <c r="F5" s="29" t="s">
        <v>37</v>
      </c>
      <c r="G5" s="29" t="s">
        <v>38</v>
      </c>
      <c r="H5" s="29" t="s">
        <v>39</v>
      </c>
      <c r="I5" s="29" t="s">
        <v>37</v>
      </c>
      <c r="J5" s="29" t="s">
        <v>38</v>
      </c>
      <c r="K5" s="29" t="s">
        <v>39</v>
      </c>
      <c r="L5" s="29" t="s">
        <v>37</v>
      </c>
      <c r="M5" s="29" t="s">
        <v>38</v>
      </c>
      <c r="N5" s="29" t="s">
        <v>39</v>
      </c>
      <c r="O5" s="29" t="s">
        <v>37</v>
      </c>
      <c r="P5" s="29" t="s">
        <v>38</v>
      </c>
      <c r="Q5" s="29" t="s">
        <v>39</v>
      </c>
      <c r="R5" s="29" t="s">
        <v>37</v>
      </c>
      <c r="S5" s="29" t="s">
        <v>38</v>
      </c>
      <c r="T5" s="29" t="s">
        <v>39</v>
      </c>
      <c r="U5" s="41"/>
    </row>
    <row r="6" ht="35" customHeight="1" spans="2:21">
      <c r="B6" s="31" t="s">
        <v>40</v>
      </c>
      <c r="C6" s="32">
        <v>1173</v>
      </c>
      <c r="D6" s="32">
        <v>443</v>
      </c>
      <c r="E6" s="32">
        <v>1156</v>
      </c>
      <c r="F6" s="32">
        <v>673</v>
      </c>
      <c r="G6" s="32">
        <v>443</v>
      </c>
      <c r="H6" s="32">
        <v>554</v>
      </c>
      <c r="I6" s="32">
        <v>1199</v>
      </c>
      <c r="J6" s="32">
        <v>1290</v>
      </c>
      <c r="K6" s="32">
        <v>1199</v>
      </c>
      <c r="L6" s="32">
        <v>580</v>
      </c>
      <c r="M6" s="32">
        <v>413</v>
      </c>
      <c r="N6" s="32">
        <v>466</v>
      </c>
      <c r="O6" s="32">
        <v>818</v>
      </c>
      <c r="P6" s="32">
        <v>660</v>
      </c>
      <c r="Q6" s="32">
        <v>815</v>
      </c>
      <c r="R6" s="32">
        <v>590</v>
      </c>
      <c r="S6" s="32">
        <v>269</v>
      </c>
      <c r="T6" s="32">
        <v>590</v>
      </c>
      <c r="U6" s="41"/>
    </row>
    <row r="7" ht="35" customHeight="1" spans="2:21">
      <c r="B7" s="31" t="s">
        <v>20</v>
      </c>
      <c r="C7" s="32">
        <v>514</v>
      </c>
      <c r="D7" s="32">
        <v>615</v>
      </c>
      <c r="E7" s="32">
        <v>510</v>
      </c>
      <c r="F7" s="32">
        <v>262</v>
      </c>
      <c r="G7" s="32">
        <v>808</v>
      </c>
      <c r="H7" s="32">
        <v>262</v>
      </c>
      <c r="I7" s="32">
        <v>248</v>
      </c>
      <c r="J7" s="32">
        <v>1456</v>
      </c>
      <c r="K7" s="32">
        <v>246</v>
      </c>
      <c r="L7" s="32">
        <v>232</v>
      </c>
      <c r="M7" s="32">
        <v>1132</v>
      </c>
      <c r="N7" s="32">
        <v>230</v>
      </c>
      <c r="O7" s="32">
        <v>499</v>
      </c>
      <c r="P7" s="32">
        <v>779</v>
      </c>
      <c r="Q7" s="32">
        <v>497</v>
      </c>
      <c r="R7" s="32">
        <v>804</v>
      </c>
      <c r="S7" s="32">
        <v>497</v>
      </c>
      <c r="T7" s="32">
        <v>803</v>
      </c>
      <c r="U7" s="41"/>
    </row>
    <row r="8" ht="35" customHeight="1" spans="2:21">
      <c r="B8" s="31" t="s">
        <v>21</v>
      </c>
      <c r="C8" s="32">
        <v>409</v>
      </c>
      <c r="D8" s="32">
        <v>99</v>
      </c>
      <c r="E8" s="32">
        <v>36</v>
      </c>
      <c r="F8" s="32">
        <v>273</v>
      </c>
      <c r="G8" s="32">
        <v>112</v>
      </c>
      <c r="H8" s="32">
        <v>92</v>
      </c>
      <c r="I8" s="32">
        <v>488</v>
      </c>
      <c r="J8" s="32">
        <v>85</v>
      </c>
      <c r="K8" s="32">
        <v>102</v>
      </c>
      <c r="L8" s="32">
        <v>303</v>
      </c>
      <c r="M8" s="32">
        <v>57</v>
      </c>
      <c r="N8" s="32">
        <v>60</v>
      </c>
      <c r="O8" s="32">
        <v>355</v>
      </c>
      <c r="P8" s="32">
        <v>44</v>
      </c>
      <c r="Q8" s="32">
        <v>43</v>
      </c>
      <c r="R8" s="32">
        <v>413</v>
      </c>
      <c r="S8" s="32">
        <v>40</v>
      </c>
      <c r="T8" s="32">
        <v>56</v>
      </c>
      <c r="U8" s="41"/>
    </row>
    <row r="9" ht="35" customHeight="1" spans="2:21">
      <c r="B9" s="31" t="s">
        <v>22</v>
      </c>
      <c r="C9" s="32">
        <v>1417</v>
      </c>
      <c r="D9" s="32">
        <v>0</v>
      </c>
      <c r="E9" s="32">
        <v>0</v>
      </c>
      <c r="F9" s="32">
        <v>1410</v>
      </c>
      <c r="G9" s="32">
        <v>0</v>
      </c>
      <c r="H9" s="32">
        <v>0</v>
      </c>
      <c r="I9" s="32">
        <v>3483</v>
      </c>
      <c r="J9" s="32">
        <v>0</v>
      </c>
      <c r="K9" s="32">
        <v>0</v>
      </c>
      <c r="L9" s="32">
        <v>3134</v>
      </c>
      <c r="M9" s="32">
        <v>0</v>
      </c>
      <c r="N9" s="32">
        <v>0</v>
      </c>
      <c r="O9" s="32">
        <v>2707</v>
      </c>
      <c r="P9" s="32">
        <v>0</v>
      </c>
      <c r="Q9" s="32">
        <v>0</v>
      </c>
      <c r="R9" s="32">
        <v>873</v>
      </c>
      <c r="S9" s="32">
        <v>0</v>
      </c>
      <c r="T9" s="32">
        <v>0</v>
      </c>
      <c r="U9" s="41"/>
    </row>
    <row r="10" ht="32" customHeight="1" spans="2:21">
      <c r="B10" s="33" t="s">
        <v>23</v>
      </c>
      <c r="C10" s="32">
        <f t="shared" ref="C10:T10" si="0">SUM(C6:C9)</f>
        <v>3513</v>
      </c>
      <c r="D10" s="32">
        <f t="shared" si="0"/>
        <v>1157</v>
      </c>
      <c r="E10" s="32">
        <f t="shared" si="0"/>
        <v>1702</v>
      </c>
      <c r="F10" s="32">
        <f t="shared" si="0"/>
        <v>2618</v>
      </c>
      <c r="G10" s="32">
        <f t="shared" si="0"/>
        <v>1363</v>
      </c>
      <c r="H10" s="32">
        <f t="shared" si="0"/>
        <v>908</v>
      </c>
      <c r="I10" s="32">
        <f t="shared" si="0"/>
        <v>5418</v>
      </c>
      <c r="J10" s="32">
        <f t="shared" si="0"/>
        <v>2831</v>
      </c>
      <c r="K10" s="32">
        <f t="shared" si="0"/>
        <v>1547</v>
      </c>
      <c r="L10" s="32">
        <f t="shared" si="0"/>
        <v>4249</v>
      </c>
      <c r="M10" s="32">
        <f t="shared" si="0"/>
        <v>1602</v>
      </c>
      <c r="N10" s="32">
        <f t="shared" si="0"/>
        <v>756</v>
      </c>
      <c r="O10" s="32">
        <f t="shared" si="0"/>
        <v>4379</v>
      </c>
      <c r="P10" s="32">
        <f t="shared" si="0"/>
        <v>1483</v>
      </c>
      <c r="Q10" s="32">
        <f t="shared" si="0"/>
        <v>1355</v>
      </c>
      <c r="R10" s="32">
        <f t="shared" si="0"/>
        <v>2680</v>
      </c>
      <c r="S10" s="32">
        <f t="shared" si="0"/>
        <v>806</v>
      </c>
      <c r="T10" s="32">
        <f t="shared" si="0"/>
        <v>1449</v>
      </c>
      <c r="U10" s="41"/>
    </row>
    <row r="11" ht="32" customHeight="1" spans="2:20">
      <c r="B11" s="34"/>
      <c r="C11" s="35" t="s">
        <v>41</v>
      </c>
      <c r="D11" s="35" t="s">
        <v>42</v>
      </c>
      <c r="E11" s="35" t="s">
        <v>43</v>
      </c>
      <c r="F11" s="29" t="s">
        <v>44</v>
      </c>
      <c r="G11" s="36" t="s">
        <v>45</v>
      </c>
      <c r="H11" s="36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ht="32" customHeight="1" spans="2:20">
      <c r="B12" s="37" t="s">
        <v>40</v>
      </c>
      <c r="C12" s="32">
        <v>5033</v>
      </c>
      <c r="D12" s="32">
        <v>768</v>
      </c>
      <c r="E12" s="32">
        <v>4780</v>
      </c>
      <c r="F12" s="38">
        <f t="shared" ref="F12:F15" si="1">E12/C12</f>
        <v>0.949731770315915</v>
      </c>
      <c r="G12" s="36"/>
      <c r="H12" s="36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ht="32" customHeight="1" spans="2:20">
      <c r="B13" s="37" t="s">
        <v>20</v>
      </c>
      <c r="C13" s="32">
        <v>2559</v>
      </c>
      <c r="D13" s="32">
        <v>3580</v>
      </c>
      <c r="E13" s="32">
        <v>2548</v>
      </c>
      <c r="F13" s="38">
        <f t="shared" si="1"/>
        <v>0.995701445877296</v>
      </c>
      <c r="G13" s="36"/>
      <c r="H13" s="36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ht="32" customHeight="1" spans="2:20">
      <c r="B14" s="37" t="s">
        <v>21</v>
      </c>
      <c r="C14" s="32">
        <v>2241</v>
      </c>
      <c r="D14" s="32">
        <v>7059</v>
      </c>
      <c r="E14" s="32">
        <v>389</v>
      </c>
      <c r="F14" s="38">
        <f t="shared" si="1"/>
        <v>0.173583221775993</v>
      </c>
      <c r="G14" s="36"/>
      <c r="H14" s="3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ht="32" customHeight="1" spans="2:20">
      <c r="B15" s="37" t="s">
        <v>22</v>
      </c>
      <c r="C15" s="32">
        <v>13024</v>
      </c>
      <c r="D15" s="32">
        <v>0</v>
      </c>
      <c r="E15" s="32">
        <v>0</v>
      </c>
      <c r="F15" s="38">
        <f t="shared" si="1"/>
        <v>0</v>
      </c>
      <c r="G15" s="36"/>
      <c r="H15" s="36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</row>
    <row r="16" ht="26" customHeight="1" spans="2:8">
      <c r="B16" s="37" t="s">
        <v>23</v>
      </c>
      <c r="C16" s="32">
        <f>SUM(C12:C15)</f>
        <v>22857</v>
      </c>
      <c r="D16" s="32">
        <f>SUM(D12:D15)</f>
        <v>11407</v>
      </c>
      <c r="E16" s="32">
        <f>SUM(E12:E15)</f>
        <v>7717</v>
      </c>
      <c r="F16" s="39"/>
      <c r="G16" s="36"/>
      <c r="H16" s="36"/>
    </row>
    <row r="17" ht="26" customHeight="1"/>
    <row r="18" ht="26" customHeight="1" spans="10:12">
      <c r="J18" s="41"/>
      <c r="K18" s="41"/>
      <c r="L18" s="41"/>
    </row>
    <row r="19" ht="26" customHeight="1" spans="10:12">
      <c r="J19" s="41"/>
      <c r="K19" s="41"/>
      <c r="L19" s="41"/>
    </row>
    <row r="20" spans="15:17">
      <c r="O20" s="41"/>
      <c r="P20" s="41"/>
      <c r="Q20" s="41"/>
    </row>
    <row r="21" spans="15:17">
      <c r="O21" s="41"/>
      <c r="P21" s="41"/>
      <c r="Q21" s="41"/>
    </row>
  </sheetData>
  <mergeCells count="10">
    <mergeCell ref="C4:E4"/>
    <mergeCell ref="F4:H4"/>
    <mergeCell ref="I4:K4"/>
    <mergeCell ref="L4:N4"/>
    <mergeCell ref="O4:Q4"/>
    <mergeCell ref="R4:T4"/>
    <mergeCell ref="B4:B5"/>
    <mergeCell ref="U4:U5"/>
    <mergeCell ref="U6:U10"/>
    <mergeCell ref="G11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B22" sqref="B22"/>
    </sheetView>
  </sheetViews>
  <sheetFormatPr defaultColWidth="9" defaultRowHeight="13.5" outlineLevelCol="7"/>
  <cols>
    <col min="1" max="2" width="9" style="2"/>
    <col min="3" max="3" width="17.125" style="2" customWidth="1"/>
    <col min="4" max="4" width="13.75" style="2" customWidth="1"/>
    <col min="5" max="5" width="15" style="2" customWidth="1"/>
    <col min="6" max="6" width="17.125" style="2" customWidth="1"/>
    <col min="7" max="16384" width="9" style="2"/>
  </cols>
  <sheetData>
    <row r="1" s="1" customFormat="1" ht="20.25" spans="1:8">
      <c r="A1" s="3" t="s">
        <v>46</v>
      </c>
      <c r="B1" s="4"/>
      <c r="C1" s="4"/>
      <c r="D1" s="4"/>
      <c r="E1" s="4"/>
      <c r="F1" s="4"/>
      <c r="G1" s="4"/>
      <c r="H1" s="5"/>
    </row>
    <row r="2" s="2" customFormat="1" spans="1:8">
      <c r="A2" s="6" t="s">
        <v>47</v>
      </c>
      <c r="B2" s="6" t="s">
        <v>48</v>
      </c>
      <c r="C2" s="6" t="s">
        <v>49</v>
      </c>
      <c r="D2" s="6" t="s">
        <v>50</v>
      </c>
      <c r="E2" s="6" t="s">
        <v>51</v>
      </c>
      <c r="F2" s="7" t="s">
        <v>52</v>
      </c>
      <c r="G2" s="6" t="s">
        <v>53</v>
      </c>
      <c r="H2" s="6" t="s">
        <v>54</v>
      </c>
    </row>
    <row r="3" s="2" customFormat="1" spans="1:8">
      <c r="A3" s="6"/>
      <c r="B3" s="6"/>
      <c r="C3" s="6"/>
      <c r="D3" s="6"/>
      <c r="E3" s="6"/>
      <c r="F3" s="7"/>
      <c r="G3" s="6"/>
      <c r="H3" s="6"/>
    </row>
    <row r="4" s="2" customFormat="1" spans="1:8">
      <c r="A4" s="6"/>
      <c r="B4" s="6"/>
      <c r="C4" s="6"/>
      <c r="D4" s="6"/>
      <c r="E4" s="6"/>
      <c r="F4" s="7"/>
      <c r="G4" s="6"/>
      <c r="H4" s="6"/>
    </row>
    <row r="5" s="2" customFormat="1" spans="1:8">
      <c r="A5" s="8">
        <v>1</v>
      </c>
      <c r="B5" s="9" t="s">
        <v>55</v>
      </c>
      <c r="C5" s="10" t="s">
        <v>56</v>
      </c>
      <c r="D5" s="11">
        <v>1</v>
      </c>
      <c r="E5" s="9" t="s">
        <v>57</v>
      </c>
      <c r="F5" s="12" t="s">
        <v>58</v>
      </c>
      <c r="G5" s="13" t="s">
        <v>59</v>
      </c>
      <c r="H5" s="14" t="s">
        <v>60</v>
      </c>
    </row>
    <row r="6" s="2" customFormat="1" spans="1:8">
      <c r="A6" s="15"/>
      <c r="B6" s="16"/>
      <c r="C6" s="10"/>
      <c r="D6" s="11"/>
      <c r="E6" s="16"/>
      <c r="F6" s="12"/>
      <c r="G6" s="17"/>
      <c r="H6" s="18"/>
    </row>
    <row r="7" s="2" customFormat="1" spans="1:8">
      <c r="A7" s="15"/>
      <c r="B7" s="16"/>
      <c r="C7" s="10"/>
      <c r="D7" s="11"/>
      <c r="E7" s="16"/>
      <c r="F7" s="12"/>
      <c r="G7" s="17"/>
      <c r="H7" s="18"/>
    </row>
    <row r="8" s="2" customFormat="1" spans="1:8">
      <c r="A8" s="8">
        <v>2</v>
      </c>
      <c r="B8" s="16"/>
      <c r="C8" s="10" t="s">
        <v>61</v>
      </c>
      <c r="D8" s="11">
        <v>1</v>
      </c>
      <c r="E8" s="9" t="s">
        <v>62</v>
      </c>
      <c r="F8" s="12" t="s">
        <v>63</v>
      </c>
      <c r="G8" s="17"/>
      <c r="H8" s="18"/>
    </row>
    <row r="9" s="2" customFormat="1" spans="1:8">
      <c r="A9" s="15"/>
      <c r="B9" s="16"/>
      <c r="C9" s="10"/>
      <c r="D9" s="12"/>
      <c r="E9" s="16"/>
      <c r="F9" s="12"/>
      <c r="G9" s="17"/>
      <c r="H9" s="18"/>
    </row>
    <row r="10" s="2" customFormat="1" spans="1:8">
      <c r="A10" s="15"/>
      <c r="B10" s="16"/>
      <c r="C10" s="10"/>
      <c r="D10" s="12"/>
      <c r="E10" s="16"/>
      <c r="F10" s="12"/>
      <c r="G10" s="17"/>
      <c r="H10" s="18"/>
    </row>
    <row r="11" s="2" customFormat="1" spans="1:8">
      <c r="A11" s="8">
        <v>3</v>
      </c>
      <c r="B11" s="16"/>
      <c r="C11" s="19" t="s">
        <v>64</v>
      </c>
      <c r="D11" s="11">
        <v>1</v>
      </c>
      <c r="E11" s="9" t="s">
        <v>65</v>
      </c>
      <c r="F11" s="12" t="s">
        <v>66</v>
      </c>
      <c r="G11" s="17"/>
      <c r="H11" s="18"/>
    </row>
    <row r="12" s="2" customFormat="1" spans="1:8">
      <c r="A12" s="15"/>
      <c r="B12" s="16"/>
      <c r="C12" s="19"/>
      <c r="D12" s="12"/>
      <c r="E12" s="16"/>
      <c r="F12" s="12"/>
      <c r="G12" s="17"/>
      <c r="H12" s="18"/>
    </row>
    <row r="13" s="2" customFormat="1" spans="1:8">
      <c r="A13" s="20"/>
      <c r="B13" s="16"/>
      <c r="C13" s="19"/>
      <c r="D13" s="12"/>
      <c r="E13" s="21"/>
      <c r="F13" s="12"/>
      <c r="G13" s="17"/>
      <c r="H13" s="18"/>
    </row>
    <row r="14" s="2" customFormat="1" spans="1:8">
      <c r="A14" s="8">
        <v>4</v>
      </c>
      <c r="B14" s="16"/>
      <c r="C14" s="19" t="s">
        <v>67</v>
      </c>
      <c r="D14" s="11"/>
      <c r="E14" s="9" t="s">
        <v>58</v>
      </c>
      <c r="F14" s="12" t="s">
        <v>68</v>
      </c>
      <c r="G14" s="17"/>
      <c r="H14" s="18"/>
    </row>
    <row r="15" s="2" customFormat="1" spans="1:8">
      <c r="A15" s="15"/>
      <c r="B15" s="16"/>
      <c r="C15" s="19"/>
      <c r="D15" s="12"/>
      <c r="E15" s="16"/>
      <c r="F15" s="12"/>
      <c r="G15" s="17"/>
      <c r="H15" s="18"/>
    </row>
    <row r="16" s="2" customFormat="1" spans="1:8">
      <c r="A16" s="20"/>
      <c r="B16" s="16"/>
      <c r="C16" s="19"/>
      <c r="D16" s="12"/>
      <c r="E16" s="21"/>
      <c r="F16" s="12"/>
      <c r="G16" s="17"/>
      <c r="H16" s="18"/>
    </row>
    <row r="17" spans="1:8">
      <c r="A17" s="22">
        <v>5</v>
      </c>
      <c r="B17" s="16"/>
      <c r="C17" s="22" t="s">
        <v>69</v>
      </c>
      <c r="D17" s="22"/>
      <c r="E17" s="23" t="s">
        <v>70</v>
      </c>
      <c r="F17" s="23" t="s">
        <v>0</v>
      </c>
      <c r="G17" s="17"/>
      <c r="H17" s="18"/>
    </row>
    <row r="18" spans="1:8">
      <c r="A18" s="24"/>
      <c r="B18" s="16"/>
      <c r="C18" s="24"/>
      <c r="D18" s="24"/>
      <c r="E18" s="23"/>
      <c r="F18" s="23"/>
      <c r="G18" s="17"/>
      <c r="H18" s="18"/>
    </row>
    <row r="19" spans="1:8">
      <c r="A19" s="25"/>
      <c r="B19" s="21"/>
      <c r="C19" s="25"/>
      <c r="D19" s="25"/>
      <c r="E19" s="23"/>
      <c r="F19" s="23"/>
      <c r="G19" s="26"/>
      <c r="H19" s="27"/>
    </row>
  </sheetData>
  <mergeCells count="37">
    <mergeCell ref="A1:H1"/>
    <mergeCell ref="A2:A4"/>
    <mergeCell ref="A5:A7"/>
    <mergeCell ref="A8:A10"/>
    <mergeCell ref="A11:A13"/>
    <mergeCell ref="A14:A16"/>
    <mergeCell ref="A17:A19"/>
    <mergeCell ref="B2:B4"/>
    <mergeCell ref="B5:B19"/>
    <mergeCell ref="C2:C4"/>
    <mergeCell ref="C5:C7"/>
    <mergeCell ref="C8:C10"/>
    <mergeCell ref="C11:C13"/>
    <mergeCell ref="C14:C16"/>
    <mergeCell ref="C17:C19"/>
    <mergeCell ref="D2:D4"/>
    <mergeCell ref="D5:D7"/>
    <mergeCell ref="D8:D10"/>
    <mergeCell ref="D11:D13"/>
    <mergeCell ref="D14:D16"/>
    <mergeCell ref="D17:D19"/>
    <mergeCell ref="E2:E4"/>
    <mergeCell ref="E5:E7"/>
    <mergeCell ref="E8:E10"/>
    <mergeCell ref="E11:E13"/>
    <mergeCell ref="E14:E16"/>
    <mergeCell ref="E17:E19"/>
    <mergeCell ref="F2:F4"/>
    <mergeCell ref="F5:F7"/>
    <mergeCell ref="F8:F10"/>
    <mergeCell ref="F11:F13"/>
    <mergeCell ref="F14:F16"/>
    <mergeCell ref="F17:F19"/>
    <mergeCell ref="G2:G4"/>
    <mergeCell ref="G5:G19"/>
    <mergeCell ref="H2:H4"/>
    <mergeCell ref="H5:H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2024-07-11T10:16:06Z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C758AC87BB6B4BE690DE9199B14B19D1_12</vt:lpwstr>
  </property>
</Properties>
</file>