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firstSheet="1" activeTab="1"/>
  </bookViews>
  <sheets>
    <sheet name="Module1" sheetId="5" state="veryHidden" r:id="rId1"/>
    <sheet name="240717" sheetId="2" r:id="rId2"/>
  </sheets>
  <definedNames>
    <definedName name="cols">#REF!</definedName>
    <definedName name="EXPENSE">'240717'!$A$2:$O$41</definedName>
    <definedName name="INPUT">#REF!</definedName>
    <definedName name="mileage">#REF!</definedName>
    <definedName name="notes">#REF!</definedName>
    <definedName name="_xlnm.Print_Area" localSheetId="1">'240717'!$A$1:$O$40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<sst xmlns="http://schemas.openxmlformats.org/spreadsheetml/2006/main" count="101" uniqueCount="72">
  <si>
    <t>安路普总公司</t>
  </si>
  <si>
    <t xml:space="preserve">  费用报销单</t>
  </si>
  <si>
    <t>日期：</t>
  </si>
  <si>
    <t>报销人：任建新</t>
  </si>
  <si>
    <t>部门：</t>
  </si>
  <si>
    <t>产品智能化开发部</t>
  </si>
  <si>
    <t>预算编码：</t>
  </si>
  <si>
    <t>日期：240717</t>
  </si>
  <si>
    <t>差旅费</t>
  </si>
  <si>
    <t>车辆油费</t>
  </si>
  <si>
    <t>车辆过路过桥费</t>
  </si>
  <si>
    <t>招待费</t>
  </si>
  <si>
    <t>办公费</t>
  </si>
  <si>
    <t>福利费</t>
  </si>
  <si>
    <t>工资</t>
  </si>
  <si>
    <t>修理费</t>
  </si>
  <si>
    <t>劳保费</t>
  </si>
  <si>
    <t>招聘费</t>
  </si>
  <si>
    <t>其他</t>
  </si>
  <si>
    <t>合计</t>
  </si>
  <si>
    <t>序号</t>
  </si>
  <si>
    <t>支出项目</t>
  </si>
  <si>
    <t>具体事由</t>
  </si>
  <si>
    <t>RMB</t>
  </si>
  <si>
    <r>
      <rPr>
        <sz val="12"/>
        <rFont val="Times New Roman"/>
        <charset val="134"/>
      </rPr>
      <t>Quicker-</t>
    </r>
    <r>
      <rPr>
        <sz val="12"/>
        <rFont val="宋体"/>
        <charset val="134"/>
      </rPr>
      <t>一年专业版会员</t>
    </r>
  </si>
  <si>
    <t>辅助写文档</t>
  </si>
  <si>
    <r>
      <rPr>
        <sz val="12"/>
        <rFont val="Times New Roman"/>
        <charset val="134"/>
      </rPr>
      <t>DP</t>
    </r>
    <r>
      <rPr>
        <sz val="12"/>
        <rFont val="宋体"/>
        <charset val="134"/>
      </rPr>
      <t>转</t>
    </r>
    <r>
      <rPr>
        <sz val="12"/>
        <rFont val="Times New Roman"/>
        <charset val="134"/>
      </rPr>
      <t>HDMI</t>
    </r>
    <r>
      <rPr>
        <sz val="12"/>
        <rFont val="宋体"/>
        <charset val="134"/>
      </rPr>
      <t>转换器</t>
    </r>
  </si>
  <si>
    <t>电子耗材</t>
  </si>
  <si>
    <t>书《三维机械设计》</t>
  </si>
  <si>
    <t>辅助学习</t>
  </si>
  <si>
    <r>
      <rPr>
        <sz val="12"/>
        <rFont val="宋体"/>
        <charset val="134"/>
      </rPr>
      <t>书《</t>
    </r>
    <r>
      <rPr>
        <sz val="12"/>
        <rFont val="Times New Roman"/>
        <charset val="134"/>
      </rPr>
      <t>CatiaV5R20</t>
    </r>
    <r>
      <rPr>
        <sz val="12"/>
        <rFont val="宋体"/>
        <charset val="134"/>
      </rPr>
      <t>》</t>
    </r>
  </si>
  <si>
    <t>100页书籍订书器</t>
  </si>
  <si>
    <t>给更厚的书籍订书钉</t>
  </si>
  <si>
    <t>书《数字信号处理》</t>
  </si>
  <si>
    <t>辅助算法开发</t>
  </si>
  <si>
    <r>
      <rPr>
        <sz val="12"/>
        <rFont val="宋体"/>
        <charset val="134"/>
      </rPr>
      <t>书《Word之光》</t>
    </r>
  </si>
  <si>
    <r>
      <rPr>
        <sz val="12"/>
        <rFont val="宋体"/>
        <charset val="134"/>
      </rPr>
      <t>书《PpT之光》</t>
    </r>
  </si>
  <si>
    <r>
      <rPr>
        <sz val="12"/>
        <rFont val="宋体"/>
        <charset val="134"/>
      </rPr>
      <t>书《PS之光》</t>
    </r>
  </si>
  <si>
    <r>
      <rPr>
        <sz val="12"/>
        <rFont val="宋体"/>
        <charset val="134"/>
      </rPr>
      <t>书《Matlab机器学习》</t>
    </r>
  </si>
  <si>
    <r>
      <rPr>
        <sz val="12"/>
        <rFont val="宋体"/>
        <charset val="134"/>
      </rPr>
      <t>书《Tensorflow2机器学习基础》</t>
    </r>
  </si>
  <si>
    <t>书《深入浅出神经网络》</t>
  </si>
  <si>
    <r>
      <rPr>
        <sz val="12"/>
        <rFont val="宋体"/>
        <charset val="134"/>
      </rPr>
      <t>笔记本屏幕</t>
    </r>
    <r>
      <rPr>
        <sz val="12"/>
        <rFont val="Times New Roman"/>
        <charset val="134"/>
      </rPr>
      <t xml:space="preserve"> 14</t>
    </r>
    <r>
      <rPr>
        <sz val="12"/>
        <rFont val="宋体"/>
        <charset val="134"/>
      </rPr>
      <t>寸屏幕</t>
    </r>
  </si>
  <si>
    <t>原本显示器720p，不清晰</t>
  </si>
  <si>
    <r>
      <rPr>
        <sz val="12"/>
        <rFont val="宋体"/>
        <charset val="134"/>
      </rPr>
      <t>绿联</t>
    </r>
    <r>
      <rPr>
        <sz val="12"/>
        <rFont val="Times New Roman"/>
        <charset val="134"/>
      </rPr>
      <t>hdmi</t>
    </r>
    <r>
      <rPr>
        <sz val="12"/>
        <rFont val="宋体"/>
        <charset val="134"/>
      </rPr>
      <t>线</t>
    </r>
  </si>
  <si>
    <r>
      <rPr>
        <sz val="12"/>
        <rFont val="Times New Roman"/>
        <charset val="134"/>
      </rPr>
      <t>DP</t>
    </r>
    <r>
      <rPr>
        <sz val="12"/>
        <rFont val="宋体"/>
        <charset val="134"/>
      </rPr>
      <t>转</t>
    </r>
    <r>
      <rPr>
        <sz val="12"/>
        <rFont val="Times New Roman"/>
        <charset val="134"/>
      </rPr>
      <t>HDMl</t>
    </r>
    <r>
      <rPr>
        <sz val="12"/>
        <rFont val="宋体"/>
        <charset val="134"/>
      </rPr>
      <t>转换器</t>
    </r>
  </si>
  <si>
    <r>
      <rPr>
        <sz val="12"/>
        <rFont val="Times New Roman"/>
        <charset val="134"/>
      </rPr>
      <t>HDMI</t>
    </r>
    <r>
      <rPr>
        <sz val="12"/>
        <rFont val="宋体"/>
        <charset val="134"/>
      </rPr>
      <t>线</t>
    </r>
  </si>
  <si>
    <r>
      <rPr>
        <sz val="12"/>
        <rFont val="Times New Roman"/>
        <charset val="134"/>
      </rPr>
      <t>USB</t>
    </r>
    <r>
      <rPr>
        <sz val="12"/>
        <rFont val="宋体"/>
        <charset val="134"/>
      </rPr>
      <t>拓展坞</t>
    </r>
  </si>
  <si>
    <r>
      <rPr>
        <sz val="12"/>
        <rFont val="Times New Roman"/>
        <charset val="134"/>
      </rPr>
      <t>USB1</t>
    </r>
    <r>
      <rPr>
        <sz val="12"/>
        <rFont val="宋体"/>
        <charset val="134"/>
      </rPr>
      <t>分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，拓展接口数量</t>
    </r>
  </si>
  <si>
    <t>wifi无线接收器</t>
  </si>
  <si>
    <t>拓展笔记本信号接收</t>
  </si>
  <si>
    <t>1Tb固态硬盘</t>
  </si>
  <si>
    <t>拓展笔记本硬盘容量</t>
  </si>
  <si>
    <t>网线</t>
  </si>
  <si>
    <t>有道翻译会员一个月</t>
  </si>
  <si>
    <t>翻译论文</t>
  </si>
  <si>
    <r>
      <rPr>
        <sz val="12"/>
        <rFont val="Times New Roman"/>
        <charset val="134"/>
      </rPr>
      <t>HDMl</t>
    </r>
    <r>
      <rPr>
        <sz val="12"/>
        <rFont val="宋体"/>
        <charset val="134"/>
      </rPr>
      <t>接线</t>
    </r>
  </si>
  <si>
    <r>
      <rPr>
        <sz val="12"/>
        <rFont val="宋体"/>
        <charset val="134"/>
      </rPr>
      <t>书《python数据分析》</t>
    </r>
  </si>
  <si>
    <t>合计金额：1814.08</t>
  </si>
  <si>
    <t>部门直属领导</t>
  </si>
  <si>
    <t>部门最高责任领导</t>
  </si>
  <si>
    <t>总经理</t>
  </si>
  <si>
    <t>集团责任领导</t>
  </si>
  <si>
    <t>财务审核</t>
  </si>
  <si>
    <t>财务总监</t>
  </si>
  <si>
    <t>领款人姓名：</t>
  </si>
  <si>
    <t>任建新</t>
  </si>
  <si>
    <t>我确认我已经了解并遵守公司报销政策</t>
  </si>
  <si>
    <t>卡     号：</t>
  </si>
  <si>
    <t>6221801000018265907</t>
  </si>
  <si>
    <t>申请人：</t>
  </si>
  <si>
    <t>开户行名称：</t>
  </si>
  <si>
    <t>湘潭市江麓支行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</si>
</sst>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0_);[Red]\(0\)"/>
    <numFmt numFmtId="178" formatCode="#,##0.00\ ;[Red]\(#,##0.00\)"/>
    <numFmt numFmtId="179" formatCode="_-* #,##0_-;\-* #,##0_-;_-* &quot;-&quot;??_-;_-@_-"/>
  </numFmts>
  <fonts count="44">
    <font>
      <sz val="10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b/>
      <sz val="26"/>
      <name val="华文新魏"/>
      <charset val="134"/>
    </font>
    <font>
      <sz val="22"/>
      <name val="Times New Roman"/>
      <charset val="134"/>
    </font>
    <font>
      <sz val="26"/>
      <name val="华文新魏"/>
      <charset val="134"/>
    </font>
    <font>
      <b/>
      <sz val="22"/>
      <name val="华文楷体"/>
      <charset val="134"/>
    </font>
    <font>
      <b/>
      <sz val="22"/>
      <name val="宋体"/>
      <charset val="134"/>
    </font>
    <font>
      <b/>
      <sz val="10"/>
      <name val="Times New Roman"/>
      <charset val="134"/>
    </font>
    <font>
      <b/>
      <sz val="16"/>
      <name val="宋体"/>
      <charset val="134"/>
    </font>
    <font>
      <sz val="16"/>
      <name val="Times New Roman"/>
      <charset val="134"/>
    </font>
    <font>
      <sz val="16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3"/>
      <name val="Times New Roman"/>
      <charset val="134"/>
    </font>
    <font>
      <sz val="13"/>
      <name val="宋体"/>
      <charset val="134"/>
      <scheme val="minor"/>
    </font>
    <font>
      <sz val="13"/>
      <name val="宋体"/>
      <charset val="134"/>
    </font>
    <font>
      <b/>
      <sz val="12"/>
      <name val="Times New Roman"/>
      <charset val="134"/>
    </font>
    <font>
      <sz val="10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22" fillId="0" borderId="0" applyFont="0" applyFill="0" applyBorder="0" applyAlignment="0" applyProtection="0"/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3" borderId="13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16" applyNumberFormat="0" applyAlignment="0" applyProtection="0">
      <alignment vertical="center"/>
    </xf>
    <xf numFmtId="0" fontId="33" fillId="5" borderId="17" applyNumberFormat="0" applyAlignment="0" applyProtection="0">
      <alignment vertical="center"/>
    </xf>
    <xf numFmtId="0" fontId="34" fillId="5" borderId="16" applyNumberFormat="0" applyAlignment="0" applyProtection="0">
      <alignment vertical="center"/>
    </xf>
    <xf numFmtId="0" fontId="35" fillId="6" borderId="18" applyNumberFormat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0"/>
    <xf numFmtId="0" fontId="22" fillId="0" borderId="0"/>
  </cellStyleXfs>
  <cellXfs count="86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2" borderId="0" xfId="0" applyFill="1"/>
    <xf numFmtId="0" fontId="0" fillId="0" borderId="0" xfId="0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31" fontId="10" fillId="0" borderId="0" xfId="0" applyNumberFormat="1" applyFont="1"/>
    <xf numFmtId="0" fontId="9" fillId="0" borderId="0" xfId="0" applyFont="1" applyAlignment="1">
      <alignment horizontal="center"/>
    </xf>
    <xf numFmtId="0" fontId="10" fillId="0" borderId="0" xfId="0" applyFont="1"/>
    <xf numFmtId="0" fontId="9" fillId="0" borderId="0" xfId="0" applyFont="1" applyAlignment="1">
      <alignment horizontal="right"/>
    </xf>
    <xf numFmtId="0" fontId="11" fillId="0" borderId="0" xfId="0" applyFont="1"/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31" fontId="2" fillId="0" borderId="0" xfId="0" applyNumberFormat="1" applyFont="1"/>
    <xf numFmtId="0" fontId="12" fillId="0" borderId="0" xfId="0" applyFont="1" applyAlignment="1">
      <alignment horizontal="center"/>
    </xf>
    <xf numFmtId="0" fontId="2" fillId="0" borderId="0" xfId="0" applyFont="1"/>
    <xf numFmtId="0" fontId="12" fillId="0" borderId="0" xfId="0" applyFont="1" applyAlignment="1">
      <alignment horizontal="right"/>
    </xf>
    <xf numFmtId="0" fontId="13" fillId="0" borderId="0" xfId="0" applyFont="1"/>
    <xf numFmtId="0" fontId="2" fillId="0" borderId="0" xfId="0" applyFont="1" applyAlignment="1">
      <alignment horizontal="center"/>
    </xf>
    <xf numFmtId="0" fontId="14" fillId="0" borderId="1" xfId="0" applyFont="1" applyBorder="1"/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8" fillId="0" borderId="5" xfId="0" applyFont="1" applyBorder="1"/>
    <xf numFmtId="0" fontId="17" fillId="0" borderId="6" xfId="0" applyFont="1" applyBorder="1"/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77" fontId="1" fillId="0" borderId="7" xfId="0" applyNumberFormat="1" applyFont="1" applyBorder="1" applyAlignment="1">
      <alignment horizontal="center" wrapText="1"/>
    </xf>
    <xf numFmtId="0" fontId="2" fillId="0" borderId="7" xfId="0" applyFont="1" applyBorder="1" applyAlignment="1">
      <alignment horizontal="justify"/>
    </xf>
    <xf numFmtId="0" fontId="13" fillId="0" borderId="7" xfId="0" applyFont="1" applyBorder="1" applyAlignment="1">
      <alignment horizontal="center" wrapText="1"/>
    </xf>
    <xf numFmtId="178" fontId="1" fillId="0" borderId="7" xfId="0" applyNumberFormat="1" applyFont="1" applyBorder="1" applyAlignment="1">
      <alignment wrapText="1"/>
    </xf>
    <xf numFmtId="0" fontId="2" fillId="0" borderId="7" xfId="0" applyFont="1" applyBorder="1" applyAlignment="1">
      <alignment horizontal="center" wrapText="1"/>
    </xf>
    <xf numFmtId="178" fontId="2" fillId="0" borderId="7" xfId="0" applyNumberFormat="1" applyFont="1" applyBorder="1" applyAlignment="1">
      <alignment horizontal="center" wrapText="1"/>
    </xf>
    <xf numFmtId="0" fontId="13" fillId="0" borderId="7" xfId="0" applyFont="1" applyBorder="1" applyAlignment="1">
      <alignment horizontal="justify"/>
    </xf>
    <xf numFmtId="178" fontId="1" fillId="0" borderId="7" xfId="0" applyNumberFormat="1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8" fillId="0" borderId="7" xfId="0" applyFont="1" applyBorder="1" applyAlignment="1">
      <alignment horizontal="center"/>
    </xf>
    <xf numFmtId="178" fontId="2" fillId="0" borderId="7" xfId="0" applyNumberFormat="1" applyFont="1" applyBorder="1" applyAlignment="1">
      <alignment vertical="center" wrapText="1"/>
    </xf>
    <xf numFmtId="178" fontId="2" fillId="0" borderId="7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9" fillId="0" borderId="8" xfId="0" applyFont="1" applyBorder="1" applyAlignment="1">
      <alignment horizontal="left" vertical="center"/>
    </xf>
    <xf numFmtId="0" fontId="19" fillId="0" borderId="9" xfId="0" applyFont="1" applyBorder="1" applyAlignment="1">
      <alignment horizontal="center" vertical="center"/>
    </xf>
    <xf numFmtId="0" fontId="19" fillId="0" borderId="9" xfId="0" applyFont="1" applyBorder="1" applyAlignment="1">
      <alignment horizontal="left" vertical="center"/>
    </xf>
    <xf numFmtId="0" fontId="9" fillId="0" borderId="7" xfId="0" applyFont="1" applyBorder="1" applyAlignment="1">
      <alignment horizontal="center" vertical="top"/>
    </xf>
    <xf numFmtId="0" fontId="0" fillId="0" borderId="0" xfId="0" applyBorder="1"/>
    <xf numFmtId="179" fontId="0" fillId="0" borderId="0" xfId="1" applyNumberFormat="1" applyFont="1" applyBorder="1"/>
    <xf numFmtId="0" fontId="0" fillId="0" borderId="10" xfId="0" applyBorder="1" applyAlignment="1">
      <alignment horizontal="center"/>
    </xf>
    <xf numFmtId="178" fontId="0" fillId="0" borderId="10" xfId="0" applyNumberFormat="1" applyBorder="1"/>
    <xf numFmtId="178" fontId="0" fillId="0" borderId="10" xfId="0" applyNumberForma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/>
    </xf>
    <xf numFmtId="15" fontId="0" fillId="0" borderId="0" xfId="0" applyNumberFormat="1" applyBorder="1"/>
    <xf numFmtId="0" fontId="19" fillId="0" borderId="0" xfId="0" applyFont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17" fontId="0" fillId="0" borderId="0" xfId="0" applyNumberFormat="1"/>
    <xf numFmtId="0" fontId="8" fillId="0" borderId="0" xfId="0" applyFont="1"/>
    <xf numFmtId="49" fontId="10" fillId="0" borderId="0" xfId="0" applyNumberFormat="1" applyFont="1"/>
    <xf numFmtId="178" fontId="1" fillId="0" borderId="8" xfId="0" applyNumberFormat="1" applyFont="1" applyBorder="1" applyAlignment="1">
      <alignment wrapText="1"/>
    </xf>
    <xf numFmtId="178" fontId="2" fillId="0" borderId="7" xfId="0" applyNumberFormat="1" applyFont="1" applyBorder="1" applyAlignment="1">
      <alignment wrapText="1"/>
    </xf>
    <xf numFmtId="0" fontId="6" fillId="0" borderId="7" xfId="0" applyFont="1" applyBorder="1" applyAlignment="1">
      <alignment vertical="center"/>
    </xf>
    <xf numFmtId="178" fontId="2" fillId="0" borderId="8" xfId="0" applyNumberFormat="1" applyFont="1" applyBorder="1" applyAlignment="1">
      <alignment vertical="center" wrapText="1"/>
    </xf>
    <xf numFmtId="178" fontId="21" fillId="0" borderId="7" xfId="0" applyNumberFormat="1" applyFont="1" applyBorder="1" applyAlignment="1">
      <alignment vertical="center" wrapText="1"/>
    </xf>
    <xf numFmtId="0" fontId="19" fillId="0" borderId="11" xfId="0" applyFont="1" applyBorder="1" applyAlignment="1">
      <alignment horizontal="left" vertical="center"/>
    </xf>
    <xf numFmtId="178" fontId="9" fillId="0" borderId="7" xfId="0" applyNumberFormat="1" applyFont="1" applyBorder="1" applyAlignment="1">
      <alignment horizontal="center" vertical="top"/>
    </xf>
    <xf numFmtId="0" fontId="19" fillId="0" borderId="10" xfId="0" applyFont="1" applyBorder="1"/>
    <xf numFmtId="0" fontId="19" fillId="0" borderId="12" xfId="0" applyFont="1" applyBorder="1" applyAlignment="1">
      <alignment horizontal="left"/>
    </xf>
    <xf numFmtId="49" fontId="19" fillId="0" borderId="9" xfId="0" applyNumberFormat="1" applyFont="1" applyBorder="1" applyAlignment="1">
      <alignment horizontal="center"/>
    </xf>
    <xf numFmtId="0" fontId="19" fillId="0" borderId="9" xfId="0" applyFont="1" applyBorder="1" applyAlignment="1">
      <alignment horizont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dxfs count="1">
    <dxf>
      <fill>
        <patternFill patternType="solid">
          <bgColor indexed="1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4631</xdr:colOff>
      <xdr:row>0</xdr:row>
      <xdr:rowOff>0</xdr:rowOff>
    </xdr:from>
    <xdr:to>
      <xdr:col>6</xdr:col>
      <xdr:colOff>478971</xdr:colOff>
      <xdr:row>2</xdr:row>
      <xdr:rowOff>215117</xdr:rowOff>
    </xdr:to>
    <xdr:pic>
      <xdr:nvPicPr>
        <xdr:cNvPr id="2" name="Picture 1" descr="C:\Documents and Settings\yaoyaman\feiq\RichOle\145370989.bmp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117465" y="0"/>
          <a:ext cx="1960245" cy="65659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2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R40"/>
  <sheetViews>
    <sheetView showGridLines="0" showZeros="0" tabSelected="1" topLeftCell="A16" workbookViewId="0">
      <selection activeCell="B22" sqref="B22:B32"/>
    </sheetView>
  </sheetViews>
  <sheetFormatPr defaultColWidth="2.66666666666667" defaultRowHeight="13.2"/>
  <cols>
    <col min="1" max="1" width="10.1111111111111" customWidth="1"/>
    <col min="2" max="2" width="29.6666666666667" customWidth="1"/>
    <col min="3" max="3" width="25.8888888888889" style="5" customWidth="1"/>
    <col min="4" max="4" width="8.88888888888889" customWidth="1"/>
    <col min="5" max="5" width="10.7777777777778" customWidth="1"/>
    <col min="6" max="7" width="10.8888888888889" customWidth="1"/>
    <col min="8" max="8" width="13.3333333333333" style="5" customWidth="1"/>
    <col min="9" max="9" width="10.1111111111111" customWidth="1"/>
    <col min="10" max="10" width="10.3333333333333" customWidth="1"/>
    <col min="11" max="11" width="9.55555555555556" customWidth="1"/>
    <col min="12" max="12" width="12.1111111111111" customWidth="1"/>
    <col min="13" max="13" width="13.7777777777778" customWidth="1"/>
    <col min="14" max="14" width="8.11111111111111" customWidth="1"/>
    <col min="15" max="15" width="12.4444444444444" customWidth="1"/>
    <col min="17" max="29" width="2.66666666666667" hidden="1" customWidth="1"/>
  </cols>
  <sheetData>
    <row r="1" ht="32.4" customHeight="1" spans="1:1">
      <c r="A1" s="6" t="s">
        <v>0</v>
      </c>
    </row>
    <row r="2" ht="2.4" customHeight="1" spans="2:10">
      <c r="B2" s="7"/>
      <c r="C2" s="8"/>
      <c r="I2" s="72"/>
      <c r="J2" s="72"/>
    </row>
    <row r="3" ht="25.2" customHeight="1" spans="1:7">
      <c r="A3" s="9" t="s">
        <v>1</v>
      </c>
      <c r="B3" s="10"/>
      <c r="C3" s="11"/>
      <c r="G3" s="12"/>
    </row>
    <row r="4" ht="28.2" hidden="1" spans="1:13">
      <c r="A4" s="13"/>
      <c r="B4" s="13"/>
      <c r="C4" s="11"/>
      <c r="G4" s="14"/>
      <c r="M4" s="73"/>
    </row>
    <row r="5" ht="21" hidden="1" spans="1:13">
      <c r="A5" s="15" t="s">
        <v>2</v>
      </c>
      <c r="B5" s="16"/>
      <c r="C5" s="17" t="s">
        <v>3</v>
      </c>
      <c r="D5" s="18"/>
      <c r="E5" s="19" t="s">
        <v>4</v>
      </c>
      <c r="F5" s="20" t="s">
        <v>5</v>
      </c>
      <c r="G5" s="18"/>
      <c r="H5" s="21"/>
      <c r="I5" s="18"/>
      <c r="J5" s="18"/>
      <c r="K5" s="18"/>
      <c r="L5" s="19" t="s">
        <v>6</v>
      </c>
      <c r="M5" s="74"/>
    </row>
    <row r="6" ht="18" customHeight="1" spans="1:13">
      <c r="A6" s="22" t="s">
        <v>7</v>
      </c>
      <c r="B6" s="23"/>
      <c r="C6" s="24" t="s">
        <v>3</v>
      </c>
      <c r="D6" s="25"/>
      <c r="E6" s="26" t="s">
        <v>4</v>
      </c>
      <c r="F6" s="27" t="s">
        <v>5</v>
      </c>
      <c r="G6" s="25"/>
      <c r="H6" s="28"/>
      <c r="I6" s="25"/>
      <c r="J6" s="25"/>
      <c r="K6" s="25"/>
      <c r="L6" s="26" t="s">
        <v>6</v>
      </c>
      <c r="M6" s="74"/>
    </row>
    <row r="7" customHeight="1" spans="1:17">
      <c r="A7" s="29"/>
      <c r="B7" s="30"/>
      <c r="C7" s="31"/>
      <c r="D7" s="32" t="s">
        <v>8</v>
      </c>
      <c r="E7" s="32" t="s">
        <v>9</v>
      </c>
      <c r="F7" s="32" t="s">
        <v>10</v>
      </c>
      <c r="G7" s="32" t="s">
        <v>11</v>
      </c>
      <c r="H7" s="32" t="s">
        <v>12</v>
      </c>
      <c r="I7" s="32" t="s">
        <v>13</v>
      </c>
      <c r="J7" s="32" t="s">
        <v>14</v>
      </c>
      <c r="K7" s="32" t="s">
        <v>15</v>
      </c>
      <c r="L7" s="32" t="s">
        <v>16</v>
      </c>
      <c r="M7" s="32" t="s">
        <v>17</v>
      </c>
      <c r="N7" s="32" t="s">
        <v>18</v>
      </c>
      <c r="O7" s="32" t="s">
        <v>19</v>
      </c>
      <c r="P7" s="73"/>
      <c r="Q7" s="73"/>
    </row>
    <row r="8" ht="14.4" customHeight="1" spans="1:17">
      <c r="A8" s="33" t="s">
        <v>20</v>
      </c>
      <c r="B8" s="34" t="s">
        <v>21</v>
      </c>
      <c r="C8" s="34" t="s">
        <v>22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73"/>
      <c r="Q8" s="73"/>
    </row>
    <row r="9" ht="18" customHeight="1" spans="1:17">
      <c r="A9" s="36"/>
      <c r="B9" s="37"/>
      <c r="C9" s="38"/>
      <c r="D9" s="39" t="s">
        <v>23</v>
      </c>
      <c r="E9" s="40" t="s">
        <v>23</v>
      </c>
      <c r="F9" s="39" t="s">
        <v>23</v>
      </c>
      <c r="G9" s="40" t="s">
        <v>23</v>
      </c>
      <c r="H9" s="40" t="s">
        <v>23</v>
      </c>
      <c r="I9" s="40" t="s">
        <v>23</v>
      </c>
      <c r="J9" s="40" t="s">
        <v>23</v>
      </c>
      <c r="K9" s="40" t="s">
        <v>23</v>
      </c>
      <c r="L9" s="40" t="s">
        <v>23</v>
      </c>
      <c r="M9" s="40" t="s">
        <v>23</v>
      </c>
      <c r="N9" s="40" t="s">
        <v>23</v>
      </c>
      <c r="O9" s="40" t="s">
        <v>23</v>
      </c>
      <c r="P9" s="73"/>
      <c r="Q9" s="73"/>
    </row>
    <row r="10" s="1" customFormat="1" ht="19.8" customHeight="1" spans="1:18">
      <c r="A10" s="41">
        <v>1</v>
      </c>
      <c r="B10" s="42" t="s">
        <v>24</v>
      </c>
      <c r="C10" s="43" t="s">
        <v>25</v>
      </c>
      <c r="E10" s="44"/>
      <c r="F10" s="44"/>
      <c r="G10" s="44"/>
      <c r="H10" s="45">
        <v>57.6</v>
      </c>
      <c r="I10" s="44"/>
      <c r="J10" s="44"/>
      <c r="K10" s="44"/>
      <c r="L10" s="44"/>
      <c r="M10" s="75"/>
      <c r="N10" s="76"/>
      <c r="O10" s="76"/>
      <c r="R10" s="1" t="e">
        <f>#REF!</f>
        <v>#REF!</v>
      </c>
    </row>
    <row r="11" s="1" customFormat="1" ht="22.2" customHeight="1" spans="1:18">
      <c r="A11" s="41">
        <v>2</v>
      </c>
      <c r="B11" s="42" t="s">
        <v>26</v>
      </c>
      <c r="C11" s="43" t="s">
        <v>27</v>
      </c>
      <c r="E11" s="44"/>
      <c r="F11" s="44"/>
      <c r="G11" s="44"/>
      <c r="H11" s="46">
        <v>42.4</v>
      </c>
      <c r="I11" s="44"/>
      <c r="J11" s="44"/>
      <c r="K11" s="44"/>
      <c r="L11" s="44"/>
      <c r="M11" s="75"/>
      <c r="N11" s="76"/>
      <c r="O11" s="76"/>
      <c r="R11" s="1" t="e">
        <f>#REF!</f>
        <v>#REF!</v>
      </c>
    </row>
    <row r="12" s="1" customFormat="1" ht="21" customHeight="1" spans="1:18">
      <c r="A12" s="41">
        <v>3</v>
      </c>
      <c r="B12" s="47" t="s">
        <v>28</v>
      </c>
      <c r="C12" s="43" t="s">
        <v>29</v>
      </c>
      <c r="E12" s="44"/>
      <c r="F12" s="44"/>
      <c r="G12" s="44"/>
      <c r="H12" s="48">
        <v>78</v>
      </c>
      <c r="I12" s="44"/>
      <c r="J12" s="44"/>
      <c r="K12" s="44"/>
      <c r="L12" s="44"/>
      <c r="M12" s="75"/>
      <c r="N12" s="44"/>
      <c r="O12" s="76"/>
      <c r="R12" s="1" t="e">
        <f>#REF!</f>
        <v>#REF!</v>
      </c>
    </row>
    <row r="13" s="1" customFormat="1" ht="22.2" customHeight="1" spans="1:15">
      <c r="A13" s="41">
        <v>4</v>
      </c>
      <c r="B13" s="42" t="s">
        <v>30</v>
      </c>
      <c r="C13" s="43" t="s">
        <v>29</v>
      </c>
      <c r="E13" s="44"/>
      <c r="F13" s="44"/>
      <c r="G13" s="44"/>
      <c r="H13" s="49">
        <v>20.97</v>
      </c>
      <c r="I13" s="44"/>
      <c r="J13" s="44"/>
      <c r="K13" s="44"/>
      <c r="L13" s="44"/>
      <c r="M13" s="75"/>
      <c r="N13" s="44"/>
      <c r="O13" s="76"/>
    </row>
    <row r="14" s="1" customFormat="1" ht="21.6" customHeight="1" spans="1:15">
      <c r="A14" s="41">
        <v>5</v>
      </c>
      <c r="B14" s="47" t="s">
        <v>31</v>
      </c>
      <c r="C14" s="50" t="s">
        <v>32</v>
      </c>
      <c r="E14" s="44"/>
      <c r="F14" s="44"/>
      <c r="G14" s="44"/>
      <c r="H14" s="48">
        <v>76</v>
      </c>
      <c r="I14" s="77"/>
      <c r="J14" s="44"/>
      <c r="K14" s="44"/>
      <c r="L14" s="44"/>
      <c r="M14" s="75"/>
      <c r="N14" s="44"/>
      <c r="O14" s="76"/>
    </row>
    <row r="15" s="1" customFormat="1" ht="22.2" customHeight="1" spans="1:15">
      <c r="A15" s="41">
        <v>6</v>
      </c>
      <c r="B15" s="47" t="s">
        <v>33</v>
      </c>
      <c r="C15" s="43" t="s">
        <v>34</v>
      </c>
      <c r="E15" s="44"/>
      <c r="F15" s="44"/>
      <c r="G15" s="44"/>
      <c r="H15" s="49">
        <v>33.4</v>
      </c>
      <c r="I15" s="44"/>
      <c r="J15" s="44"/>
      <c r="K15" s="44"/>
      <c r="L15" s="44"/>
      <c r="M15" s="75"/>
      <c r="N15" s="44"/>
      <c r="O15" s="76"/>
    </row>
    <row r="16" s="1" customFormat="1" ht="15.6" customHeight="1" spans="1:15">
      <c r="A16" s="41">
        <v>7</v>
      </c>
      <c r="B16" s="42" t="s">
        <v>35</v>
      </c>
      <c r="C16" s="43" t="s">
        <v>25</v>
      </c>
      <c r="E16" s="44"/>
      <c r="F16" s="44"/>
      <c r="G16" s="44"/>
      <c r="H16" s="49">
        <v>30.9</v>
      </c>
      <c r="I16" s="44"/>
      <c r="J16" s="44"/>
      <c r="K16" s="44"/>
      <c r="L16" s="44"/>
      <c r="M16" s="75"/>
      <c r="N16" s="44"/>
      <c r="O16" s="76"/>
    </row>
    <row r="17" s="1" customFormat="1" ht="16.8" customHeight="1" spans="1:15">
      <c r="A17" s="41">
        <v>8</v>
      </c>
      <c r="B17" s="42" t="s">
        <v>36</v>
      </c>
      <c r="C17" s="43" t="s">
        <v>25</v>
      </c>
      <c r="E17" s="44"/>
      <c r="F17" s="44"/>
      <c r="G17" s="44"/>
      <c r="H17" s="49">
        <v>31.05</v>
      </c>
      <c r="I17" s="44"/>
      <c r="J17" s="44"/>
      <c r="K17" s="44"/>
      <c r="L17" s="44"/>
      <c r="M17" s="75"/>
      <c r="N17" s="44"/>
      <c r="O17" s="76"/>
    </row>
    <row r="18" s="1" customFormat="1" ht="15" customHeight="1" spans="1:15">
      <c r="A18" s="41">
        <v>9</v>
      </c>
      <c r="B18" s="42" t="s">
        <v>37</v>
      </c>
      <c r="C18" s="43" t="s">
        <v>25</v>
      </c>
      <c r="E18" s="44"/>
      <c r="F18" s="44"/>
      <c r="G18" s="44"/>
      <c r="H18" s="49">
        <v>31.05</v>
      </c>
      <c r="I18" s="44"/>
      <c r="J18" s="44"/>
      <c r="K18" s="44"/>
      <c r="L18" s="44"/>
      <c r="M18" s="75"/>
      <c r="N18" s="44"/>
      <c r="O18" s="76"/>
    </row>
    <row r="19" s="1" customFormat="1" ht="16.2" customHeight="1" spans="1:15">
      <c r="A19" s="41">
        <v>10</v>
      </c>
      <c r="B19" s="42" t="s">
        <v>38</v>
      </c>
      <c r="C19" s="43" t="s">
        <v>34</v>
      </c>
      <c r="E19" s="44"/>
      <c r="F19" s="44"/>
      <c r="G19" s="44"/>
      <c r="H19" s="49">
        <v>50.4</v>
      </c>
      <c r="I19" s="44"/>
      <c r="J19" s="44"/>
      <c r="K19" s="44"/>
      <c r="L19" s="44"/>
      <c r="M19" s="75"/>
      <c r="N19" s="44"/>
      <c r="O19" s="76"/>
    </row>
    <row r="20" s="1" customFormat="1" ht="14.4" customHeight="1" spans="1:15">
      <c r="A20" s="41">
        <v>11</v>
      </c>
      <c r="B20" s="42" t="s">
        <v>39</v>
      </c>
      <c r="C20" s="43" t="s">
        <v>34</v>
      </c>
      <c r="E20" s="44"/>
      <c r="F20" s="44"/>
      <c r="G20" s="44"/>
      <c r="H20" s="49">
        <v>64.3</v>
      </c>
      <c r="I20" s="44"/>
      <c r="J20" s="44"/>
      <c r="K20" s="44"/>
      <c r="L20" s="44"/>
      <c r="M20" s="75"/>
      <c r="N20" s="44"/>
      <c r="O20" s="76"/>
    </row>
    <row r="21" s="1" customFormat="1" ht="16.2" customHeight="1" spans="1:15">
      <c r="A21" s="41">
        <v>12</v>
      </c>
      <c r="B21" s="47" t="s">
        <v>40</v>
      </c>
      <c r="C21" s="43" t="s">
        <v>34</v>
      </c>
      <c r="E21" s="44"/>
      <c r="F21" s="44"/>
      <c r="G21" s="44"/>
      <c r="H21" s="49">
        <v>57.8</v>
      </c>
      <c r="I21" s="44"/>
      <c r="J21" s="44"/>
      <c r="K21" s="44"/>
      <c r="L21" s="44"/>
      <c r="M21" s="75"/>
      <c r="N21" s="44"/>
      <c r="O21" s="76"/>
    </row>
    <row r="22" s="1" customFormat="1" ht="16.2" customHeight="1" spans="1:15">
      <c r="A22" s="41">
        <v>13</v>
      </c>
      <c r="B22" s="42" t="s">
        <v>41</v>
      </c>
      <c r="C22" s="43" t="s">
        <v>42</v>
      </c>
      <c r="E22" s="44"/>
      <c r="F22" s="44"/>
      <c r="G22" s="44"/>
      <c r="H22" s="49">
        <v>248.8</v>
      </c>
      <c r="I22" s="44"/>
      <c r="J22" s="44"/>
      <c r="K22" s="44"/>
      <c r="L22" s="44"/>
      <c r="M22" s="75"/>
      <c r="N22" s="44"/>
      <c r="O22" s="76"/>
    </row>
    <row r="23" s="1" customFormat="1" ht="17.4" customHeight="1" spans="1:15">
      <c r="A23" s="41">
        <v>14</v>
      </c>
      <c r="B23" s="47" t="s">
        <v>43</v>
      </c>
      <c r="C23" s="43" t="s">
        <v>27</v>
      </c>
      <c r="E23" s="44"/>
      <c r="F23" s="44"/>
      <c r="G23" s="44"/>
      <c r="H23" s="49">
        <v>15.9</v>
      </c>
      <c r="I23" s="44"/>
      <c r="J23" s="44"/>
      <c r="K23" s="44"/>
      <c r="L23" s="44"/>
      <c r="M23" s="75"/>
      <c r="N23" s="44"/>
      <c r="O23" s="76"/>
    </row>
    <row r="24" s="2" customFormat="1" ht="16.2" customHeight="1" spans="1:15">
      <c r="A24" s="41">
        <v>15</v>
      </c>
      <c r="B24" s="42" t="s">
        <v>44</v>
      </c>
      <c r="C24" s="43" t="s">
        <v>27</v>
      </c>
      <c r="E24" s="51"/>
      <c r="F24" s="51"/>
      <c r="G24" s="51"/>
      <c r="H24" s="52">
        <v>32.8</v>
      </c>
      <c r="I24" s="51"/>
      <c r="J24" s="51"/>
      <c r="K24" s="51"/>
      <c r="L24" s="51"/>
      <c r="M24" s="78"/>
      <c r="N24" s="51"/>
      <c r="O24" s="79"/>
    </row>
    <row r="25" s="2" customFormat="1" ht="18" customHeight="1" spans="1:15">
      <c r="A25" s="41">
        <v>16</v>
      </c>
      <c r="B25" s="42" t="s">
        <v>45</v>
      </c>
      <c r="C25" s="45" t="s">
        <v>27</v>
      </c>
      <c r="E25" s="51"/>
      <c r="F25" s="51"/>
      <c r="G25" s="51"/>
      <c r="H25" s="52">
        <v>6.9</v>
      </c>
      <c r="I25" s="51"/>
      <c r="J25" s="51"/>
      <c r="K25" s="51"/>
      <c r="L25" s="51"/>
      <c r="M25" s="78"/>
      <c r="N25" s="51"/>
      <c r="O25" s="79"/>
    </row>
    <row r="26" s="2" customFormat="1" ht="16.2" customHeight="1" spans="1:15">
      <c r="A26" s="41">
        <v>17</v>
      </c>
      <c r="B26" s="42" t="s">
        <v>46</v>
      </c>
      <c r="C26" s="45" t="s">
        <v>47</v>
      </c>
      <c r="E26" s="51"/>
      <c r="F26" s="51"/>
      <c r="G26" s="51"/>
      <c r="H26" s="52">
        <v>59.9</v>
      </c>
      <c r="I26" s="51"/>
      <c r="J26" s="51"/>
      <c r="K26" s="51"/>
      <c r="L26" s="51"/>
      <c r="M26" s="78"/>
      <c r="N26" s="51"/>
      <c r="O26" s="79"/>
    </row>
    <row r="27" s="2" customFormat="1" ht="18.6" customHeight="1" spans="1:15">
      <c r="A27" s="41">
        <v>18</v>
      </c>
      <c r="B27" s="47" t="s">
        <v>48</v>
      </c>
      <c r="C27" s="43" t="s">
        <v>49</v>
      </c>
      <c r="E27" s="51"/>
      <c r="F27" s="51"/>
      <c r="G27" s="51"/>
      <c r="H27" s="52">
        <v>29.9</v>
      </c>
      <c r="I27" s="51"/>
      <c r="J27" s="51"/>
      <c r="K27" s="51"/>
      <c r="L27" s="51"/>
      <c r="M27" s="78"/>
      <c r="N27" s="51"/>
      <c r="O27" s="79"/>
    </row>
    <row r="28" s="2" customFormat="1" ht="18" customHeight="1" spans="1:15">
      <c r="A28" s="41">
        <v>19</v>
      </c>
      <c r="B28" s="47" t="s">
        <v>50</v>
      </c>
      <c r="C28" s="43" t="s">
        <v>51</v>
      </c>
      <c r="E28" s="51"/>
      <c r="F28" s="51"/>
      <c r="G28" s="51"/>
      <c r="H28" s="52">
        <v>685</v>
      </c>
      <c r="I28" s="51"/>
      <c r="J28" s="51"/>
      <c r="K28" s="51"/>
      <c r="L28" s="51"/>
      <c r="M28" s="78"/>
      <c r="N28" s="51"/>
      <c r="O28" s="79"/>
    </row>
    <row r="29" s="2" customFormat="1" ht="13.8" customHeight="1" spans="1:15">
      <c r="A29" s="41">
        <v>20</v>
      </c>
      <c r="B29" s="47" t="s">
        <v>52</v>
      </c>
      <c r="C29" s="45" t="s">
        <v>27</v>
      </c>
      <c r="E29" s="51"/>
      <c r="F29" s="51"/>
      <c r="G29" s="51"/>
      <c r="H29" s="52">
        <v>11.61</v>
      </c>
      <c r="I29" s="51"/>
      <c r="J29" s="51"/>
      <c r="K29" s="51"/>
      <c r="L29" s="51"/>
      <c r="M29" s="78"/>
      <c r="N29" s="51"/>
      <c r="O29" s="79"/>
    </row>
    <row r="30" s="2" customFormat="1" ht="17.4" customHeight="1" spans="1:15">
      <c r="A30" s="41">
        <v>21</v>
      </c>
      <c r="B30" s="47" t="s">
        <v>53</v>
      </c>
      <c r="C30" s="43" t="s">
        <v>54</v>
      </c>
      <c r="E30" s="51"/>
      <c r="F30" s="51"/>
      <c r="G30" s="51"/>
      <c r="H30" s="52">
        <v>38</v>
      </c>
      <c r="I30" s="51"/>
      <c r="J30" s="51"/>
      <c r="K30" s="51"/>
      <c r="L30" s="51"/>
      <c r="M30" s="78"/>
      <c r="N30" s="51"/>
      <c r="O30" s="79"/>
    </row>
    <row r="31" s="2" customFormat="1" ht="13.8" customHeight="1" spans="1:15">
      <c r="A31" s="41">
        <v>22</v>
      </c>
      <c r="B31" s="42" t="s">
        <v>55</v>
      </c>
      <c r="C31" s="43" t="s">
        <v>27</v>
      </c>
      <c r="E31" s="51"/>
      <c r="F31" s="51"/>
      <c r="G31" s="51"/>
      <c r="H31" s="52">
        <v>46.9</v>
      </c>
      <c r="I31" s="51"/>
      <c r="J31" s="51"/>
      <c r="K31" s="51"/>
      <c r="L31" s="51"/>
      <c r="M31" s="78"/>
      <c r="N31" s="51"/>
      <c r="O31" s="79"/>
    </row>
    <row r="32" s="2" customFormat="1" ht="18.6" customHeight="1" spans="1:15">
      <c r="A32" s="41">
        <v>23</v>
      </c>
      <c r="B32" s="42" t="s">
        <v>56</v>
      </c>
      <c r="C32" s="43" t="s">
        <v>34</v>
      </c>
      <c r="E32" s="51"/>
      <c r="F32" s="51"/>
      <c r="G32" s="51"/>
      <c r="H32" s="52">
        <v>64.5</v>
      </c>
      <c r="I32" s="51"/>
      <c r="J32" s="51"/>
      <c r="K32" s="51"/>
      <c r="L32" s="51"/>
      <c r="M32" s="78"/>
      <c r="N32" s="51"/>
      <c r="O32" s="79"/>
    </row>
    <row r="33" s="2" customFormat="1" ht="19.2" customHeight="1" spans="1:18">
      <c r="A33" s="41"/>
      <c r="B33" s="53" t="s">
        <v>19</v>
      </c>
      <c r="C33" s="54"/>
      <c r="E33" s="51">
        <f>SUM(E10:E22)</f>
        <v>0</v>
      </c>
      <c r="F33" s="51">
        <f>SUM(F10:F22)</f>
        <v>0</v>
      </c>
      <c r="G33" s="51">
        <f>SUM(G10:G22)</f>
        <v>0</v>
      </c>
      <c r="H33" s="52">
        <f>SUM(H10:H32)</f>
        <v>1814.08</v>
      </c>
      <c r="I33" s="51">
        <f t="shared" ref="I33:N33" si="0">SUM(I10:I22)</f>
        <v>0</v>
      </c>
      <c r="J33" s="51">
        <f t="shared" si="0"/>
        <v>0</v>
      </c>
      <c r="K33" s="51">
        <f t="shared" si="0"/>
        <v>0</v>
      </c>
      <c r="L33" s="51">
        <f t="shared" si="0"/>
        <v>0</v>
      </c>
      <c r="M33" s="51">
        <f t="shared" si="0"/>
        <v>0</v>
      </c>
      <c r="N33" s="51">
        <f t="shared" si="0"/>
        <v>0</v>
      </c>
      <c r="O33" s="79">
        <f>SUM(E33:N33)</f>
        <v>1814.08</v>
      </c>
      <c r="R33" s="2" t="e">
        <f>#REF!</f>
        <v>#REF!</v>
      </c>
    </row>
    <row r="34" s="3" customFormat="1" ht="22.8" customHeight="1" spans="1:15">
      <c r="A34" s="55"/>
      <c r="B34" s="56" t="s">
        <v>57</v>
      </c>
      <c r="C34" s="57"/>
      <c r="D34" s="58"/>
      <c r="E34" s="58"/>
      <c r="F34" s="58"/>
      <c r="G34" s="58"/>
      <c r="H34" s="57"/>
      <c r="I34" s="58"/>
      <c r="J34" s="58"/>
      <c r="K34" s="58"/>
      <c r="L34" s="58"/>
      <c r="M34" s="58"/>
      <c r="N34" s="58"/>
      <c r="O34" s="80"/>
    </row>
    <row r="35" s="4" customFormat="1" ht="19.2" customHeight="1" spans="1:18">
      <c r="A35" s="59" t="s">
        <v>58</v>
      </c>
      <c r="B35" s="59"/>
      <c r="C35" s="59" t="s">
        <v>59</v>
      </c>
      <c r="D35" s="59" t="s">
        <v>60</v>
      </c>
      <c r="E35" s="59"/>
      <c r="F35" s="59"/>
      <c r="G35" s="59" t="s">
        <v>61</v>
      </c>
      <c r="H35" s="59"/>
      <c r="I35" s="59"/>
      <c r="J35" s="59" t="s">
        <v>62</v>
      </c>
      <c r="K35" s="59"/>
      <c r="L35" s="59"/>
      <c r="M35" s="81" t="s">
        <v>63</v>
      </c>
      <c r="N35" s="81"/>
      <c r="O35" s="81"/>
      <c r="R35" s="4" t="e">
        <f>SUM(R10:R34)</f>
        <v>#REF!</v>
      </c>
    </row>
    <row r="36" ht="22.8" customHeight="1" spans="1:15">
      <c r="A36" s="59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81"/>
      <c r="N36" s="81"/>
      <c r="O36" s="81"/>
    </row>
    <row r="37" ht="7.2" customHeight="1" spans="1:15">
      <c r="A37" s="59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81"/>
      <c r="N37" s="81"/>
      <c r="O37" s="81"/>
    </row>
    <row r="38" ht="20.4" customHeight="1" spans="1:15">
      <c r="A38" s="60"/>
      <c r="B38" s="61"/>
      <c r="C38" s="62"/>
      <c r="D38" s="63"/>
      <c r="E38" s="63"/>
      <c r="F38" s="63"/>
      <c r="G38" s="63"/>
      <c r="H38" s="64"/>
      <c r="I38" s="63"/>
      <c r="J38" s="63"/>
      <c r="K38" s="82" t="s">
        <v>64</v>
      </c>
      <c r="L38" s="82"/>
      <c r="M38" s="83"/>
      <c r="N38" s="83" t="s">
        <v>65</v>
      </c>
      <c r="O38" s="83"/>
    </row>
    <row r="39" ht="22.8" customHeight="1" spans="1:15">
      <c r="A39" s="60"/>
      <c r="B39" s="60"/>
      <c r="C39" s="65" t="s">
        <v>66</v>
      </c>
      <c r="D39" s="60"/>
      <c r="E39" s="60"/>
      <c r="F39" s="60"/>
      <c r="G39" s="60"/>
      <c r="H39" s="66"/>
      <c r="I39" s="60"/>
      <c r="J39" s="60"/>
      <c r="K39" s="69" t="s">
        <v>67</v>
      </c>
      <c r="L39" s="69"/>
      <c r="M39" s="84" t="s">
        <v>68</v>
      </c>
      <c r="N39" s="84"/>
      <c r="O39" s="84"/>
    </row>
    <row r="40" ht="28.2" customHeight="1" spans="1:15">
      <c r="A40" s="67"/>
      <c r="B40" s="68"/>
      <c r="C40" s="66"/>
      <c r="D40" s="69" t="s">
        <v>69</v>
      </c>
      <c r="E40" s="69"/>
      <c r="F40" s="69"/>
      <c r="G40" s="70"/>
      <c r="H40" s="71"/>
      <c r="I40" s="70"/>
      <c r="J40" s="70"/>
      <c r="K40" s="69" t="s">
        <v>70</v>
      </c>
      <c r="L40" s="69"/>
      <c r="M40" s="85" t="s">
        <v>71</v>
      </c>
      <c r="N40" s="85"/>
      <c r="O40" s="85"/>
    </row>
  </sheetData>
  <mergeCells count="26">
    <mergeCell ref="B34:O34"/>
    <mergeCell ref="A35:B35"/>
    <mergeCell ref="D35:F35"/>
    <mergeCell ref="G35:I35"/>
    <mergeCell ref="J35:L35"/>
    <mergeCell ref="M35:O35"/>
    <mergeCell ref="M39:O39"/>
    <mergeCell ref="M40:O40"/>
    <mergeCell ref="C36:C37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A36:B37"/>
    <mergeCell ref="D36:F37"/>
    <mergeCell ref="G36:I37"/>
    <mergeCell ref="J36:L37"/>
    <mergeCell ref="M36:O37"/>
  </mergeCells>
  <conditionalFormatting sqref="C22">
    <cfRule type="expression" dxfId="0" priority="12" stopIfTrue="1">
      <formula>$R$35&gt;0</formula>
    </cfRule>
  </conditionalFormatting>
  <conditionalFormatting sqref="C23">
    <cfRule type="expression" dxfId="0" priority="11" stopIfTrue="1">
      <formula>$R$35&gt;0</formula>
    </cfRule>
  </conditionalFormatting>
  <conditionalFormatting sqref="C24">
    <cfRule type="expression" dxfId="0" priority="9" stopIfTrue="1">
      <formula>$R$35&gt;0</formula>
    </cfRule>
  </conditionalFormatting>
  <conditionalFormatting sqref="C25">
    <cfRule type="expression" dxfId="0" priority="8" stopIfTrue="1">
      <formula>$R$35&gt;0</formula>
    </cfRule>
  </conditionalFormatting>
  <conditionalFormatting sqref="C26">
    <cfRule type="expression" dxfId="0" priority="7" stopIfTrue="1">
      <formula>$R$35&gt;0</formula>
    </cfRule>
  </conditionalFormatting>
  <conditionalFormatting sqref="C27">
    <cfRule type="expression" dxfId="0" priority="6" stopIfTrue="1">
      <formula>$R$35&gt;0</formula>
    </cfRule>
  </conditionalFormatting>
  <conditionalFormatting sqref="C28">
    <cfRule type="expression" dxfId="0" priority="5" stopIfTrue="1">
      <formula>$R$35&gt;0</formula>
    </cfRule>
  </conditionalFormatting>
  <conditionalFormatting sqref="C29">
    <cfRule type="expression" dxfId="0" priority="4" stopIfTrue="1">
      <formula>$R$35&gt;0</formula>
    </cfRule>
  </conditionalFormatting>
  <conditionalFormatting sqref="C31">
    <cfRule type="expression" dxfId="0" priority="3" stopIfTrue="1">
      <formula>$R$35&gt;0</formula>
    </cfRule>
  </conditionalFormatting>
  <conditionalFormatting sqref="H2:H5">
    <cfRule type="expression" dxfId="0" priority="44" stopIfTrue="1">
      <formula>$R$35&gt;0</formula>
    </cfRule>
  </conditionalFormatting>
  <conditionalFormatting sqref="C11 G1:H1 B1:B3 A1 G3:G5 I1:O5 A5 I9:O33 E9:G33 B33:C33 A3 A34:B34 D9 C1:F5 B14:B32 H9 H33 H11:H12 H14 B7:C9 A7:A33">
    <cfRule type="expression" dxfId="0" priority="13" stopIfTrue="1">
      <formula>$R$35&gt;0</formula>
    </cfRule>
  </conditionalFormatting>
  <conditionalFormatting sqref="E5 B1:B2 A1 A5 C1:C5 L5 D9:O9 D7:O7 A3">
    <cfRule type="expression" dxfId="0" priority="45" stopIfTrue="1">
      <formula>#REF!&gt;0</formula>
    </cfRule>
  </conditionalFormatting>
  <conditionalFormatting sqref="A6 C6:O6">
    <cfRule type="expression" dxfId="0" priority="1" stopIfTrue="1">
      <formula>$R$22&gt;0</formula>
    </cfRule>
  </conditionalFormatting>
  <conditionalFormatting sqref="E6 A6 C6 L6">
    <cfRule type="expression" dxfId="0" priority="2" stopIfTrue="1">
      <formula>#REF!&gt;0</formula>
    </cfRule>
  </conditionalFormatting>
  <printOptions horizontalCentered="1"/>
  <pageMargins left="0.236220472440945" right="0.236220472440945" top="0.748031496062992" bottom="0.748031496062992" header="0.31496062992126" footer="0.31496062992126"/>
  <pageSetup paperSize="9" scale="70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Module1</vt:lpstr>
      <vt:lpstr>240717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Group Finance</dc:creator>
  <cp:lastModifiedBy>蓝色的海1411563837</cp:lastModifiedBy>
  <dcterms:created xsi:type="dcterms:W3CDTF">1998-01-13T09:32:00Z</dcterms:created>
  <cp:lastPrinted>2024-07-17T09:26:00Z</cp:lastPrinted>
  <dcterms:modified xsi:type="dcterms:W3CDTF">2024-07-22T01:50:41Z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0007D4B16BB44097812A089C4F3AE2DB_13</vt:lpwstr>
  </property>
  <property fmtid="{D5CDD505-2E9C-101B-9397-08002B2CF9AE}" pid="3" name="KSOProductBuildVer">
    <vt:lpwstr>2052-12.1.0.16929</vt:lpwstr>
  </property>
</Properties>
</file>