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采购订单模板 (2)" sheetId="2" r:id="rId1"/>
    <sheet name="采购订单模板" sheetId="1" state="hidden" r:id="rId2"/>
  </sheets>
  <definedNames>
    <definedName name="_xlnm._FilterDatabase" localSheetId="0" hidden="1">'采购订单模板 (2)'!$A$10:$N$27</definedName>
    <definedName name="_xlnm._FilterDatabase" localSheetId="1" hidden="1">采购订单模板!$A$10:$N$24</definedName>
    <definedName name="编制" localSheetId="0">'采购订单模板 (2)'!$B$6</definedName>
    <definedName name="编制">采购订单模板!$B$6</definedName>
    <definedName name="批准" localSheetId="0">'采购订单模板 (2)'!$J$6</definedName>
    <definedName name="批准">采购订单模板!$J$6</definedName>
    <definedName name="批准日期" localSheetId="0">'采购订单模板 (2)'!$J$3</definedName>
    <definedName name="批准日期">采购订单模板!$J$3</definedName>
    <definedName name="审核" localSheetId="0">'采购订单模板 (2)'!$D$6</definedName>
    <definedName name="审核">采购订单模板!$D$6</definedName>
    <definedName name="项目代码" localSheetId="0">'采购订单模板 (2)'!$B$3</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何旭东:</t>
        </r>
        <r>
          <rPr>
            <sz val="9"/>
            <rFont val="宋体"/>
            <charset val="134"/>
          </rPr>
          <t xml:space="preserve">
采购数量*单件价格*系数</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9" authorId="0">
      <text>
        <r>
          <rPr>
            <b/>
            <sz val="9"/>
            <rFont val="宋体"/>
            <charset val="134"/>
          </rPr>
          <t>何旭东:</t>
        </r>
        <r>
          <rPr>
            <sz val="9"/>
            <rFont val="宋体"/>
            <charset val="134"/>
          </rPr>
          <t xml:space="preserve">
工厂财务确认价格</t>
        </r>
      </text>
    </comment>
    <comment ref="E19" authorId="0">
      <text>
        <r>
          <rPr>
            <b/>
            <sz val="9"/>
            <rFont val="宋体"/>
            <charset val="134"/>
          </rPr>
          <t>何旭东:</t>
        </r>
        <r>
          <rPr>
            <sz val="9"/>
            <rFont val="宋体"/>
            <charset val="134"/>
          </rPr>
          <t xml:space="preserve">
前期采购确认价格交期</t>
        </r>
      </text>
    </comment>
    <comment ref="I19" authorId="0">
      <text>
        <r>
          <rPr>
            <b/>
            <sz val="9"/>
            <rFont val="宋体"/>
            <charset val="134"/>
          </rPr>
          <t>何旭东:</t>
        </r>
        <r>
          <rPr>
            <sz val="9"/>
            <rFont val="宋体"/>
            <charset val="134"/>
          </rPr>
          <t xml:space="preserve">
集团财务确认金额后签批</t>
        </r>
      </text>
    </comment>
  </commentList>
</comments>
</file>

<file path=xl/comments2.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6" authorId="0">
      <text>
        <r>
          <rPr>
            <b/>
            <sz val="9"/>
            <rFont val="宋体"/>
            <charset val="134"/>
          </rPr>
          <t>何旭东:</t>
        </r>
        <r>
          <rPr>
            <sz val="9"/>
            <rFont val="宋体"/>
            <charset val="134"/>
          </rPr>
          <t xml:space="preserve">
工厂财务确认价格</t>
        </r>
      </text>
    </comment>
    <comment ref="E16" authorId="0">
      <text>
        <r>
          <rPr>
            <b/>
            <sz val="9"/>
            <rFont val="宋体"/>
            <charset val="134"/>
          </rPr>
          <t>何旭东:</t>
        </r>
        <r>
          <rPr>
            <sz val="9"/>
            <rFont val="宋体"/>
            <charset val="134"/>
          </rPr>
          <t xml:space="preserve">
前期采购确认价格交期</t>
        </r>
      </text>
    </comment>
    <comment ref="I16"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<sst xmlns="http://schemas.openxmlformats.org/spreadsheetml/2006/main" count="139" uniqueCount="79">
  <si>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</si>
  <si>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</si>
  <si>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</si>
  <si>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</si>
  <si>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</si>
  <si>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</si>
  <si>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欧航中卡按摩座椅项目（ZY2412）</t>
  </si>
  <si>
    <t>要求到件日期：</t>
  </si>
  <si>
    <t>审批日期</t>
  </si>
  <si>
    <t>接收信息：</t>
  </si>
  <si>
    <t>公司名称（部门）</t>
  </si>
  <si>
    <t>结算主体（集团）</t>
  </si>
  <si>
    <t>接收人</t>
  </si>
  <si>
    <t>联系方式</t>
  </si>
  <si>
    <t>邮箱</t>
  </si>
  <si>
    <t>长春光华荣昌汽车部件有限公司</t>
  </si>
  <si>
    <t>徐海峰</t>
  </si>
  <si>
    <t>xuhaifeng@bjghrc.com</t>
  </si>
  <si>
    <t>发起人：</t>
  </si>
  <si>
    <t>审核：</t>
  </si>
  <si>
    <t>批准：</t>
  </si>
  <si>
    <t>技术联系人：</t>
  </si>
  <si>
    <t>冯玉涛</t>
  </si>
  <si>
    <t>技术人员联系方式</t>
  </si>
  <si>
    <t>技术人员邮箱：</t>
  </si>
  <si>
    <t>fengyutao@bjghrc.com</t>
  </si>
  <si>
    <t>库房确认：</t>
  </si>
  <si>
    <t>采购部长：</t>
  </si>
  <si>
    <t>采购执行</t>
  </si>
  <si>
    <t>要求：</t>
  </si>
  <si>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订单输入：强检3C认证座椅样件准备
收货地址：北京光华荣昌
收货人：刘海英 18510181922</t>
  </si>
  <si>
    <t>序号</t>
  </si>
  <si>
    <t>零件号</t>
  </si>
  <si>
    <t>名称</t>
  </si>
  <si>
    <t>型号</t>
  </si>
  <si>
    <t>采购数量</t>
  </si>
  <si>
    <t>单位</t>
  </si>
  <si>
    <t>到货时间</t>
  </si>
  <si>
    <t>单件价格</t>
  </si>
  <si>
    <t>总价</t>
  </si>
  <si>
    <t>库存数量</t>
  </si>
  <si>
    <t>备注</t>
  </si>
  <si>
    <t>SHT0015942</t>
  </si>
  <si>
    <t>扶手总成</t>
  </si>
  <si>
    <t>/</t>
  </si>
  <si>
    <t>件</t>
  </si>
  <si>
    <t>SHT0016022</t>
  </si>
  <si>
    <t>右扶手本体</t>
  </si>
  <si>
    <t>SHT00160201</t>
  </si>
  <si>
    <t>1.0右扶手支架</t>
  </si>
  <si>
    <t>SHT0016024</t>
  </si>
  <si>
    <t>限位螺栓</t>
  </si>
  <si>
    <t>SHT0016026</t>
  </si>
  <si>
    <t>限位螺栓垫片</t>
  </si>
  <si>
    <t>SHT0016023</t>
  </si>
  <si>
    <t>扶手遮挡塑料件</t>
  </si>
  <si>
    <t>SHT0016025</t>
  </si>
  <si>
    <t>塑料件安装螺钉</t>
  </si>
  <si>
    <t>合计金额/元</t>
  </si>
  <si>
    <t>工厂财务会签</t>
  </si>
  <si>
    <t>前期采购会签</t>
  </si>
  <si>
    <t>集团财务会签</t>
  </si>
  <si>
    <t>回执单</t>
  </si>
  <si>
    <t>研发中心：我单位与年月日收到订单编号为的新产品试制订单，通过核实确认，反馈入下通过核实确认，特向贵公司反馈如下：A：保证准时到位B：存在以下影响因素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</si>
  <si>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</si>
  <si>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</si>
  <si>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</si>
  <si>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</si>
  <si>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</si>
  <si>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</si>
  <si>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回执单位：回执人：日期：
注：请贵公司收到订单后1天内及时回执编制人，以便我们及时安排试制计划</t>
  </si>
  <si>
    <t>1、此订单仅限内部供应商调货（河北/西安/潍坊/长春）。
2、部分必填项目已经增加批注，填写的时候注意查看。
3、河北联系人：刘艳霞（18231719229）；西安联系人：罗让平（19929031389）；长春联系人：徐海峰（18612905891）；安路普联系人：贾会涛（13176578637）潍坊联系人：刘寿超（19831788618）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</si>
  <si>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河北光华荣昌汽车部件有限公司</t>
  </si>
  <si>
    <t>刘艳霞</t>
  </si>
  <si>
    <t>liuyanxia@bjghrc.com</t>
  </si>
  <si>
    <t>采购部门确认</t>
  </si>
  <si>
    <t>采购部长</t>
  </si>
  <si>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订单输入：
收货地址：
收货人：</t>
  </si>
  <si>
    <t>系数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</si>
</sst>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8">
    <font>
      <sz val="12"/>
      <name val="宋体"/>
      <charset val="134"/>
    </font>
    <font>
      <sz val="10"/>
      <name val="宋体"/>
      <charset val="134"/>
      <scheme val="minor"/>
    </font>
    <font>
      <sz val="11"/>
      <name val="宋体"/>
      <charset val="134"/>
      <scheme val="minor"/>
    </font>
    <font>
      <sz val="12"/>
      <name val="宋体"/>
      <charset val="134"/>
      <scheme val="minor"/>
    </font>
    <font>
      <b/>
      <sz val="26"/>
      <name val="宋体"/>
      <charset val="134"/>
      <scheme val="minor"/>
    </font>
    <font>
      <b/>
      <sz val="12"/>
      <color theme="1"/>
      <name val="宋体"/>
      <charset val="134"/>
      <scheme val="minor"/>
    </font>
    <font>
      <b/>
      <sz val="12"/>
      <name val="宋体"/>
      <charset val="134"/>
      <scheme val="minor"/>
    </font>
    <font>
      <b/>
      <sz val="12"/>
      <name val="宋体"/>
      <charset val="134"/>
    </font>
    <font>
      <sz val="12"/>
      <name val="宋体"/>
      <charset val="134"/>
    </font>
    <font>
      <b/>
      <sz val="11"/>
      <name val="宋体"/>
      <charset val="134"/>
      <scheme val="minor"/>
    </font>
    <font>
      <b/>
      <sz val="10"/>
      <name val="宋体"/>
      <charset val="134"/>
      <scheme val="minor"/>
    </font>
    <font>
      <sz val="14"/>
      <color theme="1"/>
      <name val="宋体"/>
      <charset val="134"/>
      <scheme val="minor"/>
    </font>
    <font>
      <u/>
      <sz val="15.6"/>
      <color theme="10"/>
      <name val="宋体"/>
      <charset val="134"/>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20"/>
      <name val="宋体"/>
      <charset val="134"/>
      <scheme val="minor"/>
    </font>
    <font>
      <b/>
      <sz val="18"/>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2" fillId="0" borderId="0" applyNumberFormat="0" applyFill="0" applyBorder="0">
      <protection locked="0"/>
    </xf>
    <xf numFmtId="0" fontId="14" fillId="0" borderId="0" applyNumberFormat="0" applyFill="0" applyBorder="0" applyAlignment="0" applyProtection="0">
      <alignment vertical="center"/>
    </xf>
    <xf numFmtId="0" fontId="13" fillId="3" borderId="1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4" applyNumberFormat="0" applyFill="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0" fillId="0" borderId="0" applyNumberFormat="0" applyFill="0" applyBorder="0" applyAlignment="0" applyProtection="0">
      <alignment vertical="center"/>
    </xf>
    <xf numFmtId="0" fontId="21" fillId="4" borderId="16" applyNumberFormat="0" applyAlignment="0" applyProtection="0">
      <alignment vertical="center"/>
    </xf>
    <xf numFmtId="0" fontId="22" fillId="5" borderId="17" applyNumberFormat="0" applyAlignment="0" applyProtection="0">
      <alignment vertical="center"/>
    </xf>
    <xf numFmtId="0" fontId="23" fillId="5" borderId="16" applyNumberFormat="0" applyAlignment="0" applyProtection="0">
      <alignment vertical="center"/>
    </xf>
    <xf numFmtId="0" fontId="24" fillId="6" borderId="18" applyNumberFormat="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8" fillId="0" borderId="0"/>
    <xf numFmtId="0" fontId="32" fillId="0" borderId="1" applyNumberFormat="0" applyFill="0" applyBorder="0" applyAlignment="0" applyProtection="0">
      <alignment vertical="center"/>
    </xf>
    <xf numFmtId="43" fontId="33" fillId="0" borderId="0" applyFont="0" applyFill="0" applyBorder="0" applyAlignment="0" applyProtection="0"/>
    <xf numFmtId="41" fontId="33" fillId="0" borderId="0" applyFont="0" applyFill="0" applyBorder="0" applyAlignment="0" applyProtection="0"/>
    <xf numFmtId="44" fontId="33" fillId="0" borderId="0" applyFont="0" applyFill="0" applyBorder="0" applyAlignment="0" applyProtection="0"/>
    <xf numFmtId="42" fontId="33" fillId="0" borderId="0" applyFont="0" applyFill="0" applyBorder="0" applyAlignment="0" applyProtection="0"/>
    <xf numFmtId="0" fontId="8" fillId="0" borderId="0"/>
    <xf numFmtId="9" fontId="33" fillId="0" borderId="0" applyFont="0" applyFill="0" applyBorder="0" applyAlignment="0" applyProtection="0"/>
    <xf numFmtId="0" fontId="8" fillId="0" borderId="0"/>
    <xf numFmtId="0" fontId="8" fillId="0" borderId="0">
      <alignment vertical="center"/>
    </xf>
    <xf numFmtId="0" fontId="33" fillId="0" borderId="0"/>
    <xf numFmtId="0" fontId="8" fillId="0" borderId="0"/>
    <xf numFmtId="0" fontId="8" fillId="0" borderId="0"/>
    <xf numFmtId="0" fontId="33" fillId="0" borderId="0"/>
    <xf numFmtId="0" fontId="8" fillId="0" borderId="0"/>
  </cellStyleXfs>
  <cellXfs count="91">
    <xf numFmtId="0" fontId="0" fillId="0" borderId="0" xfId="0" applyAlignment="1"/>
    <xf numFmtId="0" fontId="1" fillId="0" borderId="0" xfId="55" applyFont="1"/>
    <xf numFmtId="0" fontId="2" fillId="0" borderId="0" xfId="55" applyFont="1" applyAlignment="1">
      <alignment vertical="center"/>
    </xf>
    <xf numFmtId="0" fontId="3" fillId="0" borderId="0" xfId="55" applyFont="1"/>
    <xf numFmtId="176" fontId="3" fillId="0" borderId="0" xfId="55" applyNumberFormat="1" applyFont="1"/>
    <xf numFmtId="0" fontId="4" fillId="0" borderId="1" xfId="49" applyFont="1" applyFill="1" applyBorder="1" applyAlignment="1">
      <alignment horizontal="center" vertical="center" wrapText="1"/>
    </xf>
    <xf numFmtId="176" fontId="5" fillId="0" borderId="1" xfId="55" applyNumberFormat="1" applyFont="1" applyFill="1" applyBorder="1" applyAlignment="1">
      <alignment horizontal="center" vertical="center"/>
    </xf>
    <xf numFmtId="0" fontId="6" fillId="0" borderId="1" xfId="62" applyFont="1" applyFill="1" applyBorder="1" applyAlignment="1">
      <alignment horizontal="center" vertical="center" wrapText="1"/>
    </xf>
    <xf numFmtId="0" fontId="6" fillId="2" borderId="1" xfId="62" applyFont="1" applyFill="1" applyBorder="1" applyAlignment="1">
      <alignment horizontal="center" vertical="center" wrapText="1"/>
    </xf>
    <xf numFmtId="31" fontId="6" fillId="0" borderId="1" xfId="49" applyNumberFormat="1" applyFont="1" applyFill="1" applyBorder="1" applyAlignment="1">
      <alignment horizontal="center" vertical="center"/>
    </xf>
    <xf numFmtId="31" fontId="6" fillId="2" borderId="1" xfId="49" applyNumberFormat="1" applyFont="1" applyFill="1" applyBorder="1" applyAlignment="1">
      <alignment horizontal="center" vertical="center"/>
    </xf>
    <xf numFmtId="0" fontId="6" fillId="0" borderId="1" xfId="62" applyFont="1" applyFill="1" applyBorder="1" applyAlignment="1">
      <alignment horizontal="center" vertical="center"/>
    </xf>
    <xf numFmtId="0" fontId="7" fillId="0" borderId="1" xfId="6" applyFont="1" applyFill="1" applyBorder="1" applyAlignment="1" applyProtection="1">
      <alignment horizontal="center" vertical="center"/>
    </xf>
    <xf numFmtId="0" fontId="6" fillId="2" borderId="1" xfId="49" applyFont="1" applyFill="1" applyBorder="1" applyAlignment="1">
      <alignment horizontal="center" vertical="center"/>
    </xf>
    <xf numFmtId="0" fontId="6" fillId="2" borderId="2" xfId="62" applyFont="1" applyFill="1" applyBorder="1" applyAlignment="1">
      <alignment horizontal="center" vertical="center"/>
    </xf>
    <xf numFmtId="0" fontId="6" fillId="2" borderId="3" xfId="62" applyFont="1" applyFill="1" applyBorder="1" applyAlignment="1">
      <alignment horizontal="center" vertical="center"/>
    </xf>
    <xf numFmtId="0" fontId="2" fillId="0" borderId="1" xfId="62" applyFont="1" applyFill="1" applyBorder="1" applyAlignment="1">
      <alignment horizontal="center" vertical="center" wrapText="1"/>
    </xf>
    <xf numFmtId="0" fontId="8" fillId="0" borderId="1" xfId="62" applyFont="1" applyFill="1" applyBorder="1" applyAlignment="1">
      <alignment horizontal="left" vertical="center" wrapText="1"/>
    </xf>
    <xf numFmtId="0" fontId="3" fillId="0" borderId="1" xfId="62" applyFont="1" applyFill="1" applyBorder="1" applyAlignment="1">
      <alignment horizontal="left" vertical="center" wrapText="1"/>
    </xf>
    <xf numFmtId="0" fontId="6" fillId="0" borderId="1" xfId="49" applyFont="1" applyFill="1" applyBorder="1" applyAlignment="1">
      <alignment horizontal="center" vertical="center" wrapText="1"/>
    </xf>
    <xf numFmtId="0" fontId="6" fillId="0" borderId="1" xfId="49" applyFont="1" applyFill="1" applyBorder="1" applyAlignment="1">
      <alignment horizontal="center" vertical="center"/>
    </xf>
    <xf numFmtId="0" fontId="3" fillId="0" borderId="1" xfId="49" applyFont="1" applyFill="1" applyBorder="1" applyAlignment="1">
      <alignment horizontal="center" vertical="center" wrapText="1"/>
    </xf>
    <xf numFmtId="0" fontId="8" fillId="2" borderId="1" xfId="0" applyNumberFormat="1" applyFont="1" applyFill="1" applyBorder="1" applyAlignment="1">
      <alignment horizontal="center" vertical="center"/>
    </xf>
    <xf numFmtId="0" fontId="8" fillId="2" borderId="1" xfId="0" applyNumberFormat="1" applyFont="1" applyFill="1" applyBorder="1" applyAlignment="1">
      <alignment horizontal="center" vertical="center" wrapText="1"/>
    </xf>
    <xf numFmtId="0" fontId="3" fillId="2" borderId="1" xfId="49" applyFont="1" applyFill="1" applyBorder="1" applyAlignment="1">
      <alignment horizontal="center" vertical="center"/>
    </xf>
    <xf numFmtId="43" fontId="3" fillId="0" borderId="1" xfId="49"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3" fillId="0" borderId="1" xfId="49" applyFont="1" applyFill="1" applyBorder="1" applyAlignment="1">
      <alignment horizontal="center" vertical="center"/>
    </xf>
    <xf numFmtId="0" fontId="9" fillId="0" borderId="2" xfId="49" applyFont="1" applyFill="1" applyBorder="1" applyAlignment="1">
      <alignment horizontal="center" vertical="center" wrapText="1"/>
    </xf>
    <xf numFmtId="0" fontId="9" fillId="0" borderId="4" xfId="49" applyFont="1" applyFill="1" applyBorder="1" applyAlignment="1">
      <alignment horizontal="center" vertical="center" wrapText="1"/>
    </xf>
    <xf numFmtId="0" fontId="9" fillId="0" borderId="5" xfId="49" applyFont="1" applyFill="1" applyBorder="1" applyAlignment="1">
      <alignment horizontal="center" vertical="center" wrapText="1"/>
    </xf>
    <xf numFmtId="0" fontId="9" fillId="0" borderId="6" xfId="49" applyFont="1" applyFill="1" applyBorder="1" applyAlignment="1">
      <alignment horizontal="center" vertical="center" wrapText="1"/>
    </xf>
    <xf numFmtId="0" fontId="9" fillId="0" borderId="7" xfId="49" applyFont="1" applyFill="1" applyBorder="1" applyAlignment="1">
      <alignment horizontal="center" vertical="center" wrapText="1"/>
    </xf>
    <xf numFmtId="0" fontId="9" fillId="0" borderId="8" xfId="49" applyFont="1" applyFill="1" applyBorder="1" applyAlignment="1">
      <alignment horizontal="center" vertical="center" wrapText="1"/>
    </xf>
    <xf numFmtId="0" fontId="9" fillId="0" borderId="9" xfId="49" applyFont="1" applyFill="1" applyBorder="1" applyAlignment="1">
      <alignment horizontal="center" vertical="center" wrapText="1"/>
    </xf>
    <xf numFmtId="0" fontId="9" fillId="0" borderId="10" xfId="49" applyFont="1" applyFill="1" applyBorder="1" applyAlignment="1">
      <alignment horizontal="center" vertical="center" wrapText="1"/>
    </xf>
    <xf numFmtId="0" fontId="9" fillId="0" borderId="11" xfId="49" applyFont="1" applyFill="1" applyBorder="1" applyAlignment="1">
      <alignment horizontal="center" vertical="center" wrapText="1"/>
    </xf>
    <xf numFmtId="0" fontId="9" fillId="0" borderId="12" xfId="49" applyFont="1" applyFill="1" applyBorder="1" applyAlignment="1">
      <alignment horizontal="center" vertical="center" wrapText="1"/>
    </xf>
    <xf numFmtId="0" fontId="2" fillId="0" borderId="1" xfId="55" applyFont="1" applyFill="1" applyBorder="1" applyAlignment="1">
      <alignment horizontal="center" vertical="top"/>
    </xf>
    <xf numFmtId="0" fontId="2" fillId="0" borderId="1" xfId="55" applyFont="1" applyFill="1" applyBorder="1" applyAlignment="1">
      <alignment horizontal="left" vertical="center" wrapText="1"/>
    </xf>
    <xf numFmtId="0" fontId="2" fillId="0" borderId="1" xfId="55" applyFont="1" applyFill="1" applyBorder="1" applyAlignment="1">
      <alignment horizontal="left" wrapText="1"/>
    </xf>
    <xf numFmtId="0" fontId="2" fillId="0" borderId="1" xfId="55" applyFont="1" applyFill="1" applyBorder="1" applyAlignment="1">
      <alignment horizontal="center" vertical="center"/>
    </xf>
    <xf numFmtId="0" fontId="2" fillId="0" borderId="1" xfId="55" applyFont="1" applyFill="1" applyBorder="1" applyAlignment="1">
      <alignment vertical="center"/>
    </xf>
    <xf numFmtId="0" fontId="2" fillId="0" borderId="1" xfId="55" applyFont="1" applyBorder="1" applyAlignment="1">
      <alignment horizontal="left" vertical="top" wrapText="1"/>
    </xf>
    <xf numFmtId="0" fontId="2" fillId="0" borderId="1" xfId="55" applyFont="1" applyBorder="1" applyAlignment="1">
      <alignment horizontal="left" vertical="top"/>
    </xf>
    <xf numFmtId="0" fontId="5" fillId="0" borderId="1" xfId="55" applyFont="1" applyFill="1" applyBorder="1" applyAlignment="1">
      <alignment horizontal="center" vertical="center"/>
    </xf>
    <xf numFmtId="177" fontId="6" fillId="2" borderId="1" xfId="62"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7" fillId="2" borderId="0" xfId="0" applyFont="1" applyFill="1">
      <alignment vertical="center"/>
    </xf>
    <xf numFmtId="176" fontId="6" fillId="0" borderId="1" xfId="62" applyNumberFormat="1" applyFont="1" applyFill="1" applyBorder="1" applyAlignment="1">
      <alignment horizontal="center" vertical="center"/>
    </xf>
    <xf numFmtId="176" fontId="3" fillId="0" borderId="1" xfId="62" applyNumberFormat="1" applyFont="1" applyFill="1" applyBorder="1" applyAlignment="1">
      <alignment horizontal="left" vertical="center" wrapText="1"/>
    </xf>
    <xf numFmtId="176" fontId="6" fillId="0" borderId="1" xfId="49" applyNumberFormat="1" applyFont="1" applyFill="1" applyBorder="1" applyAlignment="1">
      <alignment horizontal="center" vertical="center"/>
    </xf>
    <xf numFmtId="0" fontId="9" fillId="0" borderId="3" xfId="49" applyFont="1" applyFill="1" applyBorder="1" applyAlignment="1">
      <alignment horizontal="center" vertical="center" wrapText="1"/>
    </xf>
    <xf numFmtId="43" fontId="9" fillId="0" borderId="1" xfId="49" applyNumberFormat="1" applyFont="1" applyFill="1" applyBorder="1" applyAlignment="1">
      <alignment vertical="center"/>
    </xf>
    <xf numFmtId="0" fontId="9" fillId="0" borderId="1" xfId="49" applyNumberFormat="1" applyFont="1" applyFill="1" applyBorder="1" applyAlignment="1">
      <alignment vertical="center"/>
    </xf>
    <xf numFmtId="0" fontId="10" fillId="0" borderId="6" xfId="49" applyFont="1" applyFill="1" applyBorder="1" applyAlignment="1">
      <alignment horizontal="center" vertical="center" wrapText="1"/>
    </xf>
    <xf numFmtId="0" fontId="10" fillId="0" borderId="7" xfId="49" applyFont="1" applyFill="1" applyBorder="1" applyAlignment="1">
      <alignment horizontal="center" vertical="center" wrapText="1"/>
    </xf>
    <xf numFmtId="0" fontId="10" fillId="0" borderId="8" xfId="49" applyFont="1" applyFill="1" applyBorder="1" applyAlignment="1">
      <alignment horizontal="center" vertical="center" wrapText="1"/>
    </xf>
    <xf numFmtId="0" fontId="10" fillId="0" borderId="10" xfId="49" applyFont="1" applyFill="1" applyBorder="1" applyAlignment="1">
      <alignment horizontal="center" vertical="center" wrapText="1"/>
    </xf>
    <xf numFmtId="0" fontId="10" fillId="0" borderId="11" xfId="49" applyFont="1" applyFill="1" applyBorder="1" applyAlignment="1">
      <alignment horizontal="center" vertical="center" wrapText="1"/>
    </xf>
    <xf numFmtId="0" fontId="10" fillId="0" borderId="12" xfId="49" applyFont="1" applyFill="1" applyBorder="1" applyAlignment="1">
      <alignment horizontal="center" vertical="center" wrapText="1"/>
    </xf>
    <xf numFmtId="176" fontId="2" fillId="0" borderId="1" xfId="55" applyNumberFormat="1" applyFont="1" applyFill="1" applyBorder="1" applyAlignment="1">
      <alignment horizontal="center" vertical="top"/>
    </xf>
    <xf numFmtId="176" fontId="2" fillId="0" borderId="1" xfId="55" applyNumberFormat="1" applyFont="1" applyFill="1" applyBorder="1" applyAlignment="1">
      <alignment horizontal="left" wrapText="1"/>
    </xf>
    <xf numFmtId="176" fontId="2" fillId="0" borderId="1" xfId="55" applyNumberFormat="1" applyFont="1" applyFill="1" applyBorder="1" applyAlignment="1">
      <alignment horizontal="center" vertical="center" wrapText="1"/>
    </xf>
    <xf numFmtId="176" fontId="2" fillId="0" borderId="1" xfId="55" applyNumberFormat="1" applyFont="1" applyFill="1" applyBorder="1" applyAlignment="1">
      <alignment vertical="center"/>
    </xf>
    <xf numFmtId="176" fontId="2" fillId="0" borderId="1" xfId="55" applyNumberFormat="1" applyFont="1" applyBorder="1" applyAlignment="1">
      <alignment horizontal="left" vertical="top"/>
    </xf>
    <xf numFmtId="0" fontId="6" fillId="0" borderId="1" xfId="62" applyFont="1" applyFill="1" applyBorder="1" applyAlignment="1">
      <alignment horizontal="center" vertical="center" wrapText="1"/>
    </xf>
    <xf numFmtId="0" fontId="6" fillId="0" borderId="1" xfId="62" applyFont="1" applyFill="1" applyBorder="1" applyAlignment="1">
      <alignment horizontal="center" vertical="center" wrapText="1"/>
    </xf>
    <xf numFmtId="31" fontId="6" fillId="0" borderId="1" xfId="49" applyNumberFormat="1" applyFont="1" applyFill="1" applyBorder="1" applyAlignment="1">
      <alignment horizontal="center" vertical="center"/>
    </xf>
    <xf numFmtId="31" fontId="6" fillId="0" borderId="1" xfId="49" applyNumberFormat="1" applyFont="1" applyFill="1" applyBorder="1" applyAlignment="1">
      <alignment horizontal="center" vertical="center"/>
    </xf>
    <xf numFmtId="0" fontId="6" fillId="0" borderId="1" xfId="62" applyFont="1" applyFill="1" applyBorder="1" applyAlignment="1">
      <alignment horizontal="center" vertical="center"/>
    </xf>
    <xf numFmtId="0" fontId="7" fillId="0" borderId="1" xfId="6" applyFont="1" applyFill="1" applyBorder="1" applyAlignment="1" applyProtection="1">
      <alignment horizontal="center" vertical="center"/>
    </xf>
    <xf numFmtId="0" fontId="6" fillId="0" borderId="1" xfId="49" applyFont="1" applyFill="1" applyBorder="1" applyAlignment="1">
      <alignment horizontal="center" vertical="center"/>
    </xf>
    <xf numFmtId="0" fontId="6" fillId="0" borderId="2" xfId="62" applyFont="1" applyFill="1" applyBorder="1" applyAlignment="1">
      <alignment horizontal="center" vertical="center"/>
    </xf>
    <xf numFmtId="0" fontId="6" fillId="0" borderId="3" xfId="62" applyFont="1" applyFill="1" applyBorder="1" applyAlignment="1">
      <alignment horizontal="center" vertical="center"/>
    </xf>
    <xf numFmtId="0" fontId="3" fillId="0" borderId="1" xfId="49" applyFont="1" applyFill="1" applyBorder="1" applyAlignment="1">
      <alignment horizontal="center" vertical="center" wrapText="1"/>
    </xf>
    <xf numFmtId="0" fontId="11" fillId="0" borderId="1" xfId="0"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3" fillId="0" borderId="1" xfId="49" applyFont="1" applyFill="1" applyBorder="1" applyAlignment="1">
      <alignment horizontal="center" vertical="center"/>
    </xf>
    <xf numFmtId="58" fontId="3" fillId="0" borderId="1" xfId="49" applyNumberFormat="1" applyFont="1" applyFill="1" applyBorder="1" applyAlignment="1">
      <alignment horizontal="center" vertical="center"/>
    </xf>
    <xf numFmtId="43" fontId="3" fillId="0" borderId="1" xfId="49"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3" fillId="0" borderId="1" xfId="49" applyFont="1" applyFill="1" applyBorder="1" applyAlignment="1">
      <alignment horizontal="center" vertical="center"/>
    </xf>
    <xf numFmtId="177" fontId="6" fillId="0" borderId="1" xfId="62" applyNumberFormat="1" applyFont="1" applyFill="1" applyBorder="1" applyAlignment="1">
      <alignment horizontal="center" vertical="center"/>
    </xf>
    <xf numFmtId="0" fontId="12" fillId="0" borderId="1" xfId="6" applyFill="1" applyBorder="1" applyAlignment="1">
      <alignment horizontal="center" vertical="center"/>
      <protection locked="0"/>
    </xf>
    <xf numFmtId="0" fontId="7" fillId="0" borderId="1" xfId="0" applyFont="1" applyFill="1" applyBorder="1" applyAlignment="1">
      <alignment horizontal="center" vertical="center" wrapText="1"/>
    </xf>
    <xf numFmtId="0" fontId="12" fillId="0" borderId="0" xfId="6" applyFill="1" applyAlignment="1">
      <alignment horizontal="center" vertical="center"/>
      <protection locked="0"/>
    </xf>
    <xf numFmtId="0" fontId="7" fillId="0" borderId="0" xfId="0" applyFont="1" applyFill="1" applyAlignment="1">
      <alignment horizontal="center" vertical="center"/>
    </xf>
    <xf numFmtId="176" fontId="6" fillId="0" borderId="1" xfId="62" applyNumberFormat="1" applyFont="1" applyFill="1" applyBorder="1" applyAlignment="1">
      <alignment horizontal="center" vertical="center"/>
    </xf>
    <xf numFmtId="0" fontId="3" fillId="0" borderId="1" xfId="49" applyNumberFormat="1" applyFont="1" applyFill="1" applyBorder="1" applyAlignment="1">
      <alignment horizontal="center" vertical="center"/>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4" xfId="60"/>
    <cellStyle name="常规 50" xfId="61"/>
    <cellStyle name="样式 1" xfId="62"/>
    <cellStyle name="样式 1 10" xfId="63"/>
  </cellStyles>
  <dxfs count="2">
    <dxf>
      <font>
        <name val="宋体"/>
        <scheme val="none"/>
        <b val="0"/>
        <i val="0"/>
        <strike val="0"/>
        <u val="none"/>
        <sz val="11"/>
        <color rgb="FFFF0000"/>
      </font>
      <fill>
        <patternFill patternType="solid">
          <bgColor theme="5" tint="0.599963377788629"/>
        </patternFill>
      </fill>
    </dxf>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3" name="图片 2" descr="光华荣昌修改"/>
        <xdr:cNvPicPr>
          <a:picLocks noChangeAspect="1"/>
        </xdr:cNvPicPr>
      </xdr:nvPicPr>
      <xdr:blipFill>
        <a:blip r:embed="rId1"/>
        <a:stretch>
          <a:fillRect/>
        </a:stretch>
      </xdr:blipFill>
      <xdr:spPr>
        <a:xfrm>
          <a:off x="73660" y="0"/>
          <a:ext cx="774065" cy="66865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2" name="图片 1" descr="光华荣昌修改"/>
        <xdr:cNvPicPr>
          <a:picLocks noChangeAspect="1"/>
        </xdr:cNvPicPr>
      </xdr:nvPicPr>
      <xdr:blipFill>
        <a:blip r:embed="rId1"/>
        <a:stretch>
          <a:fillRect/>
        </a:stretch>
      </xdr:blipFill>
      <xdr:spPr>
        <a:xfrm>
          <a:off x="73660" y="0"/>
          <a:ext cx="774065"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xuhaifeng@bjghrc.com" TargetMode="External"/><Relationship Id="rId4" Type="http://schemas.openxmlformats.org/officeDocument/2006/relationships/hyperlink" Target="mailto:fengyutao@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4" Type="http://schemas.openxmlformats.org/officeDocument/2006/relationships/hyperlink" Target="mailto:liuyanxia@bjghrc.com" TargetMode="External"/><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abSelected="1" view="pageBreakPreview" zoomScale="85" zoomScaleNormal="100" workbookViewId="0">
      <selection activeCell="M16" sqref="M16"/>
    </sheetView>
  </sheetViews>
  <sheetFormatPr defaultColWidth="9" defaultRowHeight="14.25"/>
  <cols>
    <col min="1" max="1" width="17.375" style="3" customWidth="1"/>
    <col min="2" max="2" width="18.875" style="3" customWidth="1"/>
    <col min="3" max="3" width="33.875" style="3" customWidth="1"/>
    <col min="4" max="4" width="27.125" style="3" customWidth="1"/>
    <col min="5" max="5" width="22.375" style="3" customWidth="1"/>
    <col min="6" max="7" width="16.75" style="3" customWidth="1"/>
    <col min="8" max="9" width="17.625" style="3" customWidth="1"/>
    <col min="10" max="10" width="15.875" style="4" customWidth="1"/>
    <col min="11" max="11" width="15.875" style="3" customWidth="1"/>
    <col min="12" max="16384" width="9" style="3"/>
  </cols>
  <sheetData>
    <row r="1" ht="30" customHeight="1" spans="1:11">
      <c r="A1" s="5" t="s">
        <v>0</v>
      </c>
      <c r="B1" s="5"/>
      <c r="C1" s="5"/>
      <c r="D1" s="5"/>
      <c r="E1" s="5"/>
      <c r="F1" s="5"/>
      <c r="G1" s="5"/>
      <c r="H1" s="6" t="s">
        <v>1</v>
      </c>
      <c r="I1" s="6"/>
      <c r="J1" s="46" t="s">
        <v>2</v>
      </c>
      <c r="K1" s="46"/>
    </row>
    <row r="2" ht="30" customHeight="1" spans="1:11">
      <c r="A2" s="5"/>
      <c r="B2" s="5"/>
      <c r="C2" s="5"/>
      <c r="D2" s="5"/>
      <c r="E2" s="5"/>
      <c r="F2" s="5"/>
      <c r="G2" s="5"/>
      <c r="H2" s="6" t="s">
        <v>3</v>
      </c>
      <c r="I2" s="6"/>
      <c r="J2" s="6" t="s">
        <v>4</v>
      </c>
      <c r="K2" s="46"/>
    </row>
    <row r="3" s="1" customFormat="1" ht="28.5" customHeight="1" spans="1:11">
      <c r="A3" s="67" t="s">
        <v>5</v>
      </c>
      <c r="B3" s="68" t="s">
        <v>6</v>
      </c>
      <c r="C3" s="68"/>
      <c r="D3" s="69" t="s">
        <v>7</v>
      </c>
      <c r="E3" s="69"/>
      <c r="F3" s="70">
        <v>45504</v>
      </c>
      <c r="G3" s="70"/>
      <c r="H3" s="71" t="s">
        <v>8</v>
      </c>
      <c r="I3" s="71"/>
      <c r="J3" s="84">
        <v>45498</v>
      </c>
      <c r="K3" s="84"/>
    </row>
    <row r="4" s="1" customFormat="1" ht="28.5" customHeight="1" spans="1:11">
      <c r="A4" s="67" t="s">
        <v>9</v>
      </c>
      <c r="B4" s="71" t="s">
        <v>10</v>
      </c>
      <c r="C4" s="71"/>
      <c r="D4" s="71" t="s">
        <v>11</v>
      </c>
      <c r="E4" s="71"/>
      <c r="F4" s="71" t="s">
        <v>12</v>
      </c>
      <c r="G4" s="71"/>
      <c r="H4" s="71" t="s">
        <v>13</v>
      </c>
      <c r="I4" s="71"/>
      <c r="J4" s="71" t="s">
        <v>14</v>
      </c>
      <c r="K4" s="71"/>
    </row>
    <row r="5" s="1" customFormat="1" ht="28.5" customHeight="1" spans="1:11">
      <c r="A5" s="67"/>
      <c r="B5" s="67" t="s">
        <v>15</v>
      </c>
      <c r="C5" s="67"/>
      <c r="D5" s="68"/>
      <c r="E5" s="68"/>
      <c r="F5" s="67" t="s">
        <v>16</v>
      </c>
      <c r="G5" s="71"/>
      <c r="H5" s="72">
        <v>18612905891</v>
      </c>
      <c r="I5" s="72"/>
      <c r="J5" s="85" t="s">
        <v>17</v>
      </c>
      <c r="K5" s="86"/>
    </row>
    <row r="6" s="1" customFormat="1" ht="28.5" customHeight="1" spans="1:11">
      <c r="A6" s="67" t="s">
        <v>18</v>
      </c>
      <c r="B6" s="73"/>
      <c r="C6" s="73"/>
      <c r="D6" s="71" t="s">
        <v>19</v>
      </c>
      <c r="E6" s="71"/>
      <c r="F6" s="71"/>
      <c r="G6" s="71"/>
      <c r="H6" s="71" t="s">
        <v>20</v>
      </c>
      <c r="I6" s="71"/>
      <c r="J6" s="71"/>
      <c r="K6" s="71"/>
    </row>
    <row r="7" s="1" customFormat="1" ht="28.5" customHeight="1" spans="1:11">
      <c r="A7" s="67" t="s">
        <v>21</v>
      </c>
      <c r="B7" s="68" t="s">
        <v>22</v>
      </c>
      <c r="C7" s="68"/>
      <c r="D7" s="71" t="s">
        <v>23</v>
      </c>
      <c r="E7" s="71"/>
      <c r="F7" s="74">
        <v>13400335290</v>
      </c>
      <c r="G7" s="75"/>
      <c r="H7" s="71" t="s">
        <v>24</v>
      </c>
      <c r="I7" s="71"/>
      <c r="J7" s="87" t="s">
        <v>25</v>
      </c>
      <c r="K7" s="88"/>
    </row>
    <row r="8" s="1" customFormat="1" ht="28.5" customHeight="1" spans="1:11">
      <c r="A8" s="67" t="s">
        <v>26</v>
      </c>
      <c r="B8" s="67"/>
      <c r="C8" s="67"/>
      <c r="D8" s="71" t="s">
        <v>27</v>
      </c>
      <c r="E8" s="71"/>
      <c r="F8" s="71"/>
      <c r="G8" s="71"/>
      <c r="H8" s="71" t="s">
        <v>28</v>
      </c>
      <c r="I8" s="71"/>
      <c r="J8" s="89"/>
      <c r="K8" s="89"/>
    </row>
    <row r="9" s="1" customFormat="1" ht="127.5" customHeight="1" spans="1:11">
      <c r="A9" s="16" t="s">
        <v>29</v>
      </c>
      <c r="B9" s="17" t="s">
        <v>30</v>
      </c>
      <c r="C9" s="18"/>
      <c r="D9" s="18"/>
      <c r="E9" s="18"/>
      <c r="F9" s="18"/>
      <c r="G9" s="18"/>
      <c r="H9" s="18"/>
      <c r="I9" s="18"/>
      <c r="J9" s="51"/>
      <c r="K9" s="18"/>
    </row>
    <row r="10" s="1" customFormat="1" ht="42.75" customHeight="1" spans="1:11">
      <c r="A10" s="19" t="s">
        <v>31</v>
      </c>
      <c r="B10" s="19" t="s">
        <v>32</v>
      </c>
      <c r="C10" s="20" t="s">
        <v>33</v>
      </c>
      <c r="D10" s="20" t="s">
        <v>34</v>
      </c>
      <c r="E10" s="20" t="s">
        <v>35</v>
      </c>
      <c r="F10" s="20" t="s">
        <v>36</v>
      </c>
      <c r="G10" s="19" t="s">
        <v>37</v>
      </c>
      <c r="H10" s="19" t="s">
        <v>38</v>
      </c>
      <c r="I10" s="52" t="s">
        <v>39</v>
      </c>
      <c r="J10" s="52" t="s">
        <v>40</v>
      </c>
      <c r="K10" s="19" t="s">
        <v>41</v>
      </c>
    </row>
    <row r="11" s="1" customFormat="1" ht="27" customHeight="1" spans="1:11">
      <c r="A11" s="76">
        <v>1</v>
      </c>
      <c r="B11" s="77" t="s">
        <v>42</v>
      </c>
      <c r="C11" s="77" t="s">
        <v>43</v>
      </c>
      <c r="D11" s="78" t="s">
        <v>44</v>
      </c>
      <c r="E11" s="79">
        <v>6</v>
      </c>
      <c r="F11" s="79" t="s">
        <v>45</v>
      </c>
      <c r="G11" s="80">
        <v>45504</v>
      </c>
      <c r="H11" s="81"/>
      <c r="I11" s="83"/>
      <c r="J11" s="90">
        <v>0</v>
      </c>
      <c r="K11" s="76"/>
    </row>
    <row r="12" s="1" customFormat="1" ht="27" customHeight="1" spans="1:11">
      <c r="A12" s="76">
        <v>2</v>
      </c>
      <c r="B12" s="82" t="s">
        <v>46</v>
      </c>
      <c r="C12" s="82" t="s">
        <v>47</v>
      </c>
      <c r="D12" s="78" t="s">
        <v>44</v>
      </c>
      <c r="E12" s="79">
        <v>6</v>
      </c>
      <c r="F12" s="79" t="s">
        <v>45</v>
      </c>
      <c r="G12" s="80">
        <v>45504</v>
      </c>
      <c r="H12" s="81"/>
      <c r="I12" s="83"/>
      <c r="J12" s="90">
        <v>0</v>
      </c>
      <c r="K12" s="76"/>
    </row>
    <row r="13" s="1" customFormat="1" ht="27" customHeight="1" spans="1:11">
      <c r="A13" s="76">
        <v>3</v>
      </c>
      <c r="B13" s="82" t="s">
        <v>48</v>
      </c>
      <c r="C13" s="82" t="s">
        <v>49</v>
      </c>
      <c r="D13" s="78" t="s">
        <v>44</v>
      </c>
      <c r="E13" s="79">
        <v>6</v>
      </c>
      <c r="F13" s="79" t="s">
        <v>45</v>
      </c>
      <c r="G13" s="80">
        <v>45504</v>
      </c>
      <c r="H13" s="81"/>
      <c r="I13" s="83"/>
      <c r="J13" s="90">
        <v>0</v>
      </c>
      <c r="K13" s="76"/>
    </row>
    <row r="14" s="1" customFormat="1" ht="27" customHeight="1" spans="1:11">
      <c r="A14" s="76">
        <v>4</v>
      </c>
      <c r="B14" s="82" t="s">
        <v>50</v>
      </c>
      <c r="C14" s="82" t="s">
        <v>51</v>
      </c>
      <c r="D14" s="78" t="s">
        <v>44</v>
      </c>
      <c r="E14" s="79">
        <v>6</v>
      </c>
      <c r="F14" s="79" t="s">
        <v>45</v>
      </c>
      <c r="G14" s="80">
        <v>45504</v>
      </c>
      <c r="H14" s="81"/>
      <c r="I14" s="83"/>
      <c r="J14" s="90">
        <v>0</v>
      </c>
      <c r="K14" s="76"/>
    </row>
    <row r="15" s="1" customFormat="1" ht="27" customHeight="1" spans="1:11">
      <c r="A15" s="76">
        <v>5</v>
      </c>
      <c r="B15" s="82" t="s">
        <v>52</v>
      </c>
      <c r="C15" s="82" t="s">
        <v>53</v>
      </c>
      <c r="D15" s="78" t="s">
        <v>44</v>
      </c>
      <c r="E15" s="83">
        <v>6</v>
      </c>
      <c r="F15" s="79" t="s">
        <v>45</v>
      </c>
      <c r="G15" s="80">
        <v>45504</v>
      </c>
      <c r="H15" s="81"/>
      <c r="I15" s="83"/>
      <c r="J15" s="90">
        <v>0</v>
      </c>
      <c r="K15" s="76"/>
    </row>
    <row r="16" s="1" customFormat="1" ht="27" customHeight="1" spans="1:11">
      <c r="A16" s="76">
        <v>6</v>
      </c>
      <c r="B16" s="82" t="s">
        <v>54</v>
      </c>
      <c r="C16" s="82" t="s">
        <v>55</v>
      </c>
      <c r="D16" s="78" t="s">
        <v>44</v>
      </c>
      <c r="E16" s="83">
        <v>6</v>
      </c>
      <c r="F16" s="79" t="s">
        <v>45</v>
      </c>
      <c r="G16" s="80">
        <v>45504</v>
      </c>
      <c r="H16" s="81"/>
      <c r="I16" s="83"/>
      <c r="J16" s="90">
        <v>0</v>
      </c>
      <c r="K16" s="76"/>
    </row>
    <row r="17" s="1" customFormat="1" ht="27" customHeight="1" spans="1:11">
      <c r="A17" s="76">
        <v>7</v>
      </c>
      <c r="B17" s="82" t="s">
        <v>56</v>
      </c>
      <c r="C17" s="82" t="s">
        <v>57</v>
      </c>
      <c r="D17" s="78" t="s">
        <v>44</v>
      </c>
      <c r="E17" s="83">
        <v>6</v>
      </c>
      <c r="F17" s="79" t="s">
        <v>45</v>
      </c>
      <c r="G17" s="80">
        <v>45504</v>
      </c>
      <c r="H17" s="81"/>
      <c r="I17" s="83"/>
      <c r="J17" s="90">
        <v>0</v>
      </c>
      <c r="K17" s="76"/>
    </row>
    <row r="18" s="1" customFormat="1" ht="30.75" customHeight="1" spans="1:11">
      <c r="A18" s="29" t="s">
        <v>58</v>
      </c>
      <c r="B18" s="30"/>
      <c r="C18" s="30"/>
      <c r="D18" s="30"/>
      <c r="E18" s="30"/>
      <c r="F18" s="30"/>
      <c r="G18" s="30"/>
      <c r="H18" s="30"/>
      <c r="I18" s="53"/>
      <c r="J18" s="54"/>
      <c r="K18" s="55"/>
    </row>
    <row r="19" s="1" customFormat="1" ht="21.75" customHeight="1" spans="1:11">
      <c r="A19" s="31" t="s">
        <v>59</v>
      </c>
      <c r="B19" s="32"/>
      <c r="C19" s="33"/>
      <c r="D19" s="34"/>
      <c r="E19" s="31" t="s">
        <v>60</v>
      </c>
      <c r="F19" s="32"/>
      <c r="G19" s="34"/>
      <c r="H19" s="31" t="s">
        <v>61</v>
      </c>
      <c r="I19" s="56"/>
      <c r="J19" s="57"/>
      <c r="K19" s="58"/>
    </row>
    <row r="20" s="1" customFormat="1" ht="21.75" customHeight="1" spans="1:11">
      <c r="A20" s="35"/>
      <c r="B20" s="36"/>
      <c r="C20" s="37"/>
      <c r="D20" s="38"/>
      <c r="E20" s="35"/>
      <c r="F20" s="36"/>
      <c r="G20" s="38"/>
      <c r="H20" s="35"/>
      <c r="I20" s="59"/>
      <c r="J20" s="60"/>
      <c r="K20" s="61"/>
    </row>
    <row r="21" s="1" customFormat="1" ht="17.1" customHeight="1" spans="1:11">
      <c r="A21" s="39" t="s">
        <v>62</v>
      </c>
      <c r="B21" s="39"/>
      <c r="C21" s="39"/>
      <c r="D21" s="39"/>
      <c r="E21" s="39"/>
      <c r="F21" s="39"/>
      <c r="G21" s="39"/>
      <c r="H21" s="39"/>
      <c r="I21" s="39"/>
      <c r="J21" s="62"/>
      <c r="K21" s="39"/>
    </row>
    <row r="22" s="1" customFormat="1" ht="26.25" customHeight="1" spans="1:11">
      <c r="A22" s="40" t="s">
        <v>63</v>
      </c>
      <c r="B22" s="41"/>
      <c r="C22" s="41"/>
      <c r="D22" s="41"/>
      <c r="E22" s="41"/>
      <c r="F22" s="41"/>
      <c r="G22" s="41"/>
      <c r="H22" s="41"/>
      <c r="I22" s="41"/>
      <c r="J22" s="63"/>
      <c r="K22" s="41"/>
    </row>
    <row r="23" s="2" customFormat="1" ht="20.25" customHeight="1" spans="1:11">
      <c r="A23" s="42" t="s">
        <v>31</v>
      </c>
      <c r="B23" s="42" t="s">
        <v>64</v>
      </c>
      <c r="C23" s="42" t="s">
        <v>65</v>
      </c>
      <c r="D23" s="42" t="s">
        <v>66</v>
      </c>
      <c r="E23" s="42" t="s">
        <v>67</v>
      </c>
      <c r="F23" s="42"/>
      <c r="G23" s="42"/>
      <c r="H23" s="42" t="s">
        <v>68</v>
      </c>
      <c r="I23" s="42"/>
      <c r="J23" s="64"/>
      <c r="K23" s="42" t="s">
        <v>69</v>
      </c>
    </row>
    <row r="24" s="2" customFormat="1" ht="20.25" customHeight="1" spans="1:11">
      <c r="A24" s="42">
        <v>1</v>
      </c>
      <c r="B24" s="42"/>
      <c r="C24" s="42"/>
      <c r="D24" s="42"/>
      <c r="E24" s="42"/>
      <c r="F24" s="42"/>
      <c r="G24" s="42"/>
      <c r="H24" s="42"/>
      <c r="I24" s="42"/>
      <c r="J24" s="64"/>
      <c r="K24" s="42"/>
    </row>
    <row r="25" s="2" customFormat="1" ht="20.25" customHeight="1" spans="1:11">
      <c r="A25" s="42">
        <v>2</v>
      </c>
      <c r="B25" s="42"/>
      <c r="C25" s="42"/>
      <c r="D25" s="42"/>
      <c r="E25" s="42"/>
      <c r="F25" s="42"/>
      <c r="G25" s="42"/>
      <c r="H25" s="42"/>
      <c r="I25" s="42"/>
      <c r="J25" s="64"/>
      <c r="K25" s="42"/>
    </row>
    <row r="26" s="1" customFormat="1" ht="32.25" customHeight="1" spans="1:11">
      <c r="A26" s="40" t="s">
        <v>70</v>
      </c>
      <c r="B26" s="43"/>
      <c r="C26" s="43"/>
      <c r="D26" s="43"/>
      <c r="E26" s="43"/>
      <c r="F26" s="43"/>
      <c r="G26" s="43"/>
      <c r="H26" s="43"/>
      <c r="I26" s="43"/>
      <c r="J26" s="65"/>
      <c r="K26" s="43"/>
    </row>
    <row r="27" ht="95.25" customHeight="1" spans="1:11">
      <c r="A27" s="44" t="s">
        <v>71</v>
      </c>
      <c r="B27" s="45"/>
      <c r="C27" s="45"/>
      <c r="D27" s="45"/>
      <c r="E27" s="45"/>
      <c r="F27" s="45"/>
      <c r="G27" s="45"/>
      <c r="H27" s="45"/>
      <c r="I27" s="45"/>
      <c r="J27" s="66"/>
      <c r="K27" s="45"/>
    </row>
  </sheetData>
  <autoFilter xmlns:etc="http://www.wps.cn/officeDocument/2017/etCustomData" ref="A10:N27"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8:I18"/>
    <mergeCell ref="A21:K21"/>
    <mergeCell ref="A22:K22"/>
    <mergeCell ref="E23:F23"/>
    <mergeCell ref="H23:I23"/>
    <mergeCell ref="E24:F24"/>
    <mergeCell ref="H24:I24"/>
    <mergeCell ref="E25:F25"/>
    <mergeCell ref="H25:I25"/>
    <mergeCell ref="A26:K26"/>
    <mergeCell ref="A27:K27"/>
    <mergeCell ref="A4:A5"/>
    <mergeCell ref="A19:A20"/>
    <mergeCell ref="E19:E20"/>
    <mergeCell ref="H19:H20"/>
    <mergeCell ref="A1:G2"/>
    <mergeCell ref="B19:D20"/>
    <mergeCell ref="F19:G20"/>
    <mergeCell ref="I19:K20"/>
  </mergeCells>
  <conditionalFormatting sqref="B13">
    <cfRule type="duplicateValues" dxfId="0" priority="3"/>
    <cfRule type="duplicateValues" dxfId="1" priority="2"/>
    <cfRule type="duplicateValues" dxfId="1" priority="1"/>
  </conditionalFormatting>
  <conditionalFormatting sqref="B12 B14:B17">
    <cfRule type="duplicateValues" dxfId="0" priority="6"/>
    <cfRule type="duplicateValues" dxfId="1" priority="5"/>
    <cfRule type="duplicateValues" dxfId="1" priority="4"/>
  </conditionalFormatting>
  <hyperlinks>
    <hyperlink ref="J7" r:id="rId4" display="fengyutao@bjghrc.com"/>
    <hyperlink ref="J5" r:id="rId5" display="xuhaifeng@bjghrc.com" tooltip="mailto:xuhaifeng@bjghrc.com"/>
  </hyperlinks>
  <printOptions horizontalCentered="1" verticalCentered="1"/>
  <pageMargins left="0.748031496062992" right="0.748031496062992" top="0" bottom="0" header="0" footer="0"/>
  <pageSetup paperSize="9" scale="55" orientation="landscape"/>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view="pageBreakPreview" zoomScale="85" zoomScaleNormal="100" workbookViewId="0">
      <selection activeCell="C13" sqref="C13"/>
    </sheetView>
  </sheetViews>
  <sheetFormatPr defaultColWidth="9" defaultRowHeight="14.25"/>
  <cols>
    <col min="1" max="1" width="17.375" style="3" customWidth="1"/>
    <col min="2" max="2" width="20.875" style="3" customWidth="1"/>
    <col min="3" max="3" width="33.875" style="3" customWidth="1"/>
    <col min="4" max="4" width="27.125" style="3" customWidth="1"/>
    <col min="5" max="5" width="22.375" style="3" customWidth="1"/>
    <col min="6" max="7" width="16.75" style="3" customWidth="1"/>
    <col min="8" max="9" width="17.625" style="3" customWidth="1"/>
    <col min="10" max="10" width="15.875" style="4" customWidth="1"/>
    <col min="11" max="11" width="15.875" style="3" customWidth="1"/>
    <col min="12" max="16384" width="9" style="3"/>
  </cols>
  <sheetData>
    <row r="1" ht="30" customHeight="1" spans="1:11">
      <c r="A1" s="5" t="s">
        <v>0</v>
      </c>
      <c r="B1" s="5"/>
      <c r="C1" s="5"/>
      <c r="D1" s="5"/>
      <c r="E1" s="5"/>
      <c r="F1" s="5"/>
      <c r="G1" s="5"/>
      <c r="H1" s="6" t="s">
        <v>1</v>
      </c>
      <c r="I1" s="6"/>
      <c r="J1" s="46" t="s">
        <v>2</v>
      </c>
      <c r="K1" s="46"/>
    </row>
    <row r="2" ht="30" customHeight="1" spans="1:11">
      <c r="A2" s="5"/>
      <c r="B2" s="5"/>
      <c r="C2" s="5"/>
      <c r="D2" s="5"/>
      <c r="E2" s="5"/>
      <c r="F2" s="5"/>
      <c r="G2" s="5"/>
      <c r="H2" s="6" t="s">
        <v>3</v>
      </c>
      <c r="I2" s="6"/>
      <c r="J2" s="6" t="s">
        <v>4</v>
      </c>
      <c r="K2" s="46"/>
    </row>
    <row r="3" s="1" customFormat="1" ht="28.5" customHeight="1" spans="1:11">
      <c r="A3" s="7" t="s">
        <v>5</v>
      </c>
      <c r="B3" s="8"/>
      <c r="C3" s="8"/>
      <c r="D3" s="9" t="s">
        <v>7</v>
      </c>
      <c r="E3" s="9"/>
      <c r="F3" s="10"/>
      <c r="G3" s="10"/>
      <c r="H3" s="11" t="s">
        <v>8</v>
      </c>
      <c r="I3" s="11"/>
      <c r="J3" s="47"/>
      <c r="K3" s="47"/>
    </row>
    <row r="4" s="1" customFormat="1" ht="28.5" customHeight="1" spans="1:11">
      <c r="A4" s="7" t="s">
        <v>9</v>
      </c>
      <c r="B4" s="11" t="s">
        <v>10</v>
      </c>
      <c r="C4" s="11"/>
      <c r="D4" s="11" t="s">
        <v>11</v>
      </c>
      <c r="E4" s="11"/>
      <c r="F4" s="11" t="s">
        <v>12</v>
      </c>
      <c r="G4" s="11"/>
      <c r="H4" s="11" t="s">
        <v>13</v>
      </c>
      <c r="I4" s="11"/>
      <c r="J4" s="11" t="s">
        <v>14</v>
      </c>
      <c r="K4" s="11"/>
    </row>
    <row r="5" s="1" customFormat="1" ht="28.5" customHeight="1" spans="1:11">
      <c r="A5" s="7"/>
      <c r="B5" s="7" t="s">
        <v>72</v>
      </c>
      <c r="C5" s="7"/>
      <c r="D5" s="8"/>
      <c r="E5" s="8"/>
      <c r="F5" s="7" t="s">
        <v>73</v>
      </c>
      <c r="G5" s="11"/>
      <c r="H5" s="12">
        <v>18231719229</v>
      </c>
      <c r="I5" s="12"/>
      <c r="J5" s="48" t="s">
        <v>74</v>
      </c>
      <c r="K5" s="48"/>
    </row>
    <row r="6" s="1" customFormat="1" ht="28.5" customHeight="1" spans="1:11">
      <c r="A6" s="7" t="s">
        <v>18</v>
      </c>
      <c r="B6" s="13"/>
      <c r="C6" s="13"/>
      <c r="D6" s="11" t="s">
        <v>19</v>
      </c>
      <c r="E6" s="11"/>
      <c r="F6" s="11"/>
      <c r="G6" s="11"/>
      <c r="H6" s="11" t="s">
        <v>20</v>
      </c>
      <c r="I6" s="11"/>
      <c r="J6" s="11"/>
      <c r="K6" s="11"/>
    </row>
    <row r="7" s="1" customFormat="1" ht="28.5" customHeight="1" spans="1:11">
      <c r="A7" s="7" t="s">
        <v>21</v>
      </c>
      <c r="B7" s="8"/>
      <c r="C7" s="8"/>
      <c r="D7" s="11" t="s">
        <v>23</v>
      </c>
      <c r="E7" s="11"/>
      <c r="F7" s="14"/>
      <c r="G7" s="15"/>
      <c r="H7" s="11" t="s">
        <v>24</v>
      </c>
      <c r="I7" s="11"/>
      <c r="J7" s="49"/>
      <c r="K7" s="49"/>
    </row>
    <row r="8" s="1" customFormat="1" ht="28.5" customHeight="1" spans="1:11">
      <c r="A8" s="7" t="s">
        <v>75</v>
      </c>
      <c r="B8" s="7" t="s">
        <v>76</v>
      </c>
      <c r="C8" s="7"/>
      <c r="D8" s="11"/>
      <c r="E8" s="11"/>
      <c r="F8" s="11" t="s">
        <v>28</v>
      </c>
      <c r="G8" s="11"/>
      <c r="H8" s="11"/>
      <c r="I8" s="11"/>
      <c r="J8" s="50"/>
      <c r="K8" s="50"/>
    </row>
    <row r="9" s="1" customFormat="1" ht="127.5" customHeight="1" spans="1:11">
      <c r="A9" s="16" t="s">
        <v>29</v>
      </c>
      <c r="B9" s="17" t="s">
        <v>77</v>
      </c>
      <c r="C9" s="18"/>
      <c r="D9" s="18"/>
      <c r="E9" s="18"/>
      <c r="F9" s="18"/>
      <c r="G9" s="18"/>
      <c r="H9" s="18"/>
      <c r="I9" s="18"/>
      <c r="J9" s="51"/>
      <c r="K9" s="18"/>
    </row>
    <row r="10" s="1" customFormat="1" ht="42.75" customHeight="1" spans="1:11">
      <c r="A10" s="19" t="s">
        <v>31</v>
      </c>
      <c r="B10" s="19" t="s">
        <v>32</v>
      </c>
      <c r="C10" s="20" t="s">
        <v>33</v>
      </c>
      <c r="D10" s="20" t="s">
        <v>34</v>
      </c>
      <c r="E10" s="20" t="s">
        <v>35</v>
      </c>
      <c r="F10" s="20" t="s">
        <v>36</v>
      </c>
      <c r="G10" s="19" t="s">
        <v>37</v>
      </c>
      <c r="H10" s="19" t="s">
        <v>38</v>
      </c>
      <c r="I10" s="19" t="s">
        <v>78</v>
      </c>
      <c r="J10" s="52" t="s">
        <v>39</v>
      </c>
      <c r="K10" s="19" t="s">
        <v>41</v>
      </c>
    </row>
    <row r="11" s="1" customFormat="1" ht="27" customHeight="1" spans="1:11">
      <c r="A11" s="21">
        <v>1</v>
      </c>
      <c r="B11" s="22"/>
      <c r="C11" s="22"/>
      <c r="D11" s="23"/>
      <c r="E11" s="24"/>
      <c r="F11" s="24"/>
      <c r="G11" s="24"/>
      <c r="H11" s="25"/>
      <c r="I11" s="28"/>
      <c r="J11" s="25">
        <f>E11*H11*I11</f>
        <v>0</v>
      </c>
      <c r="K11" s="21"/>
    </row>
    <row r="12" s="1" customFormat="1" ht="27" customHeight="1" spans="1:11">
      <c r="A12" s="21">
        <v>2</v>
      </c>
      <c r="B12" s="26"/>
      <c r="C12" s="26"/>
      <c r="D12" s="27"/>
      <c r="E12" s="28"/>
      <c r="F12" s="28"/>
      <c r="G12" s="28"/>
      <c r="H12" s="25"/>
      <c r="I12" s="28"/>
      <c r="J12" s="25">
        <f t="shared" ref="J12:J14" si="0">E12*H12*I12</f>
        <v>0</v>
      </c>
      <c r="K12" s="21"/>
    </row>
    <row r="13" s="1" customFormat="1" ht="27" customHeight="1" spans="1:11">
      <c r="A13" s="21">
        <v>3</v>
      </c>
      <c r="B13" s="26"/>
      <c r="C13" s="26"/>
      <c r="D13" s="27"/>
      <c r="E13" s="28"/>
      <c r="F13" s="28"/>
      <c r="G13" s="28"/>
      <c r="H13" s="25"/>
      <c r="I13" s="28"/>
      <c r="J13" s="25">
        <f t="shared" si="0"/>
        <v>0</v>
      </c>
      <c r="K13" s="21"/>
    </row>
    <row r="14" s="1" customFormat="1" ht="27" customHeight="1" spans="1:11">
      <c r="A14" s="21">
        <v>4</v>
      </c>
      <c r="B14" s="26"/>
      <c r="C14" s="26"/>
      <c r="D14" s="27"/>
      <c r="E14" s="28"/>
      <c r="F14" s="28"/>
      <c r="G14" s="28"/>
      <c r="H14" s="25"/>
      <c r="I14" s="28"/>
      <c r="J14" s="25">
        <f t="shared" si="0"/>
        <v>0</v>
      </c>
      <c r="K14" s="21"/>
    </row>
    <row r="15" s="1" customFormat="1" ht="30.75" customHeight="1" spans="1:11">
      <c r="A15" s="29" t="s">
        <v>58</v>
      </c>
      <c r="B15" s="30"/>
      <c r="C15" s="30"/>
      <c r="D15" s="30"/>
      <c r="E15" s="30"/>
      <c r="F15" s="30"/>
      <c r="G15" s="30"/>
      <c r="H15" s="30"/>
      <c r="I15" s="53"/>
      <c r="J15" s="54">
        <f>SUM(J11:J14)</f>
        <v>0</v>
      </c>
      <c r="K15" s="55"/>
    </row>
    <row r="16" s="1" customFormat="1" ht="21.75" customHeight="1" spans="1:11">
      <c r="A16" s="31" t="s">
        <v>59</v>
      </c>
      <c r="B16" s="32"/>
      <c r="C16" s="33"/>
      <c r="D16" s="34"/>
      <c r="E16" s="31" t="s">
        <v>60</v>
      </c>
      <c r="F16" s="32"/>
      <c r="G16" s="34"/>
      <c r="H16" s="31" t="s">
        <v>61</v>
      </c>
      <c r="I16" s="56"/>
      <c r="J16" s="57"/>
      <c r="K16" s="58"/>
    </row>
    <row r="17" s="1" customFormat="1" ht="21.75" customHeight="1" spans="1:11">
      <c r="A17" s="35"/>
      <c r="B17" s="36"/>
      <c r="C17" s="37"/>
      <c r="D17" s="38"/>
      <c r="E17" s="35"/>
      <c r="F17" s="36"/>
      <c r="G17" s="38"/>
      <c r="H17" s="35"/>
      <c r="I17" s="59"/>
      <c r="J17" s="60"/>
      <c r="K17" s="61"/>
    </row>
    <row r="18" s="1" customFormat="1" ht="17.1" customHeight="1" spans="1:11">
      <c r="A18" s="39" t="s">
        <v>62</v>
      </c>
      <c r="B18" s="39"/>
      <c r="C18" s="39"/>
      <c r="D18" s="39"/>
      <c r="E18" s="39"/>
      <c r="F18" s="39"/>
      <c r="G18" s="39"/>
      <c r="H18" s="39"/>
      <c r="I18" s="39"/>
      <c r="J18" s="62"/>
      <c r="K18" s="39"/>
    </row>
    <row r="19" s="1" customFormat="1" ht="26.25" customHeight="1" spans="1:11">
      <c r="A19" s="40" t="s">
        <v>63</v>
      </c>
      <c r="B19" s="41"/>
      <c r="C19" s="41"/>
      <c r="D19" s="41"/>
      <c r="E19" s="41"/>
      <c r="F19" s="41"/>
      <c r="G19" s="41"/>
      <c r="H19" s="41"/>
      <c r="I19" s="41"/>
      <c r="J19" s="63"/>
      <c r="K19" s="41"/>
    </row>
    <row r="20" s="2" customFormat="1" ht="20.25" customHeight="1" spans="1:11">
      <c r="A20" s="42" t="s">
        <v>31</v>
      </c>
      <c r="B20" s="42" t="s">
        <v>64</v>
      </c>
      <c r="C20" s="42" t="s">
        <v>65</v>
      </c>
      <c r="D20" s="42" t="s">
        <v>66</v>
      </c>
      <c r="E20" s="42" t="s">
        <v>67</v>
      </c>
      <c r="F20" s="42"/>
      <c r="G20" s="42"/>
      <c r="H20" s="42" t="s">
        <v>68</v>
      </c>
      <c r="I20" s="42"/>
      <c r="J20" s="64"/>
      <c r="K20" s="42" t="s">
        <v>69</v>
      </c>
    </row>
    <row r="21" s="2" customFormat="1" ht="20.25" customHeight="1" spans="1:11">
      <c r="A21" s="42">
        <v>1</v>
      </c>
      <c r="B21" s="42"/>
      <c r="C21" s="42"/>
      <c r="D21" s="42"/>
      <c r="E21" s="42"/>
      <c r="F21" s="42"/>
      <c r="G21" s="42"/>
      <c r="H21" s="42"/>
      <c r="I21" s="42"/>
      <c r="J21" s="64"/>
      <c r="K21" s="42"/>
    </row>
    <row r="22" s="2" customFormat="1" ht="20.25" customHeight="1" spans="1:11">
      <c r="A22" s="42">
        <v>2</v>
      </c>
      <c r="B22" s="42"/>
      <c r="C22" s="42"/>
      <c r="D22" s="42"/>
      <c r="E22" s="42"/>
      <c r="F22" s="42"/>
      <c r="G22" s="42"/>
      <c r="H22" s="42"/>
      <c r="I22" s="42"/>
      <c r="J22" s="64"/>
      <c r="K22" s="42"/>
    </row>
    <row r="23" s="1" customFormat="1" ht="32.25" customHeight="1" spans="1:11">
      <c r="A23" s="40" t="s">
        <v>70</v>
      </c>
      <c r="B23" s="43"/>
      <c r="C23" s="43"/>
      <c r="D23" s="43"/>
      <c r="E23" s="43"/>
      <c r="F23" s="43"/>
      <c r="G23" s="43"/>
      <c r="H23" s="43"/>
      <c r="I23" s="43"/>
      <c r="J23" s="65"/>
      <c r="K23" s="43"/>
    </row>
    <row r="24" ht="95.25" customHeight="1" spans="1:11">
      <c r="A24" s="44" t="s">
        <v>71</v>
      </c>
      <c r="B24" s="45"/>
      <c r="C24" s="45"/>
      <c r="D24" s="45"/>
      <c r="E24" s="45"/>
      <c r="F24" s="45"/>
      <c r="G24" s="45"/>
      <c r="H24" s="45"/>
      <c r="I24" s="45"/>
      <c r="J24" s="66"/>
      <c r="K24" s="45"/>
    </row>
  </sheetData>
  <autoFilter xmlns:etc="http://www.wps.cn/officeDocument/2017/etCustomData" ref="A10:N24"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5:I15"/>
    <mergeCell ref="A18:K18"/>
    <mergeCell ref="A19:K19"/>
    <mergeCell ref="E20:F20"/>
    <mergeCell ref="H20:I20"/>
    <mergeCell ref="E21:F21"/>
    <mergeCell ref="H21:I21"/>
    <mergeCell ref="E22:F22"/>
    <mergeCell ref="H22:I22"/>
    <mergeCell ref="A23:K23"/>
    <mergeCell ref="A24:K24"/>
    <mergeCell ref="A4:A5"/>
    <mergeCell ref="A16:A17"/>
    <mergeCell ref="E16:E17"/>
    <mergeCell ref="H16:H17"/>
    <mergeCell ref="I16:K17"/>
    <mergeCell ref="F16:G17"/>
    <mergeCell ref="B16:D17"/>
    <mergeCell ref="A1:G2"/>
  </mergeCells>
  <hyperlinks>
    <hyperlink ref="J5" r:id="rId4" display="liuyanxia@bjghrc.com"/>
  </hyperlinks>
  <printOptions horizontalCentered="1" verticalCentered="1"/>
  <pageMargins left="0.748031496062992" right="0.748031496062992" top="0" bottom="0" header="0" footer="0"/>
  <pageSetup paperSize="9" scale="55"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采购订单模板 (2)</vt: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一09一</cp:lastModifiedBy>
  <dcterms:created xsi:type="dcterms:W3CDTF">2014-10-25T08:42:00Z</dcterms:created>
  <cp:lastPrinted>2022-11-17T03:25:00Z</cp:lastPrinted>
  <dcterms:modified xsi:type="dcterms:W3CDTF">2024-07-25T02:55:01Z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2052-12.1.0.17813</vt:lpwstr>
  </property>
  <property fmtid="{D5CDD505-2E9C-101B-9397-08002B2CF9AE}" pid="3" name="ICV">
    <vt:lpwstr>999A95447AA042689C7EA686FA2CB99A</vt:lpwstr>
  </property>
</Properties>
</file>