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B41V\13 外后视镜总成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Sheet1!$A$1:$J$79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8" i="1"/>
</calcChain>
</file>

<file path=xl/sharedStrings.xml><?xml version="1.0" encoding="utf-8"?>
<sst xmlns="http://schemas.openxmlformats.org/spreadsheetml/2006/main" count="188" uniqueCount="95">
  <si>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</si>
  <si>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</si>
  <si>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</si>
  <si>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</si>
  <si>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</si>
  <si>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</si>
  <si>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</si>
  <si>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</si>
  <si>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</si>
  <si>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</si>
  <si>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</si>
  <si>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</si>
  <si>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</si>
  <si>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</si>
  <si>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</si>
  <si>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</si>
  <si>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</si>
  <si>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</si>
  <si>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</si>
  <si>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</si>
  <si>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</si>
  <si>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</si>
  <si>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</si>
  <si>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</si>
  <si>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</si>
  <si>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</si>
  <si>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</si>
  <si>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</si>
  <si>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</si>
  <si>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</si>
  <si>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</si>
  <si>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</si>
  <si>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</si>
  <si>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</si>
  <si>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</si>
  <si>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</si>
  <si>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</si>
  <si>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</si>
  <si>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</si>
  <si>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左外后视镜总成模块</t>
  </si>
  <si>
    <t>右外后视镜总成模块</t>
  </si>
  <si>
    <t>B00042925</t>
  </si>
  <si>
    <t>B00042924</t>
  </si>
  <si>
    <t>B00034692</t>
  </si>
  <si>
    <t>B00034698</t>
  </si>
  <si>
    <t>P01002945</t>
  </si>
  <si>
    <t>P01002946</t>
  </si>
  <si>
    <t>P01003238</t>
  </si>
  <si>
    <t>P01003239</t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</si>
  <si>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SL24B41VS00277I011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</si>
  <si>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B00042918</t>
  </si>
  <si>
    <t>B41V</t>
  </si>
  <si>
    <t>B00042921</t>
  </si>
  <si>
    <t>B00042919</t>
  </si>
  <si>
    <t>B00042922</t>
  </si>
  <si>
    <t>B00034690</t>
  </si>
  <si>
    <t>B00034696</t>
  </si>
  <si>
    <t>B00034694</t>
  </si>
  <si>
    <t>B00034700</t>
  </si>
  <si>
    <t>B00042920</t>
  </si>
  <si>
    <t>B00042923</t>
  </si>
  <si>
    <t>P01003014</t>
  </si>
  <si>
    <t>P01003019</t>
  </si>
  <si>
    <t>P01003015</t>
  </si>
  <si>
    <t>P01003020</t>
  </si>
  <si>
    <t>P01002956</t>
  </si>
  <si>
    <t>P01002957</t>
  </si>
  <si>
    <t>P01002958</t>
  </si>
  <si>
    <t>P01002959</t>
  </si>
  <si>
    <t>P01003017</t>
  </si>
  <si>
    <t>P01003022</t>
  </si>
  <si>
    <t>P01003016</t>
  </si>
  <si>
    <t>P01003021</t>
  </si>
  <si>
    <t>B00045386</t>
  </si>
  <si>
    <t>B00045381</t>
  </si>
  <si>
    <t>B00045387</t>
  </si>
  <si>
    <t>B00045382</t>
  </si>
  <si>
    <t>B00045389</t>
  </si>
  <si>
    <t>B00045384</t>
  </si>
  <si>
    <t>B00045390</t>
  </si>
  <si>
    <t>B00045385</t>
  </si>
  <si>
    <t>P00006301</t>
  </si>
  <si>
    <t>P00006306</t>
  </si>
  <si>
    <t>P00006302</t>
  </si>
  <si>
    <t>P00006307</t>
  </si>
  <si>
    <t>P00006304</t>
  </si>
  <si>
    <t>P00006309</t>
  </si>
  <si>
    <t>P00006305</t>
  </si>
  <si>
    <t>P00006310</t>
  </si>
  <si>
    <t>P00006303</t>
  </si>
  <si>
    <t>P00006308</t>
  </si>
  <si>
    <t>B41VS</t>
  </si>
  <si>
    <r>
      <t xml:space="preserve">供应商代码：A010X00277                                                              </t>
    </r>
    <r>
      <rPr>
        <sz val="16"/>
        <rFont val="微软雅黑"/>
        <family val="2"/>
        <charset val="134"/>
      </rPr>
      <t xml:space="preserve">        【581】</t>
    </r>
    <phoneticPr fontId="1" type="noConversion"/>
  </si>
  <si>
    <t>协议编号：SA24B41VS00277I012</t>
    <phoneticPr fontId="1" type="noConversion"/>
  </si>
  <si>
    <t>1、本价格有效期为自_2024_年_1_月_1日起的一个日历年。在合同履行期间，如遇国家税率调整，则不含税价格保持不变，根据新的税率调整合同标的额（价税合计金额）。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</si>
</sst>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tabSelected="1" view="pageBreakPreview" topLeftCell="A43" zoomScale="70" zoomScaleNormal="90" zoomScaleSheetLayoutView="70" workbookViewId="0">
      <selection activeCell="M53" sqref="M53"/>
    </sheetView>
  </sheetViews>
  <sheetFormatPr defaultColWidth="9" defaultRowHeight="17.25" x14ac:dyDescent="0.15"/>
  <cols>
    <col min="1" max="1" width="18.625" style="2" customWidth="1"/>
    <col min="2" max="2" width="23" style="2" customWidth="1"/>
    <col min="3" max="3" width="14.12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6" t="s">
        <v>93</v>
      </c>
      <c r="B1" s="36"/>
      <c r="C1" s="1"/>
      <c r="F1" s="32" t="s">
        <v>92</v>
      </c>
      <c r="G1" s="32"/>
      <c r="H1" s="32"/>
      <c r="I1" s="32"/>
      <c r="J1" s="32"/>
    </row>
    <row r="2" spans="1:10" ht="25.5" customHeight="1" thickBot="1" x14ac:dyDescent="0.2">
      <c r="A2" s="37"/>
      <c r="B2" s="37"/>
      <c r="C2" s="3"/>
      <c r="D2" s="4"/>
      <c r="E2" s="4"/>
      <c r="F2" s="33"/>
      <c r="G2" s="33"/>
      <c r="H2" s="33"/>
      <c r="I2" s="33"/>
      <c r="J2" s="33"/>
    </row>
    <row r="3" spans="1:10" ht="26.25" customHeight="1" x14ac:dyDescent="0.15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7.6" customHeight="1" x14ac:dyDescent="0.15">
      <c r="A4" s="35" t="s">
        <v>0</v>
      </c>
      <c r="B4" s="35"/>
      <c r="C4" s="35"/>
      <c r="D4" s="5"/>
      <c r="F4" s="6"/>
      <c r="G4" s="31" t="s">
        <v>28</v>
      </c>
      <c r="H4" s="31"/>
      <c r="I4" s="31"/>
      <c r="J4" s="31"/>
    </row>
    <row r="5" spans="1:10" ht="35.1" customHeight="1" x14ac:dyDescent="0.15">
      <c r="A5" s="26" t="s">
        <v>49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27" customHeight="1" x14ac:dyDescent="0.15">
      <c r="A6" s="36" t="s">
        <v>30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24" customFormat="1" ht="31.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31.5" customHeight="1" x14ac:dyDescent="0.35">
      <c r="A8" s="21" t="s">
        <v>50</v>
      </c>
      <c r="B8" s="21" t="s">
        <v>26</v>
      </c>
      <c r="C8" s="21" t="s">
        <v>51</v>
      </c>
      <c r="D8" s="21">
        <v>1</v>
      </c>
      <c r="E8" s="21">
        <f>I8-F8-G8</f>
        <v>254.92000000000004</v>
      </c>
      <c r="F8" s="25">
        <v>3</v>
      </c>
      <c r="G8" s="25">
        <v>2.4700000000000002</v>
      </c>
      <c r="H8" s="25">
        <v>1</v>
      </c>
      <c r="I8" s="22">
        <v>260.39000000000004</v>
      </c>
      <c r="J8" s="23">
        <f>I8*1.13</f>
        <v>294.2407</v>
      </c>
    </row>
    <row r="9" spans="1:10" s="24" customFormat="1" ht="31.5" customHeight="1" x14ac:dyDescent="0.35">
      <c r="A9" s="21" t="s">
        <v>52</v>
      </c>
      <c r="B9" s="21" t="s">
        <v>27</v>
      </c>
      <c r="C9" s="21" t="s">
        <v>51</v>
      </c>
      <c r="D9" s="21">
        <v>1</v>
      </c>
      <c r="E9" s="21">
        <f t="shared" ref="E9:E55" si="0">I9-F9-G9</f>
        <v>254.92000000000004</v>
      </c>
      <c r="F9" s="25">
        <v>3</v>
      </c>
      <c r="G9" s="25">
        <v>2.4700000000000002</v>
      </c>
      <c r="H9" s="25">
        <v>1</v>
      </c>
      <c r="I9" s="22">
        <v>260.39000000000004</v>
      </c>
      <c r="J9" s="23">
        <f t="shared" ref="J9:J55" si="1">I9*1.13</f>
        <v>294.2407</v>
      </c>
    </row>
    <row r="10" spans="1:10" s="24" customFormat="1" ht="31.5" customHeight="1" x14ac:dyDescent="0.35">
      <c r="A10" s="21" t="s">
        <v>53</v>
      </c>
      <c r="B10" s="21" t="s">
        <v>26</v>
      </c>
      <c r="C10" s="21" t="s">
        <v>51</v>
      </c>
      <c r="D10" s="21">
        <v>1</v>
      </c>
      <c r="E10" s="21">
        <f t="shared" si="0"/>
        <v>325.73</v>
      </c>
      <c r="F10" s="25">
        <v>3</v>
      </c>
      <c r="G10" s="25">
        <v>2.4700000000000002</v>
      </c>
      <c r="H10" s="25">
        <v>1</v>
      </c>
      <c r="I10" s="22">
        <v>331.20000000000005</v>
      </c>
      <c r="J10" s="23">
        <f t="shared" si="1"/>
        <v>374.25600000000003</v>
      </c>
    </row>
    <row r="11" spans="1:10" s="24" customFormat="1" ht="31.5" customHeight="1" x14ac:dyDescent="0.35">
      <c r="A11" s="21" t="s">
        <v>54</v>
      </c>
      <c r="B11" s="21" t="s">
        <v>27</v>
      </c>
      <c r="C11" s="21" t="s">
        <v>51</v>
      </c>
      <c r="D11" s="21">
        <v>1</v>
      </c>
      <c r="E11" s="21">
        <f t="shared" si="0"/>
        <v>325.73</v>
      </c>
      <c r="F11" s="25">
        <v>3</v>
      </c>
      <c r="G11" s="25">
        <v>2.4700000000000002</v>
      </c>
      <c r="H11" s="25">
        <v>1</v>
      </c>
      <c r="I11" s="22">
        <v>331.20000000000005</v>
      </c>
      <c r="J11" s="23">
        <f t="shared" si="1"/>
        <v>374.25600000000003</v>
      </c>
    </row>
    <row r="12" spans="1:10" s="24" customFormat="1" ht="31.5" customHeight="1" x14ac:dyDescent="0.35">
      <c r="A12" s="21" t="s">
        <v>55</v>
      </c>
      <c r="B12" s="21" t="s">
        <v>26</v>
      </c>
      <c r="C12" s="21" t="s">
        <v>51</v>
      </c>
      <c r="D12" s="21">
        <v>1</v>
      </c>
      <c r="E12" s="21">
        <f t="shared" si="0"/>
        <v>231.4</v>
      </c>
      <c r="F12" s="25">
        <v>3</v>
      </c>
      <c r="G12" s="25">
        <v>2.4700000000000002</v>
      </c>
      <c r="H12" s="25">
        <v>1</v>
      </c>
      <c r="I12" s="22">
        <v>236.87</v>
      </c>
      <c r="J12" s="23">
        <f t="shared" si="1"/>
        <v>267.66309999999999</v>
      </c>
    </row>
    <row r="13" spans="1:10" s="24" customFormat="1" ht="31.5" customHeight="1" x14ac:dyDescent="0.35">
      <c r="A13" s="21" t="s">
        <v>56</v>
      </c>
      <c r="B13" s="21" t="s">
        <v>27</v>
      </c>
      <c r="C13" s="21" t="s">
        <v>51</v>
      </c>
      <c r="D13" s="21">
        <v>1</v>
      </c>
      <c r="E13" s="21">
        <f t="shared" si="0"/>
        <v>231.4</v>
      </c>
      <c r="F13" s="25">
        <v>3</v>
      </c>
      <c r="G13" s="25">
        <v>2.4700000000000002</v>
      </c>
      <c r="H13" s="25">
        <v>1</v>
      </c>
      <c r="I13" s="22">
        <v>236.87</v>
      </c>
      <c r="J13" s="23">
        <f t="shared" si="1"/>
        <v>267.66309999999999</v>
      </c>
    </row>
    <row r="14" spans="1:10" s="24" customFormat="1" ht="31.5" customHeight="1" x14ac:dyDescent="0.35">
      <c r="A14" s="21" t="s">
        <v>57</v>
      </c>
      <c r="B14" s="21" t="s">
        <v>26</v>
      </c>
      <c r="C14" s="21" t="s">
        <v>51</v>
      </c>
      <c r="D14" s="21">
        <v>1</v>
      </c>
      <c r="E14" s="21">
        <f t="shared" si="0"/>
        <v>255.65</v>
      </c>
      <c r="F14" s="25">
        <v>3</v>
      </c>
      <c r="G14" s="25">
        <v>2.4700000000000002</v>
      </c>
      <c r="H14" s="25">
        <v>1</v>
      </c>
      <c r="I14" s="22">
        <v>261.12</v>
      </c>
      <c r="J14" s="23">
        <f t="shared" si="1"/>
        <v>295.06559999999996</v>
      </c>
    </row>
    <row r="15" spans="1:10" s="24" customFormat="1" ht="31.5" customHeight="1" x14ac:dyDescent="0.35">
      <c r="A15" s="21" t="s">
        <v>58</v>
      </c>
      <c r="B15" s="21" t="s">
        <v>27</v>
      </c>
      <c r="C15" s="21" t="s">
        <v>51</v>
      </c>
      <c r="D15" s="21">
        <v>1</v>
      </c>
      <c r="E15" s="21">
        <f t="shared" si="0"/>
        <v>255.65</v>
      </c>
      <c r="F15" s="25">
        <v>3</v>
      </c>
      <c r="G15" s="25">
        <v>2.4700000000000002</v>
      </c>
      <c r="H15" s="25">
        <v>1</v>
      </c>
      <c r="I15" s="22">
        <v>261.12</v>
      </c>
      <c r="J15" s="23">
        <f t="shared" si="1"/>
        <v>295.06559999999996</v>
      </c>
    </row>
    <row r="16" spans="1:10" s="24" customFormat="1" ht="31.5" customHeight="1" x14ac:dyDescent="0.35">
      <c r="A16" s="21" t="s">
        <v>59</v>
      </c>
      <c r="B16" s="21" t="s">
        <v>26</v>
      </c>
      <c r="C16" s="21" t="s">
        <v>51</v>
      </c>
      <c r="D16" s="21">
        <v>1</v>
      </c>
      <c r="E16" s="21">
        <f t="shared" si="0"/>
        <v>298.81</v>
      </c>
      <c r="F16" s="25">
        <v>3</v>
      </c>
      <c r="G16" s="25">
        <v>2.4700000000000002</v>
      </c>
      <c r="H16" s="25">
        <v>1</v>
      </c>
      <c r="I16" s="22">
        <v>304.28000000000003</v>
      </c>
      <c r="J16" s="23">
        <f t="shared" si="1"/>
        <v>343.83640000000003</v>
      </c>
    </row>
    <row r="17" spans="1:10" s="24" customFormat="1" ht="31.5" customHeight="1" x14ac:dyDescent="0.35">
      <c r="A17" s="21" t="s">
        <v>60</v>
      </c>
      <c r="B17" s="21" t="s">
        <v>27</v>
      </c>
      <c r="C17" s="21" t="s">
        <v>51</v>
      </c>
      <c r="D17" s="21">
        <v>1</v>
      </c>
      <c r="E17" s="21">
        <f t="shared" si="0"/>
        <v>298.81</v>
      </c>
      <c r="F17" s="25">
        <v>3</v>
      </c>
      <c r="G17" s="25">
        <v>2.4700000000000002</v>
      </c>
      <c r="H17" s="25">
        <v>1</v>
      </c>
      <c r="I17" s="22">
        <v>304.28000000000003</v>
      </c>
      <c r="J17" s="23">
        <f t="shared" si="1"/>
        <v>343.83640000000003</v>
      </c>
    </row>
    <row r="18" spans="1:10" s="24" customFormat="1" ht="31.5" customHeight="1" x14ac:dyDescent="0.35">
      <c r="A18" s="21" t="s">
        <v>61</v>
      </c>
      <c r="B18" s="21" t="s">
        <v>39</v>
      </c>
      <c r="C18" s="21" t="s">
        <v>51</v>
      </c>
      <c r="D18" s="21">
        <v>1</v>
      </c>
      <c r="E18" s="21">
        <f t="shared" si="0"/>
        <v>380.91999999999996</v>
      </c>
      <c r="F18" s="25">
        <v>3</v>
      </c>
      <c r="G18" s="25">
        <v>2.4700000000000002</v>
      </c>
      <c r="H18" s="25">
        <v>1</v>
      </c>
      <c r="I18" s="22">
        <v>386.39</v>
      </c>
      <c r="J18" s="23">
        <f t="shared" si="1"/>
        <v>436.62069999999994</v>
      </c>
    </row>
    <row r="19" spans="1:10" s="24" customFormat="1" ht="31.5" customHeight="1" x14ac:dyDescent="0.35">
      <c r="A19" s="21" t="s">
        <v>62</v>
      </c>
      <c r="B19" s="21" t="s">
        <v>40</v>
      </c>
      <c r="C19" s="21" t="s">
        <v>51</v>
      </c>
      <c r="D19" s="21">
        <v>1</v>
      </c>
      <c r="E19" s="21">
        <f t="shared" si="0"/>
        <v>380.91999999999996</v>
      </c>
      <c r="F19" s="25">
        <v>3</v>
      </c>
      <c r="G19" s="25">
        <v>2.4700000000000002</v>
      </c>
      <c r="H19" s="25">
        <v>1</v>
      </c>
      <c r="I19" s="22">
        <v>386.39</v>
      </c>
      <c r="J19" s="23">
        <f t="shared" si="1"/>
        <v>436.62069999999994</v>
      </c>
    </row>
    <row r="20" spans="1:10" s="24" customFormat="1" ht="31.5" customHeight="1" x14ac:dyDescent="0.35">
      <c r="A20" s="21" t="s">
        <v>63</v>
      </c>
      <c r="B20" s="21" t="s">
        <v>39</v>
      </c>
      <c r="C20" s="21" t="s">
        <v>51</v>
      </c>
      <c r="D20" s="21">
        <v>1</v>
      </c>
      <c r="E20" s="21">
        <f t="shared" si="0"/>
        <v>451.72999999999996</v>
      </c>
      <c r="F20" s="25">
        <v>3</v>
      </c>
      <c r="G20" s="25">
        <v>2.4700000000000002</v>
      </c>
      <c r="H20" s="25">
        <v>1</v>
      </c>
      <c r="I20" s="22">
        <v>457.2</v>
      </c>
      <c r="J20" s="23">
        <f t="shared" si="1"/>
        <v>516.63599999999997</v>
      </c>
    </row>
    <row r="21" spans="1:10" s="24" customFormat="1" ht="31.5" customHeight="1" x14ac:dyDescent="0.35">
      <c r="A21" s="21" t="s">
        <v>64</v>
      </c>
      <c r="B21" s="21" t="s">
        <v>40</v>
      </c>
      <c r="C21" s="21" t="s">
        <v>51</v>
      </c>
      <c r="D21" s="21">
        <v>1</v>
      </c>
      <c r="E21" s="21">
        <f t="shared" si="0"/>
        <v>451.72999999999996</v>
      </c>
      <c r="F21" s="25">
        <v>3</v>
      </c>
      <c r="G21" s="25">
        <v>2.4700000000000002</v>
      </c>
      <c r="H21" s="25">
        <v>1</v>
      </c>
      <c r="I21" s="22">
        <v>457.2</v>
      </c>
      <c r="J21" s="23">
        <f t="shared" si="1"/>
        <v>516.63599999999997</v>
      </c>
    </row>
    <row r="22" spans="1:10" s="24" customFormat="1" ht="31.5" customHeight="1" x14ac:dyDescent="0.35">
      <c r="A22" s="21" t="s">
        <v>65</v>
      </c>
      <c r="B22" s="21" t="s">
        <v>39</v>
      </c>
      <c r="C22" s="21" t="s">
        <v>51</v>
      </c>
      <c r="D22" s="21">
        <v>1</v>
      </c>
      <c r="E22" s="21">
        <f t="shared" si="0"/>
        <v>373.59</v>
      </c>
      <c r="F22" s="25">
        <v>3</v>
      </c>
      <c r="G22" s="25">
        <v>2.4700000000000002</v>
      </c>
      <c r="H22" s="25">
        <v>1</v>
      </c>
      <c r="I22" s="22">
        <v>379.06</v>
      </c>
      <c r="J22" s="23">
        <f t="shared" si="1"/>
        <v>428.33779999999996</v>
      </c>
    </row>
    <row r="23" spans="1:10" s="24" customFormat="1" ht="31.5" customHeight="1" x14ac:dyDescent="0.35">
      <c r="A23" s="21" t="s">
        <v>66</v>
      </c>
      <c r="B23" s="21" t="s">
        <v>40</v>
      </c>
      <c r="C23" s="21" t="s">
        <v>51</v>
      </c>
      <c r="D23" s="21">
        <v>1</v>
      </c>
      <c r="E23" s="21">
        <f t="shared" si="0"/>
        <v>373.59</v>
      </c>
      <c r="F23" s="25">
        <v>3</v>
      </c>
      <c r="G23" s="25">
        <v>2.4700000000000002</v>
      </c>
      <c r="H23" s="25">
        <v>1</v>
      </c>
      <c r="I23" s="22">
        <v>379.06</v>
      </c>
      <c r="J23" s="23">
        <f t="shared" si="1"/>
        <v>428.33779999999996</v>
      </c>
    </row>
    <row r="24" spans="1:10" s="24" customFormat="1" ht="31.5" customHeight="1" x14ac:dyDescent="0.35">
      <c r="A24" s="21" t="s">
        <v>67</v>
      </c>
      <c r="B24" s="21" t="s">
        <v>39</v>
      </c>
      <c r="C24" s="21" t="s">
        <v>51</v>
      </c>
      <c r="D24" s="21">
        <v>1</v>
      </c>
      <c r="E24" s="21">
        <f t="shared" si="0"/>
        <v>397.84</v>
      </c>
      <c r="F24" s="25">
        <v>3</v>
      </c>
      <c r="G24" s="25">
        <v>2.4700000000000002</v>
      </c>
      <c r="H24" s="25">
        <v>1</v>
      </c>
      <c r="I24" s="22">
        <v>403.31</v>
      </c>
      <c r="J24" s="23">
        <f t="shared" si="1"/>
        <v>455.74029999999993</v>
      </c>
    </row>
    <row r="25" spans="1:10" s="24" customFormat="1" ht="31.5" customHeight="1" x14ac:dyDescent="0.35">
      <c r="A25" s="21" t="s">
        <v>68</v>
      </c>
      <c r="B25" s="21" t="s">
        <v>40</v>
      </c>
      <c r="C25" s="21" t="s">
        <v>51</v>
      </c>
      <c r="D25" s="21">
        <v>1</v>
      </c>
      <c r="E25" s="21">
        <f t="shared" si="0"/>
        <v>397.84</v>
      </c>
      <c r="F25" s="25">
        <v>3</v>
      </c>
      <c r="G25" s="25">
        <v>2.4700000000000002</v>
      </c>
      <c r="H25" s="25">
        <v>1</v>
      </c>
      <c r="I25" s="22">
        <v>403.31</v>
      </c>
      <c r="J25" s="23">
        <f t="shared" si="1"/>
        <v>455.74029999999993</v>
      </c>
    </row>
    <row r="26" spans="1:10" s="24" customFormat="1" ht="31.5" customHeight="1" x14ac:dyDescent="0.35">
      <c r="A26" s="21" t="s">
        <v>69</v>
      </c>
      <c r="B26" s="21" t="s">
        <v>39</v>
      </c>
      <c r="C26" s="21" t="s">
        <v>51</v>
      </c>
      <c r="D26" s="21">
        <v>1</v>
      </c>
      <c r="E26" s="21">
        <f t="shared" si="0"/>
        <v>440.99999999999994</v>
      </c>
      <c r="F26" s="25">
        <v>3</v>
      </c>
      <c r="G26" s="25">
        <v>2.4700000000000002</v>
      </c>
      <c r="H26" s="25">
        <v>1</v>
      </c>
      <c r="I26" s="22">
        <v>446.46999999999997</v>
      </c>
      <c r="J26" s="23">
        <f t="shared" si="1"/>
        <v>504.51109999999994</v>
      </c>
    </row>
    <row r="27" spans="1:10" s="24" customFormat="1" ht="31.5" customHeight="1" x14ac:dyDescent="0.35">
      <c r="A27" s="21" t="s">
        <v>70</v>
      </c>
      <c r="B27" s="21" t="s">
        <v>40</v>
      </c>
      <c r="C27" s="21" t="s">
        <v>51</v>
      </c>
      <c r="D27" s="21">
        <v>1</v>
      </c>
      <c r="E27" s="21">
        <f t="shared" si="0"/>
        <v>440.99999999999994</v>
      </c>
      <c r="F27" s="25">
        <v>3</v>
      </c>
      <c r="G27" s="25">
        <v>2.4700000000000002</v>
      </c>
      <c r="H27" s="25">
        <v>1</v>
      </c>
      <c r="I27" s="22">
        <v>446.46999999999997</v>
      </c>
      <c r="J27" s="23">
        <f t="shared" si="1"/>
        <v>504.51109999999994</v>
      </c>
    </row>
    <row r="28" spans="1:10" s="24" customFormat="1" ht="31.5" customHeight="1" x14ac:dyDescent="0.35">
      <c r="A28" s="21" t="s">
        <v>71</v>
      </c>
      <c r="B28" s="21" t="s">
        <v>39</v>
      </c>
      <c r="C28" s="21" t="s">
        <v>51</v>
      </c>
      <c r="D28" s="21">
        <v>1</v>
      </c>
      <c r="E28" s="21">
        <f t="shared" si="0"/>
        <v>554.99</v>
      </c>
      <c r="F28" s="25">
        <v>3</v>
      </c>
      <c r="G28" s="25">
        <v>2.4700000000000002</v>
      </c>
      <c r="H28" s="25">
        <v>1</v>
      </c>
      <c r="I28" s="22">
        <v>560.46</v>
      </c>
      <c r="J28" s="23">
        <f t="shared" si="1"/>
        <v>633.31979999999999</v>
      </c>
    </row>
    <row r="29" spans="1:10" s="24" customFormat="1" ht="31.5" customHeight="1" x14ac:dyDescent="0.35">
      <c r="A29" s="21" t="s">
        <v>72</v>
      </c>
      <c r="B29" s="21" t="s">
        <v>40</v>
      </c>
      <c r="C29" s="21" t="s">
        <v>51</v>
      </c>
      <c r="D29" s="21">
        <v>1</v>
      </c>
      <c r="E29" s="21">
        <f t="shared" si="0"/>
        <v>554.99</v>
      </c>
      <c r="F29" s="25">
        <v>3</v>
      </c>
      <c r="G29" s="25">
        <v>2.4700000000000002</v>
      </c>
      <c r="H29" s="25">
        <v>1</v>
      </c>
      <c r="I29" s="22">
        <v>560.46</v>
      </c>
      <c r="J29" s="23">
        <f t="shared" si="1"/>
        <v>633.31979999999999</v>
      </c>
    </row>
    <row r="30" spans="1:10" s="24" customFormat="1" ht="31.5" customHeight="1" x14ac:dyDescent="0.35">
      <c r="A30" s="21" t="s">
        <v>73</v>
      </c>
      <c r="B30" s="21" t="s">
        <v>26</v>
      </c>
      <c r="C30" s="21" t="s">
        <v>51</v>
      </c>
      <c r="D30" s="21">
        <v>1</v>
      </c>
      <c r="E30" s="21">
        <f t="shared" si="0"/>
        <v>254.92000000000004</v>
      </c>
      <c r="F30" s="25">
        <v>3</v>
      </c>
      <c r="G30" s="25">
        <v>2.4700000000000002</v>
      </c>
      <c r="H30" s="25">
        <v>1</v>
      </c>
      <c r="I30" s="22">
        <v>260.39000000000004</v>
      </c>
      <c r="J30" s="23">
        <f t="shared" si="1"/>
        <v>294.2407</v>
      </c>
    </row>
    <row r="31" spans="1:10" s="24" customFormat="1" ht="31.5" customHeight="1" x14ac:dyDescent="0.35">
      <c r="A31" s="21" t="s">
        <v>74</v>
      </c>
      <c r="B31" s="21" t="s">
        <v>27</v>
      </c>
      <c r="C31" s="21" t="s">
        <v>51</v>
      </c>
      <c r="D31" s="21">
        <v>1</v>
      </c>
      <c r="E31" s="21">
        <f t="shared" si="0"/>
        <v>254.92000000000004</v>
      </c>
      <c r="F31" s="25">
        <v>3</v>
      </c>
      <c r="G31" s="25">
        <v>2.4700000000000002</v>
      </c>
      <c r="H31" s="25">
        <v>1</v>
      </c>
      <c r="I31" s="22">
        <v>260.39000000000004</v>
      </c>
      <c r="J31" s="23">
        <f t="shared" si="1"/>
        <v>294.2407</v>
      </c>
    </row>
    <row r="32" spans="1:10" s="24" customFormat="1" ht="31.5" customHeight="1" x14ac:dyDescent="0.35">
      <c r="A32" s="21" t="s">
        <v>75</v>
      </c>
      <c r="B32" s="21" t="s">
        <v>26</v>
      </c>
      <c r="C32" s="21" t="s">
        <v>51</v>
      </c>
      <c r="D32" s="21">
        <v>1</v>
      </c>
      <c r="E32" s="21">
        <f t="shared" si="0"/>
        <v>325.73</v>
      </c>
      <c r="F32" s="25">
        <v>3</v>
      </c>
      <c r="G32" s="25">
        <v>2.4700000000000002</v>
      </c>
      <c r="H32" s="25">
        <v>1</v>
      </c>
      <c r="I32" s="22">
        <v>331.20000000000005</v>
      </c>
      <c r="J32" s="23">
        <f t="shared" si="1"/>
        <v>374.25600000000003</v>
      </c>
    </row>
    <row r="33" spans="1:10" s="24" customFormat="1" ht="31.5" customHeight="1" x14ac:dyDescent="0.35">
      <c r="A33" s="21" t="s">
        <v>76</v>
      </c>
      <c r="B33" s="21" t="s">
        <v>27</v>
      </c>
      <c r="C33" s="21" t="s">
        <v>51</v>
      </c>
      <c r="D33" s="21">
        <v>1</v>
      </c>
      <c r="E33" s="21">
        <f t="shared" si="0"/>
        <v>325.73</v>
      </c>
      <c r="F33" s="25">
        <v>3</v>
      </c>
      <c r="G33" s="25">
        <v>2.4700000000000002</v>
      </c>
      <c r="H33" s="25">
        <v>1</v>
      </c>
      <c r="I33" s="22">
        <v>331.20000000000005</v>
      </c>
      <c r="J33" s="23">
        <f t="shared" si="1"/>
        <v>374.25600000000003</v>
      </c>
    </row>
    <row r="34" spans="1:10" s="24" customFormat="1" ht="31.5" customHeight="1" x14ac:dyDescent="0.35">
      <c r="A34" s="21" t="s">
        <v>77</v>
      </c>
      <c r="B34" s="21" t="s">
        <v>26</v>
      </c>
      <c r="C34" s="21" t="s">
        <v>51</v>
      </c>
      <c r="D34" s="21">
        <v>1</v>
      </c>
      <c r="E34" s="21">
        <f t="shared" si="0"/>
        <v>254.92000000000004</v>
      </c>
      <c r="F34" s="25">
        <v>3</v>
      </c>
      <c r="G34" s="25">
        <v>2.4700000000000002</v>
      </c>
      <c r="H34" s="25">
        <v>1</v>
      </c>
      <c r="I34" s="22">
        <v>260.39000000000004</v>
      </c>
      <c r="J34" s="23">
        <f t="shared" si="1"/>
        <v>294.2407</v>
      </c>
    </row>
    <row r="35" spans="1:10" s="24" customFormat="1" ht="31.5" customHeight="1" x14ac:dyDescent="0.35">
      <c r="A35" s="21" t="s">
        <v>78</v>
      </c>
      <c r="B35" s="21" t="s">
        <v>27</v>
      </c>
      <c r="C35" s="21" t="s">
        <v>51</v>
      </c>
      <c r="D35" s="21">
        <v>1</v>
      </c>
      <c r="E35" s="21">
        <f t="shared" si="0"/>
        <v>254.92000000000004</v>
      </c>
      <c r="F35" s="25">
        <v>3</v>
      </c>
      <c r="G35" s="25">
        <v>2.4700000000000002</v>
      </c>
      <c r="H35" s="25">
        <v>1</v>
      </c>
      <c r="I35" s="22">
        <v>260.39000000000004</v>
      </c>
      <c r="J35" s="23">
        <f t="shared" si="1"/>
        <v>294.2407</v>
      </c>
    </row>
    <row r="36" spans="1:10" s="24" customFormat="1" ht="31.5" customHeight="1" x14ac:dyDescent="0.35">
      <c r="A36" s="21" t="s">
        <v>79</v>
      </c>
      <c r="B36" s="21" t="s">
        <v>26</v>
      </c>
      <c r="C36" s="21" t="s">
        <v>51</v>
      </c>
      <c r="D36" s="21">
        <v>1</v>
      </c>
      <c r="E36" s="21">
        <f t="shared" si="0"/>
        <v>325.73</v>
      </c>
      <c r="F36" s="25">
        <v>3</v>
      </c>
      <c r="G36" s="25">
        <v>2.4700000000000002</v>
      </c>
      <c r="H36" s="25">
        <v>1</v>
      </c>
      <c r="I36" s="22">
        <v>331.20000000000005</v>
      </c>
      <c r="J36" s="23">
        <f t="shared" si="1"/>
        <v>374.25600000000003</v>
      </c>
    </row>
    <row r="37" spans="1:10" s="24" customFormat="1" ht="31.5" customHeight="1" x14ac:dyDescent="0.35">
      <c r="A37" s="21" t="s">
        <v>80</v>
      </c>
      <c r="B37" s="21" t="s">
        <v>27</v>
      </c>
      <c r="C37" s="21" t="s">
        <v>51</v>
      </c>
      <c r="D37" s="21">
        <v>1</v>
      </c>
      <c r="E37" s="21">
        <f t="shared" si="0"/>
        <v>325.73</v>
      </c>
      <c r="F37" s="25">
        <v>3</v>
      </c>
      <c r="G37" s="25">
        <v>2.4700000000000002</v>
      </c>
      <c r="H37" s="25">
        <v>1</v>
      </c>
      <c r="I37" s="22">
        <v>331.20000000000005</v>
      </c>
      <c r="J37" s="23">
        <f t="shared" si="1"/>
        <v>374.25600000000003</v>
      </c>
    </row>
    <row r="38" spans="1:10" s="24" customFormat="1" ht="31.5" customHeight="1" x14ac:dyDescent="0.35">
      <c r="A38" s="21" t="s">
        <v>81</v>
      </c>
      <c r="B38" s="21" t="s">
        <v>39</v>
      </c>
      <c r="C38" s="21" t="s">
        <v>51</v>
      </c>
      <c r="D38" s="21">
        <v>1</v>
      </c>
      <c r="E38" s="21">
        <f t="shared" si="0"/>
        <v>380.91999999999996</v>
      </c>
      <c r="F38" s="25">
        <v>3</v>
      </c>
      <c r="G38" s="25">
        <v>2.4700000000000002</v>
      </c>
      <c r="H38" s="25">
        <v>1</v>
      </c>
      <c r="I38" s="22">
        <v>386.39</v>
      </c>
      <c r="J38" s="23">
        <f t="shared" si="1"/>
        <v>436.62069999999994</v>
      </c>
    </row>
    <row r="39" spans="1:10" s="24" customFormat="1" ht="31.5" customHeight="1" x14ac:dyDescent="0.35">
      <c r="A39" s="21" t="s">
        <v>82</v>
      </c>
      <c r="B39" s="21" t="s">
        <v>40</v>
      </c>
      <c r="C39" s="21" t="s">
        <v>51</v>
      </c>
      <c r="D39" s="21">
        <v>1</v>
      </c>
      <c r="E39" s="21">
        <f t="shared" si="0"/>
        <v>380.91999999999996</v>
      </c>
      <c r="F39" s="25">
        <v>3</v>
      </c>
      <c r="G39" s="25">
        <v>2.4700000000000002</v>
      </c>
      <c r="H39" s="25">
        <v>1</v>
      </c>
      <c r="I39" s="22">
        <v>386.39</v>
      </c>
      <c r="J39" s="23">
        <f t="shared" si="1"/>
        <v>436.62069999999994</v>
      </c>
    </row>
    <row r="40" spans="1:10" s="24" customFormat="1" ht="31.5" customHeight="1" x14ac:dyDescent="0.35">
      <c r="A40" s="21" t="s">
        <v>83</v>
      </c>
      <c r="B40" s="21" t="s">
        <v>39</v>
      </c>
      <c r="C40" s="21" t="s">
        <v>51</v>
      </c>
      <c r="D40" s="21">
        <v>1</v>
      </c>
      <c r="E40" s="21">
        <f t="shared" si="0"/>
        <v>451.72999999999996</v>
      </c>
      <c r="F40" s="25">
        <v>3</v>
      </c>
      <c r="G40" s="25">
        <v>2.4700000000000002</v>
      </c>
      <c r="H40" s="25">
        <v>1</v>
      </c>
      <c r="I40" s="22">
        <v>457.2</v>
      </c>
      <c r="J40" s="23">
        <f t="shared" si="1"/>
        <v>516.63599999999997</v>
      </c>
    </row>
    <row r="41" spans="1:10" s="24" customFormat="1" ht="31.5" customHeight="1" x14ac:dyDescent="0.35">
      <c r="A41" s="21" t="s">
        <v>84</v>
      </c>
      <c r="B41" s="21" t="s">
        <v>40</v>
      </c>
      <c r="C41" s="21" t="s">
        <v>51</v>
      </c>
      <c r="D41" s="21">
        <v>1</v>
      </c>
      <c r="E41" s="21">
        <f t="shared" si="0"/>
        <v>451.72999999999996</v>
      </c>
      <c r="F41" s="25">
        <v>3</v>
      </c>
      <c r="G41" s="25">
        <v>2.4700000000000002</v>
      </c>
      <c r="H41" s="25">
        <v>1</v>
      </c>
      <c r="I41" s="22">
        <v>457.2</v>
      </c>
      <c r="J41" s="23">
        <f t="shared" si="1"/>
        <v>516.63599999999997</v>
      </c>
    </row>
    <row r="42" spans="1:10" s="24" customFormat="1" ht="31.5" customHeight="1" x14ac:dyDescent="0.35">
      <c r="A42" s="21" t="s">
        <v>85</v>
      </c>
      <c r="B42" s="21" t="s">
        <v>39</v>
      </c>
      <c r="C42" s="21" t="s">
        <v>51</v>
      </c>
      <c r="D42" s="21">
        <v>1</v>
      </c>
      <c r="E42" s="21">
        <f t="shared" si="0"/>
        <v>380.91999999999996</v>
      </c>
      <c r="F42" s="25">
        <v>3</v>
      </c>
      <c r="G42" s="25">
        <v>2.4700000000000002</v>
      </c>
      <c r="H42" s="25">
        <v>1</v>
      </c>
      <c r="I42" s="22">
        <v>386.39</v>
      </c>
      <c r="J42" s="23">
        <f t="shared" si="1"/>
        <v>436.62069999999994</v>
      </c>
    </row>
    <row r="43" spans="1:10" s="24" customFormat="1" ht="31.5" customHeight="1" x14ac:dyDescent="0.35">
      <c r="A43" s="21" t="s">
        <v>86</v>
      </c>
      <c r="B43" s="21" t="s">
        <v>40</v>
      </c>
      <c r="C43" s="21" t="s">
        <v>51</v>
      </c>
      <c r="D43" s="21">
        <v>1</v>
      </c>
      <c r="E43" s="21">
        <f t="shared" si="0"/>
        <v>380.91999999999996</v>
      </c>
      <c r="F43" s="25">
        <v>3</v>
      </c>
      <c r="G43" s="25">
        <v>2.4700000000000002</v>
      </c>
      <c r="H43" s="25">
        <v>1</v>
      </c>
      <c r="I43" s="22">
        <v>386.39</v>
      </c>
      <c r="J43" s="23">
        <f t="shared" si="1"/>
        <v>436.62069999999994</v>
      </c>
    </row>
    <row r="44" spans="1:10" s="24" customFormat="1" ht="31.5" customHeight="1" x14ac:dyDescent="0.35">
      <c r="A44" s="21" t="s">
        <v>87</v>
      </c>
      <c r="B44" s="21" t="s">
        <v>39</v>
      </c>
      <c r="C44" s="21" t="s">
        <v>51</v>
      </c>
      <c r="D44" s="21">
        <v>1</v>
      </c>
      <c r="E44" s="21">
        <f t="shared" si="0"/>
        <v>451.72999999999996</v>
      </c>
      <c r="F44" s="25">
        <v>3</v>
      </c>
      <c r="G44" s="25">
        <v>2.4700000000000002</v>
      </c>
      <c r="H44" s="25">
        <v>1</v>
      </c>
      <c r="I44" s="22">
        <v>457.2</v>
      </c>
      <c r="J44" s="23">
        <f t="shared" si="1"/>
        <v>516.63599999999997</v>
      </c>
    </row>
    <row r="45" spans="1:10" s="24" customFormat="1" ht="31.5" customHeight="1" x14ac:dyDescent="0.35">
      <c r="A45" s="21" t="s">
        <v>88</v>
      </c>
      <c r="B45" s="21" t="s">
        <v>40</v>
      </c>
      <c r="C45" s="21" t="s">
        <v>51</v>
      </c>
      <c r="D45" s="21">
        <v>1</v>
      </c>
      <c r="E45" s="21">
        <f t="shared" si="0"/>
        <v>451.72999999999996</v>
      </c>
      <c r="F45" s="25">
        <v>3</v>
      </c>
      <c r="G45" s="25">
        <v>2.4700000000000002</v>
      </c>
      <c r="H45" s="25">
        <v>1</v>
      </c>
      <c r="I45" s="22">
        <v>457.2</v>
      </c>
      <c r="J45" s="23">
        <f t="shared" si="1"/>
        <v>516.63599999999997</v>
      </c>
    </row>
    <row r="46" spans="1:10" s="24" customFormat="1" ht="31.5" customHeight="1" x14ac:dyDescent="0.35">
      <c r="A46" s="21" t="s">
        <v>89</v>
      </c>
      <c r="B46" s="21" t="s">
        <v>39</v>
      </c>
      <c r="C46" s="21" t="s">
        <v>51</v>
      </c>
      <c r="D46" s="21">
        <v>1</v>
      </c>
      <c r="E46" s="21">
        <f t="shared" si="0"/>
        <v>477.16999999999996</v>
      </c>
      <c r="F46" s="25">
        <v>3</v>
      </c>
      <c r="G46" s="25">
        <v>2.4700000000000002</v>
      </c>
      <c r="H46" s="25">
        <v>1</v>
      </c>
      <c r="I46" s="22">
        <v>482.64</v>
      </c>
      <c r="J46" s="23">
        <f t="shared" si="1"/>
        <v>545.38319999999999</v>
      </c>
    </row>
    <row r="47" spans="1:10" s="24" customFormat="1" ht="31.5" customHeight="1" x14ac:dyDescent="0.35">
      <c r="A47" s="21" t="s">
        <v>90</v>
      </c>
      <c r="B47" s="21" t="s">
        <v>40</v>
      </c>
      <c r="C47" s="21" t="s">
        <v>51</v>
      </c>
      <c r="D47" s="21">
        <v>1</v>
      </c>
      <c r="E47" s="21">
        <f t="shared" si="0"/>
        <v>477.16999999999996</v>
      </c>
      <c r="F47" s="25">
        <v>3</v>
      </c>
      <c r="G47" s="25">
        <v>2.4700000000000002</v>
      </c>
      <c r="H47" s="25">
        <v>1</v>
      </c>
      <c r="I47" s="22">
        <v>482.64</v>
      </c>
      <c r="J47" s="23">
        <f t="shared" si="1"/>
        <v>545.38319999999999</v>
      </c>
    </row>
    <row r="48" spans="1:10" s="24" customFormat="1" ht="31.5" customHeight="1" x14ac:dyDescent="0.35">
      <c r="A48" s="21" t="s">
        <v>41</v>
      </c>
      <c r="B48" s="21" t="s">
        <v>26</v>
      </c>
      <c r="C48" s="21" t="s">
        <v>91</v>
      </c>
      <c r="D48" s="21">
        <v>1</v>
      </c>
      <c r="E48" s="21">
        <f t="shared" si="0"/>
        <v>291.81</v>
      </c>
      <c r="F48" s="25">
        <v>3</v>
      </c>
      <c r="G48" s="25">
        <v>2.4700000000000002</v>
      </c>
      <c r="H48" s="25">
        <v>1</v>
      </c>
      <c r="I48" s="22">
        <v>297.28000000000003</v>
      </c>
      <c r="J48" s="23">
        <f t="shared" si="1"/>
        <v>335.9264</v>
      </c>
    </row>
    <row r="49" spans="1:10" s="24" customFormat="1" ht="31.5" customHeight="1" x14ac:dyDescent="0.35">
      <c r="A49" s="21" t="s">
        <v>42</v>
      </c>
      <c r="B49" s="21" t="s">
        <v>27</v>
      </c>
      <c r="C49" s="21" t="s">
        <v>91</v>
      </c>
      <c r="D49" s="21">
        <v>1</v>
      </c>
      <c r="E49" s="21">
        <f t="shared" si="0"/>
        <v>291.81</v>
      </c>
      <c r="F49" s="25">
        <v>3</v>
      </c>
      <c r="G49" s="25">
        <v>2.4700000000000002</v>
      </c>
      <c r="H49" s="25">
        <v>1</v>
      </c>
      <c r="I49" s="22">
        <v>297.28000000000003</v>
      </c>
      <c r="J49" s="23">
        <f t="shared" si="1"/>
        <v>335.9264</v>
      </c>
    </row>
    <row r="50" spans="1:10" s="24" customFormat="1" ht="31.5" customHeight="1" x14ac:dyDescent="0.35">
      <c r="A50" s="21" t="s">
        <v>43</v>
      </c>
      <c r="B50" s="21" t="s">
        <v>26</v>
      </c>
      <c r="C50" s="21" t="s">
        <v>91</v>
      </c>
      <c r="D50" s="21">
        <v>1</v>
      </c>
      <c r="E50" s="21">
        <f t="shared" si="0"/>
        <v>334.98</v>
      </c>
      <c r="F50" s="25">
        <v>3</v>
      </c>
      <c r="G50" s="25">
        <v>2.4700000000000002</v>
      </c>
      <c r="H50" s="25">
        <v>1</v>
      </c>
      <c r="I50" s="22">
        <v>340.45000000000005</v>
      </c>
      <c r="J50" s="23">
        <f t="shared" si="1"/>
        <v>384.70850000000002</v>
      </c>
    </row>
    <row r="51" spans="1:10" s="24" customFormat="1" ht="31.5" customHeight="1" x14ac:dyDescent="0.35">
      <c r="A51" s="21" t="s">
        <v>44</v>
      </c>
      <c r="B51" s="21" t="s">
        <v>27</v>
      </c>
      <c r="C51" s="21" t="s">
        <v>91</v>
      </c>
      <c r="D51" s="21">
        <v>1</v>
      </c>
      <c r="E51" s="21">
        <f t="shared" si="0"/>
        <v>334.98</v>
      </c>
      <c r="F51" s="25">
        <v>3</v>
      </c>
      <c r="G51" s="25">
        <v>2.4700000000000002</v>
      </c>
      <c r="H51" s="25">
        <v>1</v>
      </c>
      <c r="I51" s="22">
        <v>340.45000000000005</v>
      </c>
      <c r="J51" s="23">
        <f t="shared" si="1"/>
        <v>384.70850000000002</v>
      </c>
    </row>
    <row r="52" spans="1:10" s="24" customFormat="1" ht="31.5" customHeight="1" x14ac:dyDescent="0.35">
      <c r="A52" s="21" t="s">
        <v>45</v>
      </c>
      <c r="B52" s="21" t="s">
        <v>26</v>
      </c>
      <c r="C52" s="21" t="s">
        <v>91</v>
      </c>
      <c r="D52" s="21">
        <v>1</v>
      </c>
      <c r="E52" s="21">
        <f t="shared" si="0"/>
        <v>477.16999999999996</v>
      </c>
      <c r="F52" s="25">
        <v>3</v>
      </c>
      <c r="G52" s="25">
        <v>2.4700000000000002</v>
      </c>
      <c r="H52" s="25">
        <v>1</v>
      </c>
      <c r="I52" s="22">
        <v>482.64</v>
      </c>
      <c r="J52" s="23">
        <f t="shared" si="1"/>
        <v>545.38319999999999</v>
      </c>
    </row>
    <row r="53" spans="1:10" s="24" customFormat="1" ht="31.5" customHeight="1" x14ac:dyDescent="0.35">
      <c r="A53" s="21" t="s">
        <v>46</v>
      </c>
      <c r="B53" s="21" t="s">
        <v>27</v>
      </c>
      <c r="C53" s="21" t="s">
        <v>91</v>
      </c>
      <c r="D53" s="21">
        <v>1</v>
      </c>
      <c r="E53" s="21">
        <f t="shared" si="0"/>
        <v>477.16999999999996</v>
      </c>
      <c r="F53" s="25">
        <v>3</v>
      </c>
      <c r="G53" s="25">
        <v>2.4700000000000002</v>
      </c>
      <c r="H53" s="25">
        <v>1</v>
      </c>
      <c r="I53" s="22">
        <v>482.64</v>
      </c>
      <c r="J53" s="23">
        <f t="shared" si="1"/>
        <v>545.38319999999999</v>
      </c>
    </row>
    <row r="54" spans="1:10" s="24" customFormat="1" ht="31.5" customHeight="1" x14ac:dyDescent="0.35">
      <c r="A54" s="21" t="s">
        <v>47</v>
      </c>
      <c r="B54" s="21" t="s">
        <v>26</v>
      </c>
      <c r="C54" s="21" t="s">
        <v>91</v>
      </c>
      <c r="D54" s="21">
        <v>1</v>
      </c>
      <c r="E54" s="21">
        <f t="shared" si="0"/>
        <v>433.99999999999994</v>
      </c>
      <c r="F54" s="25">
        <v>3</v>
      </c>
      <c r="G54" s="25">
        <v>2.4700000000000002</v>
      </c>
      <c r="H54" s="25">
        <v>1</v>
      </c>
      <c r="I54" s="22">
        <v>439.46999999999997</v>
      </c>
      <c r="J54" s="23">
        <f t="shared" si="1"/>
        <v>496.60109999999992</v>
      </c>
    </row>
    <row r="55" spans="1:10" s="24" customFormat="1" ht="31.5" customHeight="1" x14ac:dyDescent="0.35">
      <c r="A55" s="21" t="s">
        <v>48</v>
      </c>
      <c r="B55" s="21" t="s">
        <v>27</v>
      </c>
      <c r="C55" s="21" t="s">
        <v>91</v>
      </c>
      <c r="D55" s="21">
        <v>1</v>
      </c>
      <c r="E55" s="21">
        <f t="shared" si="0"/>
        <v>433.99999999999994</v>
      </c>
      <c r="F55" s="25">
        <v>3</v>
      </c>
      <c r="G55" s="25">
        <v>2.4700000000000002</v>
      </c>
      <c r="H55" s="25">
        <v>1</v>
      </c>
      <c r="I55" s="22">
        <v>439.46999999999997</v>
      </c>
      <c r="J55" s="23">
        <f t="shared" si="1"/>
        <v>496.60109999999992</v>
      </c>
    </row>
    <row r="56" spans="1:10" ht="23.45" customHeight="1" x14ac:dyDescent="0.15">
      <c r="A56" s="27" t="s">
        <v>11</v>
      </c>
      <c r="B56" s="27"/>
      <c r="C56" s="27"/>
      <c r="D56" s="27"/>
      <c r="E56" s="27"/>
      <c r="F56" s="27"/>
      <c r="G56" s="27"/>
      <c r="H56" s="27"/>
      <c r="I56" s="27"/>
      <c r="J56" s="27"/>
    </row>
    <row r="57" spans="1:10" ht="27.75" customHeight="1" x14ac:dyDescent="0.15">
      <c r="A57" s="26" t="s">
        <v>31</v>
      </c>
      <c r="B57" s="26"/>
      <c r="C57" s="26"/>
      <c r="D57" s="26"/>
      <c r="E57" s="26"/>
      <c r="F57" s="26"/>
      <c r="G57" s="26"/>
      <c r="H57" s="26"/>
      <c r="I57" s="26"/>
      <c r="J57" s="26"/>
    </row>
    <row r="58" spans="1:10" ht="27.75" customHeight="1" x14ac:dyDescent="0.15">
      <c r="A58" s="26" t="s">
        <v>32</v>
      </c>
      <c r="B58" s="26"/>
      <c r="C58" s="26"/>
      <c r="D58" s="26"/>
      <c r="E58" s="26"/>
      <c r="F58" s="26"/>
      <c r="G58" s="26"/>
      <c r="H58" s="26"/>
      <c r="I58" s="26"/>
      <c r="J58" s="26"/>
    </row>
    <row r="59" spans="1:10" ht="24.95" customHeight="1" x14ac:dyDescent="0.15">
      <c r="A59" s="26" t="s">
        <v>33</v>
      </c>
      <c r="B59" s="26"/>
      <c r="C59" s="26"/>
      <c r="D59" s="26"/>
      <c r="E59" s="26"/>
      <c r="F59" s="26"/>
      <c r="G59" s="26"/>
      <c r="H59" s="26"/>
      <c r="I59" s="26"/>
      <c r="J59" s="26"/>
    </row>
    <row r="60" spans="1:10" ht="44.1" customHeight="1" x14ac:dyDescent="0.15">
      <c r="A60" s="26" t="s">
        <v>34</v>
      </c>
      <c r="B60" s="26"/>
      <c r="C60" s="26"/>
      <c r="D60" s="26"/>
      <c r="E60" s="26"/>
      <c r="F60" s="26"/>
      <c r="G60" s="26"/>
      <c r="H60" s="26"/>
      <c r="I60" s="26"/>
      <c r="J60" s="26"/>
    </row>
    <row r="61" spans="1:10" ht="24.95" customHeight="1" x14ac:dyDescent="0.15">
      <c r="A61" s="26" t="s">
        <v>35</v>
      </c>
      <c r="B61" s="26"/>
      <c r="C61" s="26"/>
      <c r="D61" s="26"/>
      <c r="E61" s="26"/>
      <c r="F61" s="26"/>
      <c r="G61" s="26"/>
      <c r="H61" s="26"/>
      <c r="I61" s="26"/>
      <c r="J61" s="26"/>
    </row>
    <row r="62" spans="1:10" ht="20.100000000000001" customHeight="1" x14ac:dyDescent="0.15">
      <c r="A62" s="27" t="s">
        <v>36</v>
      </c>
      <c r="B62" s="27"/>
      <c r="C62" s="27"/>
      <c r="D62" s="27"/>
      <c r="E62" s="27"/>
      <c r="F62" s="27"/>
      <c r="G62" s="27"/>
      <c r="H62" s="27"/>
      <c r="I62" s="27"/>
      <c r="J62" s="27"/>
    </row>
    <row r="63" spans="1:10" ht="37.5" customHeight="1" x14ac:dyDescent="0.15">
      <c r="A63" s="26" t="s">
        <v>37</v>
      </c>
      <c r="B63" s="26"/>
      <c r="C63" s="26"/>
      <c r="D63" s="26"/>
      <c r="E63" s="26"/>
      <c r="F63" s="26"/>
      <c r="G63" s="26"/>
      <c r="H63" s="26"/>
      <c r="I63" s="26"/>
      <c r="J63" s="26"/>
    </row>
    <row r="64" spans="1:10" ht="24" customHeight="1" x14ac:dyDescent="0.15">
      <c r="A64" s="27" t="s">
        <v>12</v>
      </c>
      <c r="B64" s="27"/>
      <c r="C64" s="27"/>
      <c r="D64" s="27"/>
      <c r="E64" s="27"/>
      <c r="F64" s="27"/>
      <c r="G64" s="27"/>
      <c r="H64" s="27"/>
      <c r="I64" s="27"/>
      <c r="J64" s="27"/>
    </row>
    <row r="65" spans="1:10" ht="20.45" customHeight="1" x14ac:dyDescent="0.15">
      <c r="A65" s="26" t="s">
        <v>13</v>
      </c>
      <c r="B65" s="26"/>
      <c r="C65" s="26"/>
      <c r="D65" s="26"/>
      <c r="E65" s="26"/>
      <c r="F65" s="26"/>
      <c r="G65" s="26"/>
      <c r="H65" s="26"/>
      <c r="I65" s="26"/>
      <c r="J65" s="26"/>
    </row>
    <row r="66" spans="1:10" ht="21" customHeight="1" x14ac:dyDescent="0.15">
      <c r="A66" s="26" t="s">
        <v>14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ht="21.6" customHeight="1" x14ac:dyDescent="0.15">
      <c r="A67" s="27" t="s">
        <v>15</v>
      </c>
      <c r="B67" s="27"/>
      <c r="C67" s="27"/>
      <c r="D67" s="27"/>
      <c r="E67" s="27"/>
      <c r="F67" s="27"/>
      <c r="G67" s="27"/>
      <c r="H67" s="27"/>
      <c r="I67" s="27"/>
      <c r="J67" s="27"/>
    </row>
    <row r="68" spans="1:10" ht="38.1" customHeight="1" x14ac:dyDescent="0.15">
      <c r="A68" s="26" t="s">
        <v>94</v>
      </c>
      <c r="B68" s="26"/>
      <c r="C68" s="26"/>
      <c r="D68" s="26"/>
      <c r="E68" s="26"/>
      <c r="F68" s="26"/>
      <c r="G68" s="26"/>
      <c r="H68" s="26"/>
      <c r="I68" s="26"/>
      <c r="J68" s="26"/>
    </row>
    <row r="69" spans="1:10" ht="19.5" customHeight="1" x14ac:dyDescent="0.35">
      <c r="A69" s="28" t="s">
        <v>38</v>
      </c>
      <c r="B69" s="28"/>
      <c r="C69" s="28"/>
      <c r="D69" s="28"/>
      <c r="E69" s="28"/>
      <c r="F69" s="28"/>
      <c r="G69" s="28"/>
      <c r="H69" s="28"/>
      <c r="I69" s="28"/>
      <c r="J69" s="28"/>
    </row>
    <row r="70" spans="1:10" ht="19.5" customHeight="1" x14ac:dyDescent="0.15">
      <c r="A70" s="27" t="s">
        <v>16</v>
      </c>
      <c r="B70" s="29"/>
      <c r="C70" s="29"/>
      <c r="D70" s="29"/>
      <c r="E70" s="29"/>
      <c r="F70" s="29"/>
      <c r="G70" s="29"/>
      <c r="H70" s="29"/>
      <c r="I70" s="29"/>
      <c r="J70" s="29"/>
    </row>
    <row r="71" spans="1:10" ht="19.5" customHeight="1" x14ac:dyDescent="0.15">
      <c r="A71" s="26" t="s">
        <v>17</v>
      </c>
      <c r="B71" s="26"/>
      <c r="C71" s="26"/>
      <c r="D71" s="26"/>
      <c r="E71" s="26"/>
      <c r="F71" s="26"/>
      <c r="G71" s="26"/>
      <c r="H71" s="26"/>
      <c r="I71" s="26"/>
      <c r="J71" s="26"/>
    </row>
    <row r="72" spans="1:10" ht="54" customHeight="1" x14ac:dyDescent="0.15">
      <c r="A72" s="26" t="s">
        <v>18</v>
      </c>
      <c r="B72" s="26"/>
      <c r="C72" s="26"/>
      <c r="D72" s="26"/>
      <c r="E72" s="26"/>
      <c r="F72" s="26"/>
      <c r="G72" s="26"/>
      <c r="H72" s="26"/>
      <c r="I72" s="26"/>
      <c r="J72" s="26"/>
    </row>
    <row r="73" spans="1:10" ht="34.5" customHeight="1" x14ac:dyDescent="0.15">
      <c r="A73" s="26" t="s">
        <v>19</v>
      </c>
      <c r="B73" s="26"/>
      <c r="C73" s="26"/>
      <c r="D73" s="26"/>
      <c r="E73" s="26"/>
      <c r="F73" s="26"/>
      <c r="G73" s="26"/>
      <c r="H73" s="26"/>
      <c r="I73" s="26"/>
      <c r="J73" s="26"/>
    </row>
    <row r="74" spans="1:10" s="9" customFormat="1" ht="25.5" customHeight="1" x14ac:dyDescent="0.15">
      <c r="A74" s="7" t="s">
        <v>20</v>
      </c>
      <c r="B74" s="7" t="s">
        <v>21</v>
      </c>
      <c r="C74" s="8"/>
      <c r="D74" s="8"/>
      <c r="E74" s="2"/>
      <c r="F74" s="30" t="s">
        <v>29</v>
      </c>
      <c r="G74" s="30"/>
      <c r="H74" s="30"/>
      <c r="I74" s="30"/>
      <c r="J74" s="30"/>
    </row>
    <row r="75" spans="1:10" ht="9" customHeight="1" x14ac:dyDescent="0.15">
      <c r="A75" s="9"/>
      <c r="B75" s="10"/>
      <c r="C75" s="9"/>
      <c r="D75" s="9"/>
      <c r="E75" s="9"/>
      <c r="G75" s="9"/>
      <c r="H75" s="9"/>
      <c r="I75" s="10"/>
    </row>
    <row r="76" spans="1:10" ht="21" x14ac:dyDescent="0.15">
      <c r="A76" s="12" t="s">
        <v>22</v>
      </c>
      <c r="B76" s="10"/>
      <c r="C76" s="7"/>
      <c r="D76" s="6"/>
      <c r="F76" s="13" t="s">
        <v>22</v>
      </c>
      <c r="H76" s="7"/>
    </row>
    <row r="77" spans="1:10" ht="20.100000000000001" customHeight="1" thickBot="1" x14ac:dyDescent="0.2">
      <c r="A77" s="7" t="s">
        <v>23</v>
      </c>
      <c r="B77" s="14"/>
      <c r="C77" s="15"/>
      <c r="D77" s="16"/>
      <c r="E77" s="17"/>
      <c r="F77" s="31" t="s">
        <v>23</v>
      </c>
      <c r="G77" s="31"/>
      <c r="H77" s="18"/>
      <c r="I77" s="19"/>
    </row>
    <row r="78" spans="1:10" ht="24" customHeight="1" thickBot="1" x14ac:dyDescent="0.2">
      <c r="A78" s="7" t="s">
        <v>24</v>
      </c>
      <c r="B78" s="14"/>
      <c r="C78" s="20"/>
      <c r="F78" s="13" t="s">
        <v>24</v>
      </c>
      <c r="H78" s="14"/>
      <c r="I78" s="19"/>
    </row>
    <row r="79" spans="1:10" ht="21" x14ac:dyDescent="0.15">
      <c r="A79" s="12"/>
      <c r="B79" s="7"/>
      <c r="C79" s="16"/>
      <c r="D79" s="16"/>
      <c r="E79" s="16"/>
      <c r="F79" s="12"/>
    </row>
  </sheetData>
  <mergeCells count="27">
    <mergeCell ref="F1:J2"/>
    <mergeCell ref="A3:J3"/>
    <mergeCell ref="A4:C4"/>
    <mergeCell ref="A5:J5"/>
    <mergeCell ref="A6:J6"/>
    <mergeCell ref="G4:J4"/>
    <mergeCell ref="A1:B2"/>
    <mergeCell ref="A65:J6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F74:J74"/>
    <mergeCell ref="F77:G77"/>
    <mergeCell ref="A71:J71"/>
    <mergeCell ref="A72:J72"/>
    <mergeCell ref="A73:J73"/>
    <mergeCell ref="A66:J66"/>
    <mergeCell ref="A67:J67"/>
    <mergeCell ref="A68:J68"/>
    <mergeCell ref="A69:J69"/>
    <mergeCell ref="A70:J70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2011-11-28T03:07:00Z</cp:lastPrinted>
  <dcterms:created xsi:type="dcterms:W3CDTF">2007-09-13T06:57:00Z</dcterms:created>
  <dcterms:modified xsi:type="dcterms:W3CDTF">2024-07-23T10:16:32Z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