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filterPrivacy="1" defaultThemeVersion="124226"/>
  <xr:revisionPtr revIDLastSave="0" documentId="13_ncr:1_{D77E0BB8-CB38-4A2C-A415-96F2E20FE382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KING" sheetId="4" state="veryHidden" r:id="rId1"/>
    <sheet name="Sheet1" sheetId="1" r:id="rId2"/>
  </sheets>
  <definedNames>
    <definedName name="_xlnm._FilterDatabase" localSheetId="1" hidden="1">Sheet1!$A$8:$J$28</definedName>
    <definedName name="_xlnm.Print_Area" localSheetId="1">Sheet1!$A$1:$J$28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1" l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</calcChain>
</file>

<file path=xl/sharedStrings.xml><?xml version="1.0" encoding="utf-8"?>
<sst xmlns="http://schemas.openxmlformats.org/spreadsheetml/2006/main" count="78" uniqueCount="68">
  <si>
    <t>零件号</t>
    <phoneticPr fontId="1" type="noConversion"/>
  </si>
  <si>
    <t>零件名称</t>
    <phoneticPr fontId="1" type="noConversion"/>
  </si>
  <si>
    <t>单件定额（a）</t>
    <phoneticPr fontId="1" type="noConversion"/>
  </si>
  <si>
    <t>需求订单数量（b）</t>
    <phoneticPr fontId="1" type="noConversion"/>
  </si>
  <si>
    <t>定额数量（c=a*b）</t>
    <phoneticPr fontId="1" type="noConversion"/>
  </si>
  <si>
    <t>预计损耗量（d）</t>
    <phoneticPr fontId="1" type="noConversion"/>
  </si>
  <si>
    <t>计划采购量（e=c+d)</t>
    <phoneticPr fontId="1" type="noConversion"/>
  </si>
  <si>
    <t>单位</t>
    <phoneticPr fontId="1" type="noConversion"/>
  </si>
  <si>
    <t>编制/日期</t>
    <phoneticPr fontId="1" type="noConversion"/>
  </si>
  <si>
    <t>审核/日期</t>
    <phoneticPr fontId="1" type="noConversion"/>
  </si>
  <si>
    <t>批准/日期</t>
    <phoneticPr fontId="1" type="noConversion"/>
  </si>
  <si>
    <t>顺序号</t>
    <phoneticPr fontId="1" type="noConversion"/>
  </si>
  <si>
    <t>纸张</t>
    <phoneticPr fontId="1" type="noConversion"/>
  </si>
  <si>
    <t>表单编号</t>
    <phoneticPr fontId="1" type="noConversion"/>
  </si>
  <si>
    <t xml:space="preserve">          样件采购/制作申请单(外部采购)</t>
    <phoneticPr fontId="1" type="noConversion"/>
  </si>
  <si>
    <t>供应商信息</t>
    <phoneticPr fontId="1" type="noConversion"/>
  </si>
  <si>
    <t>GR-61-00-233(A/1)</t>
    <phoneticPr fontId="1" type="noConversion"/>
  </si>
  <si>
    <t>A4(210×297)</t>
    <phoneticPr fontId="1" type="noConversion"/>
  </si>
  <si>
    <t>序号</t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</si>
  <si>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备注：</t>
    </r>
    <r>
      <rPr>
        <sz val="11"/>
        <color theme="1"/>
        <rFont val="宋体"/>
        <family val="2"/>
        <scheme val="minor"/>
      </rPr>
      <t xml:space="preserve">
a-单件定额：即每一个产品该零件定额数量是几个；
b-需求订单数量：此次项目组需求装配几量份产品；
c-定额数量：装配所需求的产品量份需要此零件的数量。c=a*b
d-预计损耗量：预计在装配这几量份的产品，会产生不合格的该零件数量；
e-计划采购量：此次采购的总数量，即定额数量c+预计损耗量d之和。E=c+d</t>
    </r>
    <phoneticPr fontId="1" type="noConversion"/>
  </si>
  <si>
    <t>需求场地：北京光华荣昌</t>
    <phoneticPr fontId="1" type="noConversion"/>
  </si>
  <si>
    <t>项目名称：奔驰H6延伸卧铺项目</t>
    <phoneticPr fontId="1" type="noConversion"/>
  </si>
  <si>
    <t>项目编码：ZY1707</t>
    <phoneticPr fontId="1" type="noConversion"/>
  </si>
  <si>
    <t>转盘锁止传感器</t>
    <phoneticPr fontId="1" type="noConversion"/>
  </si>
  <si>
    <t>转盘上板</t>
    <phoneticPr fontId="1" type="noConversion"/>
  </si>
  <si>
    <t>滑块</t>
    <phoneticPr fontId="1" type="noConversion"/>
  </si>
  <si>
    <t>主驾转盘解锁杆扭簧</t>
    <phoneticPr fontId="1" type="noConversion"/>
  </si>
  <si>
    <t>供应商样品</t>
    <phoneticPr fontId="1" type="noConversion"/>
  </si>
  <si>
    <t>3D打印(PA6)</t>
    <phoneticPr fontId="1" type="noConversion"/>
  </si>
  <si>
    <t>供应商加工（海兴中盛）</t>
    <phoneticPr fontId="1" type="noConversion"/>
  </si>
  <si>
    <t>20240619-01</t>
    <phoneticPr fontId="1" type="noConversion"/>
  </si>
  <si>
    <t>SHT0017298_sample a3_004</t>
    <phoneticPr fontId="1" type="noConversion"/>
  </si>
  <si>
    <t>转盘下板</t>
    <phoneticPr fontId="1" type="noConversion"/>
  </si>
  <si>
    <t>SHT0017298_sample a3_003</t>
    <phoneticPr fontId="1" type="noConversion"/>
  </si>
  <si>
    <t>下板固定盘</t>
    <phoneticPr fontId="1" type="noConversion"/>
  </si>
  <si>
    <t>SHT0017298_sample a3_001</t>
    <phoneticPr fontId="1" type="noConversion"/>
  </si>
  <si>
    <t>BFA0010062</t>
    <phoneticPr fontId="1" type="noConversion"/>
  </si>
  <si>
    <t>焊接方螺母</t>
    <phoneticPr fontId="1" type="noConversion"/>
  </si>
  <si>
    <t>SHT0017298_sample a3_002</t>
    <phoneticPr fontId="1" type="noConversion"/>
  </si>
  <si>
    <t>上板固定盘</t>
    <phoneticPr fontId="1" type="noConversion"/>
  </si>
  <si>
    <t>BFA0010038</t>
    <phoneticPr fontId="1" type="noConversion"/>
  </si>
  <si>
    <t>内梅花盘头带介自攻螺钉</t>
    <phoneticPr fontId="1" type="noConversion"/>
  </si>
  <si>
    <t>SHT0017294-33</t>
    <phoneticPr fontId="1" type="noConversion"/>
  </si>
  <si>
    <t>上板前支撑块</t>
    <phoneticPr fontId="1" type="noConversion"/>
  </si>
  <si>
    <t>HZB-01-150</t>
    <phoneticPr fontId="1" type="noConversion"/>
  </si>
  <si>
    <t>轴承</t>
    <phoneticPr fontId="1" type="noConversion"/>
  </si>
  <si>
    <t>SHT0017294-32</t>
    <phoneticPr fontId="1" type="noConversion"/>
  </si>
  <si>
    <t>下板前支撑块</t>
    <phoneticPr fontId="1" type="noConversion"/>
  </si>
  <si>
    <t>SHT0017294-23</t>
    <phoneticPr fontId="1" type="noConversion"/>
  </si>
  <si>
    <t>BFA0010031</t>
    <phoneticPr fontId="1" type="noConversion"/>
  </si>
  <si>
    <t>内六角花型盘头螺钉</t>
    <phoneticPr fontId="1" type="noConversion"/>
  </si>
  <si>
    <t>Q2140525</t>
    <phoneticPr fontId="1" type="noConversion"/>
  </si>
  <si>
    <t>十字槽盘头螺钉</t>
    <phoneticPr fontId="1" type="noConversion"/>
  </si>
  <si>
    <t>Q43640</t>
    <phoneticPr fontId="1" type="noConversion"/>
  </si>
  <si>
    <t>开口挡圈</t>
    <phoneticPr fontId="1" type="noConversion"/>
  </si>
  <si>
    <t>Q5100532</t>
    <phoneticPr fontId="1" type="noConversion"/>
  </si>
  <si>
    <t>锁止机构销轴</t>
    <phoneticPr fontId="1" type="noConversion"/>
  </si>
  <si>
    <t>SHT0017294-34-1</t>
    <phoneticPr fontId="1" type="noConversion"/>
  </si>
  <si>
    <t>主驾锁止机构回位簧</t>
    <phoneticPr fontId="1" type="noConversion"/>
  </si>
  <si>
    <t>SHT0017294-27-1</t>
    <phoneticPr fontId="1" type="noConversion"/>
  </si>
  <si>
    <t>BFA0010089</t>
    <phoneticPr fontId="1" type="noConversion"/>
  </si>
  <si>
    <t>内六角花形盘头螺钉</t>
    <phoneticPr fontId="1" type="noConversion"/>
  </si>
  <si>
    <t>CNC加工（45#）</t>
    <phoneticPr fontId="1" type="noConversion"/>
  </si>
  <si>
    <t>CNC（45#）</t>
    <phoneticPr fontId="1" type="noConversion"/>
  </si>
  <si>
    <t>标准件</t>
    <phoneticPr fontId="1" type="noConversion"/>
  </si>
  <si>
    <t>外购件</t>
    <phoneticPr fontId="1" type="noConversion"/>
  </si>
  <si>
    <t>机加工</t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</si>
  <si>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用途：旋转座椅样件使用</t>
    </r>
    <r>
      <rPr>
        <sz val="11"/>
        <color theme="1"/>
        <rFont val="宋体"/>
        <family val="2"/>
        <scheme val="minor"/>
      </rPr>
      <t xml:space="preserve">
</t>
    </r>
    <r>
      <rPr>
        <b/>
        <sz val="11"/>
        <color theme="1"/>
        <rFont val="宋体"/>
        <family val="3"/>
        <charset val="134"/>
        <scheme val="minor"/>
      </rPr>
      <t>技术负责人：高冰川</t>
    </r>
    <r>
      <rPr>
        <sz val="11"/>
        <color theme="1"/>
        <rFont val="宋体"/>
        <family val="2"/>
        <scheme val="minor"/>
      </rPr>
      <t xml:space="preserve">
</t>
    </r>
    <r>
      <rPr>
        <b/>
        <sz val="11"/>
        <color theme="1"/>
        <rFont val="宋体"/>
        <family val="3"/>
        <charset val="134"/>
        <scheme val="minor"/>
      </rPr>
      <t>到货要求：</t>
    </r>
    <r>
      <rPr>
        <b/>
        <sz val="11"/>
        <color theme="1"/>
        <rFont val="宋体"/>
        <family val="2"/>
        <scheme val="minor"/>
      </rPr>
      <t xml:space="preserve">8月5日到货
收货人：董会娟，19831788696，河北省沧州市黄骅市经济技术开发区泰山道南端光华荣昌
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</si>
</sst>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0_);[Red]\(0\)"/>
  </numFmts>
  <fonts count="1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2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0"/>
      <name val="微软雅黑"/>
      <family val="2"/>
      <charset val="134"/>
    </font>
    <font>
      <sz val="12"/>
      <name val="宋体"/>
      <family val="3"/>
      <charset val="134"/>
    </font>
    <font>
      <sz val="10"/>
      <color theme="1"/>
      <name val="微软雅黑"/>
      <family val="2"/>
      <charset val="134"/>
    </font>
    <font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176" fontId="0" fillId="0" borderId="0"/>
    <xf numFmtId="0" fontId="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1" fillId="0" borderId="1" applyNumberFormat="0" applyFill="0" applyBorder="0" applyAlignment="0" applyProtection="0">
      <alignment vertical="center"/>
    </xf>
  </cellStyleXfs>
  <cellXfs count="43">
    <xf numFmtId="176" fontId="0" fillId="0" borderId="0" xfId="0"/>
    <xf numFmtId="176" fontId="0" fillId="0" borderId="0" xfId="0" applyAlignment="1">
      <alignment horizontal="center" vertical="center"/>
    </xf>
    <xf numFmtId="176" fontId="0" fillId="0" borderId="0" xfId="0" applyAlignment="1">
      <alignment horizontal="center" vertical="center" wrapText="1"/>
    </xf>
    <xf numFmtId="176" fontId="2" fillId="0" borderId="1" xfId="0" applyFont="1" applyBorder="1" applyAlignment="1">
      <alignment horizontal="center" vertical="center"/>
    </xf>
    <xf numFmtId="176" fontId="2" fillId="0" borderId="1" xfId="0" applyFont="1" applyBorder="1" applyAlignment="1">
      <alignment horizontal="center" vertical="center" wrapText="1"/>
    </xf>
    <xf numFmtId="176" fontId="4" fillId="0" borderId="1" xfId="0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/>
    </xf>
    <xf numFmtId="176" fontId="4" fillId="0" borderId="1" xfId="0" applyFont="1" applyBorder="1" applyAlignment="1">
      <alignment horizontal="left" vertical="center" wrapText="1"/>
    </xf>
    <xf numFmtId="177" fontId="2" fillId="0" borderId="1" xfId="0" applyNumberFormat="1" applyFont="1" applyBorder="1" applyAlignment="1">
      <alignment horizontal="center" vertical="center" wrapText="1"/>
    </xf>
    <xf numFmtId="176" fontId="8" fillId="0" borderId="1" xfId="0" applyFont="1" applyBorder="1" applyAlignment="1">
      <alignment horizontal="left" vertical="center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4" applyFont="1" applyBorder="1" applyAlignment="1" applyProtection="1">
      <alignment horizontal="center" vertical="center" wrapText="1"/>
      <protection locked="0"/>
    </xf>
    <xf numFmtId="0" fontId="8" fillId="0" borderId="1" xfId="5" applyFont="1" applyFill="1" applyBorder="1" applyAlignment="1" applyProtection="1">
      <alignment horizontal="center" vertical="center"/>
      <protection locked="0"/>
    </xf>
    <xf numFmtId="176" fontId="3" fillId="0" borderId="13" xfId="0" applyFont="1" applyBorder="1" applyAlignment="1">
      <alignment horizontal="left" vertical="center" wrapText="1"/>
    </xf>
    <xf numFmtId="176" fontId="0" fillId="0" borderId="14" xfId="0" applyBorder="1" applyAlignment="1">
      <alignment horizontal="left" vertical="center" wrapText="1"/>
    </xf>
    <xf numFmtId="176" fontId="0" fillId="0" borderId="15" xfId="0" applyBorder="1" applyAlignment="1">
      <alignment horizontal="left" vertical="center" wrapText="1"/>
    </xf>
    <xf numFmtId="176" fontId="3" fillId="0" borderId="10" xfId="0" applyFont="1" applyBorder="1" applyAlignment="1">
      <alignment horizontal="left" vertical="center" wrapText="1"/>
    </xf>
    <xf numFmtId="176" fontId="0" fillId="0" borderId="11" xfId="0" applyBorder="1" applyAlignment="1">
      <alignment horizontal="left" vertical="center" wrapText="1"/>
    </xf>
    <xf numFmtId="176" fontId="0" fillId="0" borderId="12" xfId="0" applyBorder="1" applyAlignment="1">
      <alignment horizontal="left" vertical="center" wrapText="1"/>
    </xf>
    <xf numFmtId="176" fontId="2" fillId="0" borderId="5" xfId="0" applyFont="1" applyBorder="1" applyAlignment="1">
      <alignment horizontal="left" vertical="center"/>
    </xf>
    <xf numFmtId="176" fontId="2" fillId="0" borderId="1" xfId="0" applyFont="1" applyBorder="1" applyAlignment="1">
      <alignment horizontal="left" vertical="center"/>
    </xf>
    <xf numFmtId="176" fontId="2" fillId="0" borderId="7" xfId="0" applyFont="1" applyBorder="1" applyAlignment="1">
      <alignment horizontal="left" vertical="center"/>
    </xf>
    <xf numFmtId="176" fontId="2" fillId="0" borderId="8" xfId="0" applyFont="1" applyBorder="1" applyAlignment="1">
      <alignment horizontal="left" vertical="center"/>
    </xf>
    <xf numFmtId="176" fontId="2" fillId="0" borderId="1" xfId="0" applyFont="1" applyBorder="1" applyAlignment="1">
      <alignment horizontal="center" vertical="center" wrapText="1"/>
    </xf>
    <xf numFmtId="176" fontId="2" fillId="0" borderId="6" xfId="0" applyFont="1" applyBorder="1" applyAlignment="1">
      <alignment horizontal="center" vertical="center" wrapText="1"/>
    </xf>
    <xf numFmtId="176" fontId="2" fillId="0" borderId="8" xfId="0" applyFont="1" applyBorder="1" applyAlignment="1">
      <alignment horizontal="center" vertical="center" wrapText="1"/>
    </xf>
    <xf numFmtId="176" fontId="2" fillId="0" borderId="9" xfId="0" applyFont="1" applyBorder="1" applyAlignment="1">
      <alignment horizontal="center" vertical="center" wrapText="1"/>
    </xf>
    <xf numFmtId="176" fontId="2" fillId="0" borderId="2" xfId="0" applyFont="1" applyBorder="1" applyAlignment="1">
      <alignment horizontal="center" vertical="center"/>
    </xf>
    <xf numFmtId="176" fontId="2" fillId="0" borderId="3" xfId="0" applyFont="1" applyBorder="1" applyAlignment="1">
      <alignment horizontal="center" vertical="center"/>
    </xf>
    <xf numFmtId="176" fontId="2" fillId="0" borderId="5" xfId="0" applyFont="1" applyBorder="1" applyAlignment="1">
      <alignment horizontal="center" vertical="center"/>
    </xf>
    <xf numFmtId="176" fontId="2" fillId="0" borderId="1" xfId="0" applyFont="1" applyBorder="1" applyAlignment="1">
      <alignment horizontal="center" vertical="center"/>
    </xf>
    <xf numFmtId="176" fontId="2" fillId="0" borderId="3" xfId="0" applyFont="1" applyBorder="1" applyAlignment="1">
      <alignment horizontal="center" vertical="center" wrapText="1"/>
    </xf>
    <xf numFmtId="176" fontId="2" fillId="0" borderId="4" xfId="0" applyFont="1" applyBorder="1" applyAlignment="1">
      <alignment horizontal="center" vertical="center" wrapText="1"/>
    </xf>
    <xf numFmtId="49" fontId="8" fillId="4" borderId="1" xfId="4" applyNumberFormat="1" applyFont="1" applyFill="1" applyBorder="1" applyAlignment="1" applyProtection="1">
      <alignment horizontal="center" vertical="center" wrapText="1"/>
      <protection locked="0"/>
    </xf>
    <xf numFmtId="0" fontId="8" fillId="4" borderId="1" xfId="3" applyFont="1" applyFill="1" applyBorder="1" applyAlignment="1">
      <alignment horizontal="center" vertical="center" wrapText="1"/>
    </xf>
    <xf numFmtId="49" fontId="8" fillId="5" borderId="1" xfId="4" applyNumberFormat="1" applyFont="1" applyFill="1" applyBorder="1" applyAlignment="1" applyProtection="1">
      <alignment horizontal="center" vertical="center" wrapText="1"/>
      <protection locked="0"/>
    </xf>
    <xf numFmtId="0" fontId="8" fillId="5" borderId="1" xfId="3" applyFont="1" applyFill="1" applyBorder="1" applyAlignment="1">
      <alignment horizontal="center" vertical="center" wrapText="1"/>
    </xf>
    <xf numFmtId="0" fontId="10" fillId="5" borderId="1" xfId="3" applyFont="1" applyFill="1" applyBorder="1" applyAlignment="1">
      <alignment horizontal="center" vertical="center" wrapText="1"/>
    </xf>
    <xf numFmtId="0" fontId="10" fillId="4" borderId="1" xfId="3" applyFont="1" applyFill="1" applyBorder="1" applyAlignment="1">
      <alignment horizontal="center" vertical="center" wrapText="1"/>
    </xf>
    <xf numFmtId="49" fontId="10" fillId="4" borderId="1" xfId="4" applyNumberFormat="1" applyFont="1" applyFill="1" applyBorder="1" applyAlignment="1" applyProtection="1">
      <alignment horizontal="center" vertical="center" wrapText="1"/>
      <protection locked="0"/>
    </xf>
    <xf numFmtId="0" fontId="8" fillId="4" borderId="1" xfId="5" applyFont="1" applyFill="1" applyBorder="1" applyAlignment="1" applyProtection="1">
      <alignment horizontal="center" vertical="center"/>
      <protection locked="0"/>
    </xf>
    <xf numFmtId="0" fontId="8" fillId="5" borderId="1" xfId="5" applyFont="1" applyFill="1" applyBorder="1" applyAlignment="1" applyProtection="1">
      <alignment horizontal="center" vertical="center"/>
      <protection locked="0"/>
    </xf>
    <xf numFmtId="0" fontId="10" fillId="5" borderId="1" xfId="5" applyFont="1" applyFill="1" applyBorder="1" applyAlignment="1" applyProtection="1">
      <alignment horizontal="center" vertical="center"/>
      <protection locked="0"/>
    </xf>
  </cellXfs>
  <cellStyles count="6">
    <cellStyle name="BOM_Level_Below3" xfId="5" xr:uid="{A90D7641-15A5-47A8-809C-317982543B09}"/>
    <cellStyle name="Standard" xfId="0" builtinId="0"/>
    <cellStyle name="好_KING" xfId="2" xr:uid="{00000000-0005-0000-0000-000003000000}"/>
    <cellStyle name="差_KING" xfId="1" xr:uid="{00000000-0005-0000-0000-000000000000}"/>
    <cellStyle name="常规 2 27" xfId="3" xr:uid="{00000000-0005-0000-0000-000002000000}"/>
    <cellStyle name="样式 1" xfId="4" xr:uid="{D5283AD2-3160-40E2-BAC2-BA31615DE9E2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0</xdr:row>
      <xdr:rowOff>129540</xdr:rowOff>
    </xdr:from>
    <xdr:to>
      <xdr:col>1</xdr:col>
      <xdr:colOff>367665</xdr:colOff>
      <xdr:row>2</xdr:row>
      <xdr:rowOff>144780</xdr:rowOff>
    </xdr:to>
    <xdr:pic>
      <xdr:nvPicPr>
        <xdr:cNvPr id="2" name="图片 1" descr="光华荣昌修改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860" y="129540"/>
          <a:ext cx="73914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baseColWidth="10" defaultColWidth="9" defaultRowHeight="13.5" x14ac:dyDescent="0.15"/>
  <sheetData/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28"/>
  <sheetViews>
    <sheetView tabSelected="1" view="pageBreakPreview" zoomScaleNormal="100" zoomScaleSheetLayoutView="100" workbookViewId="0">
      <selection activeCell="D19" sqref="D19"/>
    </sheetView>
  </sheetViews>
  <sheetFormatPr baseColWidth="10" defaultColWidth="9" defaultRowHeight="13.5" x14ac:dyDescent="0.15"/>
  <cols>
    <col min="1" max="1" width="5.875" style="1" customWidth="1"/>
    <col min="2" max="2" width="24.25" style="1" customWidth="1"/>
    <col min="3" max="3" width="25.375" style="1" customWidth="1"/>
    <col min="4" max="4" width="12.5" style="2" customWidth="1"/>
    <col min="5" max="5" width="13.5" style="2" customWidth="1"/>
    <col min="6" max="6" width="10.375" style="2" customWidth="1"/>
    <col min="7" max="7" width="10.125" style="2" customWidth="1"/>
    <col min="8" max="8" width="9.875" style="2" customWidth="1"/>
    <col min="9" max="9" width="8.625" style="2" customWidth="1"/>
    <col min="10" max="10" width="35.5" customWidth="1"/>
  </cols>
  <sheetData>
    <row r="1" spans="1:10" ht="20.45" customHeight="1" x14ac:dyDescent="0.15">
      <c r="A1" s="27" t="s">
        <v>14</v>
      </c>
      <c r="B1" s="28"/>
      <c r="C1" s="28"/>
      <c r="D1" s="28"/>
      <c r="E1" s="28"/>
      <c r="F1" s="31" t="s">
        <v>13</v>
      </c>
      <c r="G1" s="31"/>
      <c r="H1" s="31" t="s">
        <v>16</v>
      </c>
      <c r="I1" s="31"/>
      <c r="J1" s="32"/>
    </row>
    <row r="2" spans="1:10" ht="20.45" customHeight="1" x14ac:dyDescent="0.15">
      <c r="A2" s="29"/>
      <c r="B2" s="30"/>
      <c r="C2" s="30"/>
      <c r="D2" s="30"/>
      <c r="E2" s="30"/>
      <c r="F2" s="23" t="s">
        <v>12</v>
      </c>
      <c r="G2" s="23"/>
      <c r="H2" s="23" t="s">
        <v>17</v>
      </c>
      <c r="I2" s="23"/>
      <c r="J2" s="24"/>
    </row>
    <row r="3" spans="1:10" ht="20.45" customHeight="1" x14ac:dyDescent="0.15">
      <c r="A3" s="29"/>
      <c r="B3" s="30"/>
      <c r="C3" s="30"/>
      <c r="D3" s="30"/>
      <c r="E3" s="30"/>
      <c r="F3" s="23" t="s">
        <v>11</v>
      </c>
      <c r="G3" s="23"/>
      <c r="H3" s="23" t="s">
        <v>30</v>
      </c>
      <c r="I3" s="23"/>
      <c r="J3" s="24"/>
    </row>
    <row r="4" spans="1:10" ht="21.75" customHeight="1" x14ac:dyDescent="0.15">
      <c r="A4" s="19" t="s">
        <v>21</v>
      </c>
      <c r="B4" s="20"/>
      <c r="C4" s="20"/>
      <c r="D4" s="20"/>
      <c r="E4" s="20"/>
      <c r="F4" s="23" t="s">
        <v>8</v>
      </c>
      <c r="G4" s="23"/>
      <c r="H4" s="23">
        <v>45469</v>
      </c>
      <c r="I4" s="23"/>
      <c r="J4" s="24"/>
    </row>
    <row r="5" spans="1:10" ht="21.75" customHeight="1" x14ac:dyDescent="0.15">
      <c r="A5" s="19" t="s">
        <v>22</v>
      </c>
      <c r="B5" s="20"/>
      <c r="C5" s="20"/>
      <c r="D5" s="20"/>
      <c r="E5" s="20"/>
      <c r="F5" s="23" t="s">
        <v>9</v>
      </c>
      <c r="G5" s="23"/>
      <c r="H5" s="23"/>
      <c r="I5" s="23"/>
      <c r="J5" s="24"/>
    </row>
    <row r="6" spans="1:10" ht="21.75" customHeight="1" thickBot="1" x14ac:dyDescent="0.2">
      <c r="A6" s="21" t="s">
        <v>20</v>
      </c>
      <c r="B6" s="22"/>
      <c r="C6" s="22"/>
      <c r="D6" s="22"/>
      <c r="E6" s="22"/>
      <c r="F6" s="25" t="s">
        <v>10</v>
      </c>
      <c r="G6" s="25"/>
      <c r="H6" s="25"/>
      <c r="I6" s="25"/>
      <c r="J6" s="26"/>
    </row>
    <row r="7" spans="1:10" ht="75.599999999999994" customHeight="1" x14ac:dyDescent="0.15">
      <c r="A7" s="16" t="s">
        <v>67</v>
      </c>
      <c r="B7" s="17"/>
      <c r="C7" s="17"/>
      <c r="D7" s="17"/>
      <c r="E7" s="17"/>
      <c r="F7" s="17"/>
      <c r="G7" s="17"/>
      <c r="H7" s="17"/>
      <c r="I7" s="17"/>
      <c r="J7" s="18"/>
    </row>
    <row r="8" spans="1:10" ht="45" customHeight="1" x14ac:dyDescent="0.15">
      <c r="A8" s="3" t="s">
        <v>18</v>
      </c>
      <c r="B8" s="3" t="s">
        <v>0</v>
      </c>
      <c r="C8" s="3" t="s">
        <v>1</v>
      </c>
      <c r="D8" s="5" t="s">
        <v>2</v>
      </c>
      <c r="E8" s="5" t="s">
        <v>3</v>
      </c>
      <c r="F8" s="5" t="s">
        <v>4</v>
      </c>
      <c r="G8" s="5" t="s">
        <v>5</v>
      </c>
      <c r="H8" s="5" t="s">
        <v>6</v>
      </c>
      <c r="I8" s="4" t="s">
        <v>7</v>
      </c>
      <c r="J8" s="4" t="s">
        <v>15</v>
      </c>
    </row>
    <row r="9" spans="1:10" ht="45" customHeight="1" x14ac:dyDescent="0.15">
      <c r="A9" s="6">
        <v>1</v>
      </c>
      <c r="B9" s="9"/>
      <c r="C9" s="10" t="s">
        <v>23</v>
      </c>
      <c r="D9" s="11">
        <v>1</v>
      </c>
      <c r="E9" s="8">
        <v>2</v>
      </c>
      <c r="F9" s="8"/>
      <c r="G9" s="8"/>
      <c r="H9" s="8">
        <v>2</v>
      </c>
      <c r="I9" s="4"/>
      <c r="J9" s="12" t="s">
        <v>27</v>
      </c>
    </row>
    <row r="10" spans="1:10" ht="45" customHeight="1" x14ac:dyDescent="0.15">
      <c r="A10" s="6">
        <v>2</v>
      </c>
      <c r="B10" s="33" t="s">
        <v>31</v>
      </c>
      <c r="C10" s="34" t="s">
        <v>32</v>
      </c>
      <c r="D10" s="11">
        <v>1</v>
      </c>
      <c r="E10" s="8">
        <v>2</v>
      </c>
      <c r="F10" s="8"/>
      <c r="G10" s="8"/>
      <c r="H10" s="8">
        <f t="shared" ref="H10:H26" si="0">D10*E10</f>
        <v>2</v>
      </c>
      <c r="I10" s="4"/>
      <c r="J10" s="40" t="s">
        <v>62</v>
      </c>
    </row>
    <row r="11" spans="1:10" ht="45" customHeight="1" x14ac:dyDescent="0.15">
      <c r="A11" s="6">
        <v>3</v>
      </c>
      <c r="B11" s="33" t="s">
        <v>33</v>
      </c>
      <c r="C11" s="34" t="s">
        <v>34</v>
      </c>
      <c r="D11" s="11">
        <v>1</v>
      </c>
      <c r="E11" s="8">
        <v>2</v>
      </c>
      <c r="F11" s="8"/>
      <c r="G11" s="8"/>
      <c r="H11" s="8">
        <f t="shared" si="0"/>
        <v>2</v>
      </c>
      <c r="I11" s="4"/>
      <c r="J11" s="40" t="s">
        <v>63</v>
      </c>
    </row>
    <row r="12" spans="1:10" ht="45" customHeight="1" x14ac:dyDescent="0.15">
      <c r="A12" s="6">
        <v>4</v>
      </c>
      <c r="B12" s="35" t="s">
        <v>35</v>
      </c>
      <c r="C12" s="36" t="s">
        <v>24</v>
      </c>
      <c r="D12" s="11">
        <v>1</v>
      </c>
      <c r="E12" s="8">
        <v>2</v>
      </c>
      <c r="F12" s="8"/>
      <c r="G12" s="8"/>
      <c r="H12" s="8">
        <f t="shared" si="0"/>
        <v>2</v>
      </c>
      <c r="I12" s="4"/>
      <c r="J12" s="41" t="s">
        <v>63</v>
      </c>
    </row>
    <row r="13" spans="1:10" ht="45" customHeight="1" x14ac:dyDescent="0.15">
      <c r="A13" s="6">
        <v>5</v>
      </c>
      <c r="B13" s="37" t="s">
        <v>36</v>
      </c>
      <c r="C13" s="37" t="s">
        <v>37</v>
      </c>
      <c r="D13" s="11">
        <v>6</v>
      </c>
      <c r="E13" s="8">
        <v>2</v>
      </c>
      <c r="F13" s="8"/>
      <c r="G13" s="8"/>
      <c r="H13" s="8">
        <f t="shared" si="0"/>
        <v>12</v>
      </c>
      <c r="I13" s="4"/>
      <c r="J13" s="41" t="s">
        <v>64</v>
      </c>
    </row>
    <row r="14" spans="1:10" ht="45" customHeight="1" x14ac:dyDescent="0.15">
      <c r="A14" s="6">
        <v>6</v>
      </c>
      <c r="B14" s="35" t="s">
        <v>38</v>
      </c>
      <c r="C14" s="36" t="s">
        <v>39</v>
      </c>
      <c r="D14" s="11">
        <v>1</v>
      </c>
      <c r="E14" s="8">
        <v>2</v>
      </c>
      <c r="F14" s="8"/>
      <c r="G14" s="8"/>
      <c r="H14" s="8">
        <f t="shared" si="0"/>
        <v>2</v>
      </c>
      <c r="I14" s="4"/>
      <c r="J14" s="41" t="s">
        <v>63</v>
      </c>
    </row>
    <row r="15" spans="1:10" ht="45" customHeight="1" x14ac:dyDescent="0.15">
      <c r="A15" s="6">
        <v>7</v>
      </c>
      <c r="B15" s="37" t="s">
        <v>40</v>
      </c>
      <c r="C15" s="37" t="s">
        <v>41</v>
      </c>
      <c r="D15" s="11">
        <v>6</v>
      </c>
      <c r="E15" s="8">
        <v>2</v>
      </c>
      <c r="F15" s="8"/>
      <c r="G15" s="8"/>
      <c r="H15" s="8">
        <f t="shared" si="0"/>
        <v>12</v>
      </c>
      <c r="I15" s="4"/>
      <c r="J15" s="42" t="s">
        <v>64</v>
      </c>
    </row>
    <row r="16" spans="1:10" ht="45" customHeight="1" x14ac:dyDescent="0.15">
      <c r="A16" s="6">
        <v>8</v>
      </c>
      <c r="B16" s="37" t="s">
        <v>42</v>
      </c>
      <c r="C16" s="37" t="s">
        <v>43</v>
      </c>
      <c r="D16" s="11">
        <v>1</v>
      </c>
      <c r="E16" s="8">
        <v>2</v>
      </c>
      <c r="F16" s="8"/>
      <c r="G16" s="8"/>
      <c r="H16" s="8">
        <f t="shared" si="0"/>
        <v>2</v>
      </c>
      <c r="I16" s="4"/>
      <c r="J16" s="41" t="s">
        <v>28</v>
      </c>
    </row>
    <row r="17" spans="1:10" ht="45" customHeight="1" x14ac:dyDescent="0.15">
      <c r="A17" s="6">
        <v>9</v>
      </c>
      <c r="B17" s="38" t="s">
        <v>44</v>
      </c>
      <c r="C17" s="38" t="s">
        <v>45</v>
      </c>
      <c r="D17" s="11">
        <v>1</v>
      </c>
      <c r="E17" s="8">
        <v>2</v>
      </c>
      <c r="F17" s="8"/>
      <c r="G17" s="8"/>
      <c r="H17" s="8">
        <f t="shared" si="0"/>
        <v>2</v>
      </c>
      <c r="I17" s="4"/>
      <c r="J17" s="40" t="s">
        <v>65</v>
      </c>
    </row>
    <row r="18" spans="1:10" ht="45" customHeight="1" x14ac:dyDescent="0.15">
      <c r="A18" s="6">
        <v>10</v>
      </c>
      <c r="B18" s="38" t="s">
        <v>46</v>
      </c>
      <c r="C18" s="38" t="s">
        <v>47</v>
      </c>
      <c r="D18" s="11">
        <v>1</v>
      </c>
      <c r="E18" s="8">
        <v>2</v>
      </c>
      <c r="F18" s="8"/>
      <c r="G18" s="8"/>
      <c r="H18" s="8">
        <f t="shared" si="0"/>
        <v>2</v>
      </c>
      <c r="I18" s="4"/>
      <c r="J18" s="40" t="s">
        <v>28</v>
      </c>
    </row>
    <row r="19" spans="1:10" ht="45" customHeight="1" x14ac:dyDescent="0.15">
      <c r="A19" s="6">
        <v>11</v>
      </c>
      <c r="B19" s="38" t="s">
        <v>48</v>
      </c>
      <c r="C19" s="38" t="s">
        <v>25</v>
      </c>
      <c r="D19" s="11">
        <v>6</v>
      </c>
      <c r="E19" s="8">
        <v>2</v>
      </c>
      <c r="F19" s="8"/>
      <c r="G19" s="8"/>
      <c r="H19" s="8">
        <f t="shared" si="0"/>
        <v>12</v>
      </c>
      <c r="I19" s="4"/>
      <c r="J19" s="40" t="s">
        <v>28</v>
      </c>
    </row>
    <row r="20" spans="1:10" ht="45" customHeight="1" x14ac:dyDescent="0.15">
      <c r="A20" s="6">
        <v>12</v>
      </c>
      <c r="B20" s="38" t="s">
        <v>49</v>
      </c>
      <c r="C20" s="38" t="s">
        <v>50</v>
      </c>
      <c r="D20" s="11">
        <v>24</v>
      </c>
      <c r="E20" s="8">
        <v>2</v>
      </c>
      <c r="F20" s="8"/>
      <c r="G20" s="8"/>
      <c r="H20" s="8">
        <f t="shared" si="0"/>
        <v>48</v>
      </c>
      <c r="I20" s="4"/>
      <c r="J20" s="40" t="s">
        <v>64</v>
      </c>
    </row>
    <row r="21" spans="1:10" ht="45" customHeight="1" x14ac:dyDescent="0.15">
      <c r="A21" s="6">
        <v>13</v>
      </c>
      <c r="B21" s="38" t="s">
        <v>51</v>
      </c>
      <c r="C21" s="38" t="s">
        <v>52</v>
      </c>
      <c r="D21" s="11">
        <v>16</v>
      </c>
      <c r="E21" s="8">
        <v>2</v>
      </c>
      <c r="F21" s="8"/>
      <c r="G21" s="8"/>
      <c r="H21" s="8">
        <f t="shared" si="0"/>
        <v>32</v>
      </c>
      <c r="I21" s="4"/>
      <c r="J21" s="40" t="s">
        <v>64</v>
      </c>
    </row>
    <row r="22" spans="1:10" ht="45" customHeight="1" x14ac:dyDescent="0.15">
      <c r="A22" s="6">
        <v>14</v>
      </c>
      <c r="B22" s="38" t="s">
        <v>53</v>
      </c>
      <c r="C22" s="38" t="s">
        <v>54</v>
      </c>
      <c r="D22" s="11">
        <v>1</v>
      </c>
      <c r="E22" s="8">
        <v>2</v>
      </c>
      <c r="F22" s="8"/>
      <c r="G22" s="8"/>
      <c r="H22" s="8">
        <f t="shared" si="0"/>
        <v>2</v>
      </c>
      <c r="I22" s="4"/>
      <c r="J22" s="40" t="s">
        <v>64</v>
      </c>
    </row>
    <row r="23" spans="1:10" ht="45" customHeight="1" x14ac:dyDescent="0.15">
      <c r="A23" s="6">
        <v>15</v>
      </c>
      <c r="B23" s="38" t="s">
        <v>55</v>
      </c>
      <c r="C23" s="38" t="s">
        <v>56</v>
      </c>
      <c r="D23" s="11">
        <v>1</v>
      </c>
      <c r="E23" s="8">
        <v>2</v>
      </c>
      <c r="F23" s="8"/>
      <c r="G23" s="8"/>
      <c r="H23" s="8">
        <f t="shared" si="0"/>
        <v>2</v>
      </c>
      <c r="I23" s="4"/>
      <c r="J23" s="40" t="s">
        <v>66</v>
      </c>
    </row>
    <row r="24" spans="1:10" ht="45" customHeight="1" x14ac:dyDescent="0.15">
      <c r="A24" s="6">
        <v>16</v>
      </c>
      <c r="B24" s="33" t="s">
        <v>57</v>
      </c>
      <c r="C24" s="34" t="s">
        <v>58</v>
      </c>
      <c r="D24" s="11">
        <v>1</v>
      </c>
      <c r="E24" s="8">
        <v>2</v>
      </c>
      <c r="F24" s="8"/>
      <c r="G24" s="8"/>
      <c r="H24" s="8">
        <f t="shared" si="0"/>
        <v>2</v>
      </c>
      <c r="I24" s="4"/>
      <c r="J24" s="40" t="s">
        <v>29</v>
      </c>
    </row>
    <row r="25" spans="1:10" ht="45" customHeight="1" x14ac:dyDescent="0.15">
      <c r="A25" s="6">
        <v>17</v>
      </c>
      <c r="B25" s="33" t="s">
        <v>59</v>
      </c>
      <c r="C25" s="34" t="s">
        <v>26</v>
      </c>
      <c r="D25" s="11">
        <v>1</v>
      </c>
      <c r="E25" s="8">
        <v>2</v>
      </c>
      <c r="F25" s="8"/>
      <c r="G25" s="8"/>
      <c r="H25" s="8">
        <f t="shared" si="0"/>
        <v>2</v>
      </c>
      <c r="I25" s="4"/>
      <c r="J25" s="40" t="s">
        <v>29</v>
      </c>
    </row>
    <row r="26" spans="1:10" ht="45" customHeight="1" x14ac:dyDescent="0.15">
      <c r="A26" s="6">
        <v>18</v>
      </c>
      <c r="B26" s="39" t="s">
        <v>60</v>
      </c>
      <c r="C26" s="38" t="s">
        <v>61</v>
      </c>
      <c r="D26" s="11">
        <v>12</v>
      </c>
      <c r="E26" s="8">
        <v>2</v>
      </c>
      <c r="F26" s="8"/>
      <c r="G26" s="8"/>
      <c r="H26" s="8">
        <f t="shared" si="0"/>
        <v>24</v>
      </c>
      <c r="I26" s="4"/>
      <c r="J26" s="40" t="s">
        <v>64</v>
      </c>
    </row>
    <row r="27" spans="1:10" ht="45" customHeight="1" x14ac:dyDescent="0.15">
      <c r="A27" s="6">
        <v>25</v>
      </c>
      <c r="B27" s="8"/>
      <c r="C27" s="8"/>
      <c r="D27" s="8"/>
      <c r="E27" s="8"/>
      <c r="F27" s="8"/>
      <c r="G27" s="8"/>
      <c r="H27" s="8"/>
      <c r="I27" s="4"/>
      <c r="J27" s="7"/>
    </row>
    <row r="28" spans="1:10" ht="98.25" customHeight="1" thickBot="1" x14ac:dyDescent="0.2">
      <c r="A28" s="13" t="s">
        <v>19</v>
      </c>
      <c r="B28" s="14"/>
      <c r="C28" s="14"/>
      <c r="D28" s="14"/>
      <c r="E28" s="14"/>
      <c r="F28" s="14"/>
      <c r="G28" s="14"/>
      <c r="H28" s="14"/>
      <c r="I28" s="14"/>
      <c r="J28" s="15"/>
    </row>
  </sheetData>
  <autoFilter ref="A8:J28" xr:uid="{00000000-0001-0000-0100-000000000000}"/>
  <mergeCells count="18">
    <mergeCell ref="A1:E3"/>
    <mergeCell ref="H1:J1"/>
    <mergeCell ref="H2:J2"/>
    <mergeCell ref="H3:J3"/>
    <mergeCell ref="F1:G1"/>
    <mergeCell ref="F2:G2"/>
    <mergeCell ref="F3:G3"/>
    <mergeCell ref="A28:J28"/>
    <mergeCell ref="A7:J7"/>
    <mergeCell ref="A4:E4"/>
    <mergeCell ref="A5:E5"/>
    <mergeCell ref="A6:E6"/>
    <mergeCell ref="H4:J4"/>
    <mergeCell ref="H5:J5"/>
    <mergeCell ref="H6:J6"/>
    <mergeCell ref="F4:G4"/>
    <mergeCell ref="F5:G5"/>
    <mergeCell ref="F6:G6"/>
  </mergeCells>
  <phoneticPr fontId="1" type="noConversion"/>
  <conditionalFormatting sqref="B26 B17:B24 B14 B10:B12">
    <cfRule type="duplicateValues" dxfId="4" priority="5"/>
  </conditionalFormatting>
  <conditionalFormatting sqref="B13">
    <cfRule type="duplicateValues" dxfId="3" priority="4"/>
  </conditionalFormatting>
  <conditionalFormatting sqref="B15">
    <cfRule type="duplicateValues" dxfId="2" priority="3"/>
  </conditionalFormatting>
  <conditionalFormatting sqref="B16">
    <cfRule type="duplicateValues" dxfId="1" priority="2"/>
  </conditionalFormatting>
  <conditionalFormatting sqref="B25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Sheet1</vt:lpstr>
      <vt:lpstr>Sheet1!Druckbereich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2024-07-26T01:33:31Z</dcterms:modified>
</cp:coreProperties>
</file>