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GY-WORKS\1-project management\17-3.1\02-项目开发\"/>
    </mc:Choice>
  </mc:AlternateContent>
  <xr:revisionPtr revIDLastSave="0" documentId="13_ncr:1_{FCD9C011-0D3F-445C-A24E-DB738BDEA54E}" xr6:coauthVersionLast="47" xr6:coauthVersionMax="47" xr10:uidLastSave="{00000000-0000-0000-0000-000000000000}"/>
  <bookViews>
    <workbookView xWindow="435" yWindow="1725" windowWidth="18480" windowHeight="12030" xr2:uid="{00000000-000D-0000-FFFF-FFFF00000000}"/>
  </bookViews>
  <sheets>
    <sheet name="封面" sheetId="11" r:id="rId1"/>
    <sheet name="座框焊接总成" sheetId="6" r:id="rId2"/>
  </sheets>
  <definedNames>
    <definedName name="_xlnm.Print_Area" localSheetId="1">座框焊接总成!$B$1:$D$23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6" l="1"/>
  <c r="C20" i="6"/>
  <c r="C21" i="6" s="1"/>
  <c r="C22" i="6" l="1"/>
</calcChain>
</file>

<file path=xl/sharedStrings.xml><?xml version="1.0" encoding="utf-8"?>
<sst xmlns="http://schemas.openxmlformats.org/spreadsheetml/2006/main" count="34" uniqueCount="33">
  <si>
    <t>焊接夹具投资回报率分析</t>
    <phoneticPr fontId="1" type="noConversion"/>
  </si>
  <si>
    <t>投入原因</t>
    <phoneticPr fontId="1" type="noConversion"/>
  </si>
  <si>
    <t>夹具名称</t>
    <phoneticPr fontId="1" type="noConversion"/>
  </si>
  <si>
    <t>投入效果说明</t>
    <phoneticPr fontId="1" type="noConversion"/>
  </si>
  <si>
    <t>投入前</t>
    <phoneticPr fontId="1" type="noConversion"/>
  </si>
  <si>
    <t>投入后</t>
    <phoneticPr fontId="1" type="noConversion"/>
  </si>
  <si>
    <t>生产方式</t>
    <phoneticPr fontId="1" type="noConversion"/>
  </si>
  <si>
    <t>预估产品月订单需求量</t>
    <phoneticPr fontId="1" type="noConversion"/>
  </si>
  <si>
    <t>设备成本回收订单量</t>
    <phoneticPr fontId="1" type="noConversion"/>
  </si>
  <si>
    <t>总结</t>
    <phoneticPr fontId="1" type="noConversion"/>
  </si>
  <si>
    <t>A6项目启动，需投入正式工装</t>
    <phoneticPr fontId="1" type="noConversion"/>
  </si>
  <si>
    <t>人工焊接，简易夹具</t>
    <phoneticPr fontId="1" type="noConversion"/>
  </si>
  <si>
    <t>机器人工作站焊接，正式夹具</t>
    <phoneticPr fontId="1" type="noConversion"/>
  </si>
  <si>
    <t>预估C/T（s）</t>
    <phoneticPr fontId="1" type="noConversion"/>
  </si>
  <si>
    <t>UPH</t>
    <phoneticPr fontId="1" type="noConversion"/>
  </si>
  <si>
    <t>人工费（h）</t>
    <phoneticPr fontId="1" type="noConversion"/>
  </si>
  <si>
    <t>日产量（7.67h）</t>
    <phoneticPr fontId="1" type="noConversion"/>
  </si>
  <si>
    <t>设备成本回收周期（年）</t>
    <phoneticPr fontId="1" type="noConversion"/>
  </si>
  <si>
    <t>A6</t>
    <phoneticPr fontId="1" type="noConversion"/>
  </si>
  <si>
    <t>滑轨支架焊接夹具</t>
    <phoneticPr fontId="1" type="noConversion"/>
  </si>
  <si>
    <t>1. 正式夹具在产品质量保证比简易夹具好；
2. 正式夹具在装卸载的可操作性比简易夹具好;
3. 正式夹具对人员技能要求低</t>
    <phoneticPr fontId="1" type="noConversion"/>
  </si>
  <si>
    <t>减少焊工人员投入，保证产品质量</t>
    <phoneticPr fontId="1" type="noConversion"/>
  </si>
  <si>
    <t>适用产品名称</t>
    <phoneticPr fontId="1" type="noConversion"/>
  </si>
  <si>
    <t>适用产品图号</t>
    <phoneticPr fontId="1" type="noConversion"/>
  </si>
  <si>
    <t>设备投资费用（元）</t>
    <phoneticPr fontId="1" type="noConversion"/>
  </si>
  <si>
    <t>项目</t>
    <phoneticPr fontId="1" type="noConversion"/>
  </si>
  <si>
    <t>每个产品人工费用差额（元）</t>
    <phoneticPr fontId="1" type="noConversion"/>
  </si>
  <si>
    <t>预估月节俭金额（元）</t>
    <phoneticPr fontId="1" type="noConversion"/>
  </si>
  <si>
    <t>预估年节俭金额（元）</t>
    <phoneticPr fontId="1" type="noConversion"/>
  </si>
  <si>
    <t>焊接夹具投资回报分析</t>
    <phoneticPr fontId="1" type="noConversion"/>
  </si>
  <si>
    <t>24.8/13</t>
    <phoneticPr fontId="1" type="noConversion"/>
  </si>
  <si>
    <t>SHT0017049</t>
    <phoneticPr fontId="1" type="noConversion"/>
  </si>
  <si>
    <t>座框焊接总成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</si>
</sst>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6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36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EEDF4-7900-4989-A3E0-15C0997CE75E}">
  <dimension ref="A10:I17"/>
  <sheetViews>
    <sheetView tabSelected="1" view="pageBreakPreview" zoomScale="115" zoomScaleNormal="100" zoomScaleSheetLayoutView="115" workbookViewId="0">
      <selection activeCell="I18" sqref="I18"/>
    </sheetView>
  </sheetViews>
  <sheetFormatPr defaultRowHeight="14.25" x14ac:dyDescent="0.2"/>
  <sheetData>
    <row r="10" spans="1:9" ht="48.75" x14ac:dyDescent="0.2">
      <c r="A10" s="7" t="s">
        <v>29</v>
      </c>
      <c r="B10" s="7"/>
      <c r="C10" s="7"/>
      <c r="D10" s="7"/>
      <c r="E10" s="7"/>
      <c r="F10" s="7"/>
      <c r="G10" s="7"/>
      <c r="H10" s="7"/>
      <c r="I10" s="7"/>
    </row>
    <row r="17" spans="9:9" ht="16.5" x14ac:dyDescent="0.2">
      <c r="I17" s="6" t="s">
        <v>30</v>
      </c>
    </row>
  </sheetData>
  <mergeCells count="1">
    <mergeCell ref="A10:I10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013EB-2FFA-4B65-8A79-AC5EA13CBE95}">
  <dimension ref="B2:D23"/>
  <sheetViews>
    <sheetView view="pageBreakPreview" topLeftCell="A10" zoomScaleNormal="115" zoomScaleSheetLayoutView="100" workbookViewId="0">
      <selection activeCell="E12" sqref="E12"/>
    </sheetView>
  </sheetViews>
  <sheetFormatPr defaultRowHeight="14.25" x14ac:dyDescent="0.2"/>
  <cols>
    <col min="1" max="1" width="1.625" customWidth="1"/>
    <col min="2" max="2" width="27.125" customWidth="1"/>
    <col min="3" max="4" width="30.625" customWidth="1"/>
  </cols>
  <sheetData>
    <row r="2" spans="2:4" ht="33" customHeight="1" x14ac:dyDescent="0.2">
      <c r="B2" s="8" t="s">
        <v>0</v>
      </c>
      <c r="C2" s="8"/>
      <c r="D2" s="8"/>
    </row>
    <row r="3" spans="2:4" ht="20.100000000000001" customHeight="1" x14ac:dyDescent="0.2">
      <c r="B3" s="9" t="s">
        <v>30</v>
      </c>
      <c r="C3" s="9"/>
      <c r="D3" s="9"/>
    </row>
    <row r="4" spans="2:4" ht="20.100000000000001" customHeight="1" x14ac:dyDescent="0.2">
      <c r="B4" s="4" t="s">
        <v>1</v>
      </c>
      <c r="C4" s="10" t="s">
        <v>10</v>
      </c>
      <c r="D4" s="10"/>
    </row>
    <row r="5" spans="2:4" ht="20.100000000000001" customHeight="1" x14ac:dyDescent="0.2">
      <c r="B5" s="4" t="s">
        <v>25</v>
      </c>
      <c r="C5" s="11" t="s">
        <v>18</v>
      </c>
      <c r="D5" s="12"/>
    </row>
    <row r="6" spans="2:4" ht="20.100000000000001" customHeight="1" x14ac:dyDescent="0.2">
      <c r="B6" s="4" t="s">
        <v>2</v>
      </c>
      <c r="C6" s="10" t="s">
        <v>19</v>
      </c>
      <c r="D6" s="10"/>
    </row>
    <row r="7" spans="2:4" ht="20.100000000000001" customHeight="1" x14ac:dyDescent="0.2">
      <c r="B7" s="4" t="s">
        <v>3</v>
      </c>
      <c r="C7" s="11" t="s">
        <v>21</v>
      </c>
      <c r="D7" s="12"/>
    </row>
    <row r="8" spans="2:4" ht="20.100000000000001" customHeight="1" x14ac:dyDescent="0.2">
      <c r="B8" s="4" t="s">
        <v>22</v>
      </c>
      <c r="C8" s="11" t="s">
        <v>32</v>
      </c>
      <c r="D8" s="12"/>
    </row>
    <row r="9" spans="2:4" ht="20.100000000000001" customHeight="1" x14ac:dyDescent="0.2">
      <c r="B9" s="4" t="s">
        <v>23</v>
      </c>
      <c r="C9" s="11" t="s">
        <v>31</v>
      </c>
      <c r="D9" s="12"/>
    </row>
    <row r="10" spans="2:4" ht="20.100000000000001" customHeight="1" x14ac:dyDescent="0.2">
      <c r="B10" s="4" t="s">
        <v>24</v>
      </c>
      <c r="C10" s="17">
        <v>140000</v>
      </c>
      <c r="D10" s="18"/>
    </row>
    <row r="11" spans="2:4" ht="20.100000000000001" customHeight="1" x14ac:dyDescent="0.2">
      <c r="B11" s="1"/>
      <c r="C11" s="3" t="s">
        <v>4</v>
      </c>
      <c r="D11" s="3" t="s">
        <v>5</v>
      </c>
    </row>
    <row r="12" spans="2:4" ht="20.100000000000001" customHeight="1" x14ac:dyDescent="0.2">
      <c r="B12" s="4" t="s">
        <v>6</v>
      </c>
      <c r="C12" s="2" t="s">
        <v>11</v>
      </c>
      <c r="D12" s="2" t="s">
        <v>12</v>
      </c>
    </row>
    <row r="13" spans="2:4" ht="20.100000000000001" customHeight="1" x14ac:dyDescent="0.2">
      <c r="B13" s="4" t="s">
        <v>13</v>
      </c>
      <c r="C13" s="2">
        <v>600</v>
      </c>
      <c r="D13" s="2">
        <v>320</v>
      </c>
    </row>
    <row r="14" spans="2:4" ht="20.100000000000001" customHeight="1" x14ac:dyDescent="0.2">
      <c r="B14" s="4" t="s">
        <v>14</v>
      </c>
      <c r="C14" s="2">
        <v>6</v>
      </c>
      <c r="D14" s="2">
        <v>11.2</v>
      </c>
    </row>
    <row r="15" spans="2:4" ht="20.100000000000001" customHeight="1" x14ac:dyDescent="0.2">
      <c r="B15" s="4" t="s">
        <v>16</v>
      </c>
      <c r="C15" s="2">
        <v>39</v>
      </c>
      <c r="D15" s="2">
        <v>73</v>
      </c>
    </row>
    <row r="16" spans="2:4" ht="20.100000000000001" customHeight="1" x14ac:dyDescent="0.2">
      <c r="B16" s="4" t="s">
        <v>15</v>
      </c>
      <c r="C16" s="2">
        <v>35</v>
      </c>
      <c r="D16" s="2">
        <v>24</v>
      </c>
    </row>
    <row r="17" spans="2:4" ht="20.100000000000001" customHeight="1" x14ac:dyDescent="0.2">
      <c r="B17" s="4" t="s">
        <v>7</v>
      </c>
      <c r="C17" s="17">
        <v>1000</v>
      </c>
      <c r="D17" s="18"/>
    </row>
    <row r="18" spans="2:4" ht="20.100000000000001" customHeight="1" x14ac:dyDescent="0.2">
      <c r="B18" s="4" t="s">
        <v>26</v>
      </c>
      <c r="C18" s="17">
        <v>3.69</v>
      </c>
      <c r="D18" s="18"/>
    </row>
    <row r="19" spans="2:4" ht="20.100000000000001" customHeight="1" x14ac:dyDescent="0.2">
      <c r="B19" s="4" t="s">
        <v>27</v>
      </c>
      <c r="C19" s="17">
        <f>C18*C17</f>
        <v>3690</v>
      </c>
      <c r="D19" s="18"/>
    </row>
    <row r="20" spans="2:4" ht="20.100000000000001" customHeight="1" x14ac:dyDescent="0.2">
      <c r="B20" s="4" t="s">
        <v>28</v>
      </c>
      <c r="C20" s="17">
        <f>C19*12</f>
        <v>44280</v>
      </c>
      <c r="D20" s="18"/>
    </row>
    <row r="21" spans="2:4" ht="20.100000000000001" customHeight="1" x14ac:dyDescent="0.2">
      <c r="B21" s="4" t="s">
        <v>17</v>
      </c>
      <c r="C21" s="19">
        <f>C10/C20</f>
        <v>3.1616982836495033</v>
      </c>
      <c r="D21" s="20"/>
    </row>
    <row r="22" spans="2:4" ht="20.100000000000001" customHeight="1" x14ac:dyDescent="0.2">
      <c r="B22" s="4" t="s">
        <v>8</v>
      </c>
      <c r="C22" s="13">
        <f>C10/C18</f>
        <v>37940.379403794039</v>
      </c>
      <c r="D22" s="14"/>
    </row>
    <row r="23" spans="2:4" ht="60" customHeight="1" x14ac:dyDescent="0.2">
      <c r="B23" s="5" t="s">
        <v>9</v>
      </c>
      <c r="C23" s="15" t="s">
        <v>20</v>
      </c>
      <c r="D23" s="16"/>
    </row>
  </sheetData>
  <mergeCells count="16">
    <mergeCell ref="C22:D22"/>
    <mergeCell ref="C23:D23"/>
    <mergeCell ref="C9:D9"/>
    <mergeCell ref="C5:D5"/>
    <mergeCell ref="C8:D8"/>
    <mergeCell ref="C10:D10"/>
    <mergeCell ref="C18:D18"/>
    <mergeCell ref="C19:D19"/>
    <mergeCell ref="C20:D20"/>
    <mergeCell ref="C21:D21"/>
    <mergeCell ref="C17:D17"/>
    <mergeCell ref="B2:D2"/>
    <mergeCell ref="B3:D3"/>
    <mergeCell ref="C4:D4"/>
    <mergeCell ref="C6:D6"/>
    <mergeCell ref="C7:D7"/>
  </mergeCells>
  <phoneticPr fontId="1" type="noConversion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封面</vt:lpstr>
      <vt:lpstr>座框焊接总成</vt:lpstr>
      <vt:lpstr>座框焊接总成!Print_Area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QAD_009</dc:creator>
  <cp:lastModifiedBy>QAD_009</cp:lastModifiedBy>
  <dcterms:created xsi:type="dcterms:W3CDTF">2015-06-05T18:17:20Z</dcterms:created>
  <dcterms:modified xsi:type="dcterms:W3CDTF">2024-08-13T00:31:23Z</dcterms:modified>
</cp:coreProperties>
</file>