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<sst xmlns="http://schemas.openxmlformats.org/spreadsheetml/2006/main" count="29" uniqueCount="23">
  <si>
    <t>承包公司</t>
  </si>
  <si>
    <t>施工项目</t>
  </si>
  <si>
    <t>承包方式</t>
  </si>
  <si>
    <t>面积/㎡</t>
  </si>
  <si>
    <t>首次报价</t>
  </si>
  <si>
    <t>二次报价</t>
  </si>
  <si>
    <t>未税合计/元</t>
  </si>
  <si>
    <t>普票</t>
  </si>
  <si>
    <t>合计/元</t>
  </si>
  <si>
    <t>优劣势</t>
  </si>
  <si>
    <t>潍坊厚德地坪工程有限公司</t>
  </si>
  <si>
    <t>混凝土密封固化剂地坪施工</t>
  </si>
  <si>
    <t>人工+材料+施工</t>
  </si>
  <si>
    <r>
      <t xml:space="preserve"> 18</t>
    </r>
    <r>
      <rPr>
        <sz val="11"/>
        <color theme="1"/>
        <rFont val="SimSun"/>
        <charset val="134"/>
      </rPr>
      <t>㎡</t>
    </r>
  </si>
  <si>
    <t>15㎡</t>
  </si>
  <si>
    <t>优势：属地资源、后续维修方便
劣势：口头报价、价格高、工期9月10日才能入场</t>
  </si>
  <si>
    <t>沧州贝佳建筑工程有限公司</t>
  </si>
  <si>
    <t>13㎡</t>
  </si>
  <si>
    <t>优势：价格不高于市场价，8月18日可以入场
劣势：价格略高，省外资源，后续维修等待时间较长</t>
  </si>
  <si>
    <t>潍坊万坪装饰工程有限公司</t>
  </si>
  <si>
    <t>12.8㎡</t>
  </si>
  <si>
    <t>优势：属地资源、后续维修方便，三家报价最低，签订合同随时入场，同厂区车间有施工工程可做参考
劣势：暂无</t>
  </si>
  <si>
    <t>建议：本次新车间混凝土密封固化剂地坪施工，选择潍坊万坪装饰工程有限公司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</si>
</sst>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L6"/>
  <sheetViews>
    <sheetView tabSelected="1" workbookViewId="0">
      <selection activeCell="L12" sqref="L12"/>
    </sheetView>
  </sheetViews>
  <sheetFormatPr defaultColWidth="9" defaultRowHeight="13.5" outlineLevelRow="5"/>
  <cols>
    <col min="1" max="1" width="1.875" customWidth="1"/>
    <col min="2" max="2" width="1.75" customWidth="1"/>
    <col min="3" max="3" width="25" customWidth="1"/>
    <col min="4" max="4" width="28.125" customWidth="1"/>
    <col min="5" max="5" width="17" customWidth="1"/>
    <col min="6" max="6" width="10.625" customWidth="1"/>
    <col min="7" max="7" width="11.75" customWidth="1"/>
    <col min="8" max="8" width="12.125" customWidth="1"/>
    <col min="9" max="9" width="13" customWidth="1"/>
    <col min="10" max="10" width="9.375" customWidth="1"/>
    <col min="11" max="11" width="11.125" customWidth="1"/>
    <col min="12" max="12" width="47.5" customWidth="1"/>
  </cols>
  <sheetData>
    <row r="2" ht="36" customHeight="1" spans="3:12"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</row>
    <row r="3" ht="43" customHeight="1" spans="3:12">
      <c r="C3" s="2" t="s">
        <v>10</v>
      </c>
      <c r="D3" s="3" t="s">
        <v>11</v>
      </c>
      <c r="E3" s="2" t="s">
        <v>12</v>
      </c>
      <c r="F3" s="4">
        <v>7700</v>
      </c>
      <c r="G3" s="4" t="s">
        <v>13</v>
      </c>
      <c r="H3" s="5" t="s">
        <v>14</v>
      </c>
      <c r="I3" s="2">
        <f>F3*15</f>
        <v>115500</v>
      </c>
      <c r="J3" s="7">
        <v>0.01</v>
      </c>
      <c r="K3" s="8">
        <f>I3*1.01</f>
        <v>116655</v>
      </c>
      <c r="L3" s="9" t="s">
        <v>15</v>
      </c>
    </row>
    <row r="4" ht="43" customHeight="1" spans="3:12">
      <c r="C4" s="2" t="s">
        <v>16</v>
      </c>
      <c r="D4" s="3" t="s">
        <v>11</v>
      </c>
      <c r="E4" s="2" t="s">
        <v>12</v>
      </c>
      <c r="F4" s="4">
        <v>7700</v>
      </c>
      <c r="G4" s="5" t="s">
        <v>14</v>
      </c>
      <c r="H4" s="4" t="s">
        <v>17</v>
      </c>
      <c r="I4" s="2">
        <f>F4*13</f>
        <v>100100</v>
      </c>
      <c r="J4" s="7">
        <v>0.01</v>
      </c>
      <c r="K4" s="8">
        <f>I4*1.01</f>
        <v>101101</v>
      </c>
      <c r="L4" s="9" t="s">
        <v>18</v>
      </c>
    </row>
    <row r="5" ht="49" customHeight="1" spans="3:12">
      <c r="C5" s="2" t="s">
        <v>19</v>
      </c>
      <c r="D5" s="3" t="s">
        <v>11</v>
      </c>
      <c r="E5" s="2" t="s">
        <v>12</v>
      </c>
      <c r="F5" s="4">
        <v>7700</v>
      </c>
      <c r="G5" s="4" t="s">
        <v>17</v>
      </c>
      <c r="H5" s="4" t="s">
        <v>20</v>
      </c>
      <c r="I5" s="2">
        <f>F5*12.8</f>
        <v>98560</v>
      </c>
      <c r="J5" s="7">
        <v>0.01</v>
      </c>
      <c r="K5" s="8">
        <f>I5*1.01</f>
        <v>99545.6</v>
      </c>
      <c r="L5" s="9" t="s">
        <v>21</v>
      </c>
    </row>
    <row r="6" ht="51" customHeight="1" spans="3:12">
      <c r="C6" s="6" t="s">
        <v>22</v>
      </c>
      <c r="D6" s="6"/>
      <c r="E6" s="6"/>
      <c r="F6" s="6"/>
      <c r="G6" s="6"/>
      <c r="H6" s="6"/>
      <c r="I6" s="6"/>
      <c r="J6" s="6"/>
      <c r="K6" s="6"/>
      <c r="L6" s="6"/>
    </row>
  </sheetData>
  <mergeCells count="1">
    <mergeCell ref="C6:L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2024-08-14T05:31:10Z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A5119F7987CF4666888C77A2458CE280_12</vt:lpwstr>
  </property>
</Properties>
</file>