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<sst xmlns="http://schemas.openxmlformats.org/spreadsheetml/2006/main" count="30" uniqueCount="26">
  <si>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2024年度8月份业务外出差旅费明细汇总</t>
  </si>
  <si>
    <t>申请人员：冯健</t>
  </si>
  <si>
    <t>联系电话：19929031525</t>
  </si>
  <si>
    <t>出差日期</t>
  </si>
  <si>
    <t>事由</t>
  </si>
  <si>
    <t>出行   人数</t>
  </si>
  <si>
    <t>出行   方式</t>
  </si>
  <si>
    <t>交通费</t>
  </si>
  <si>
    <t>住宿费</t>
  </si>
  <si>
    <t>伙食   补贴</t>
  </si>
  <si>
    <t>培训费</t>
  </si>
  <si>
    <t>合计金额/元</t>
  </si>
  <si>
    <t>备注</t>
  </si>
  <si>
    <t>起始地</t>
  </si>
  <si>
    <t>终点</t>
  </si>
  <si>
    <t>公里数       /0.8元</t>
  </si>
  <si>
    <t>过路、停车、其他交通费/元</t>
  </si>
  <si>
    <t>2024.8.12</t>
  </si>
  <si>
    <t>年度安全培训</t>
  </si>
  <si>
    <t>自驾</t>
  </si>
  <si>
    <t>高陵区</t>
  </si>
  <si>
    <t>浐灞经济区</t>
  </si>
  <si>
    <t>培训2天</t>
  </si>
  <si>
    <t>2024.8.14</t>
  </si>
  <si>
    <t>合计</t>
  </si>
  <si>
    <t>金额合计汇总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</si>
</sst>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workbookViewId="0">
      <selection activeCell="Q10" sqref="Q10"/>
    </sheetView>
  </sheetViews>
  <sheetFormatPr defaultColWidth="9" defaultRowHeight="14.4"/>
  <cols>
    <col min="1" max="1" width="14.2222222222222" customWidth="1"/>
    <col min="2" max="2" width="19.7222222222222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  <col min="16" max="16" width="9.66666666666667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5" t="s">
        <v>18</v>
      </c>
      <c r="C5" s="5">
        <v>2</v>
      </c>
      <c r="D5" s="5" t="s">
        <v>19</v>
      </c>
      <c r="E5" s="5" t="s">
        <v>20</v>
      </c>
      <c r="F5" s="5" t="s">
        <v>21</v>
      </c>
      <c r="G5" s="5">
        <v>35</v>
      </c>
      <c r="H5" s="5">
        <v>0</v>
      </c>
      <c r="I5" s="5">
        <v>1036</v>
      </c>
      <c r="J5" s="5">
        <v>80</v>
      </c>
      <c r="K5" s="5">
        <v>660</v>
      </c>
      <c r="L5" s="5">
        <f>G5*0.8+H5+I5+J5+K5</f>
        <v>1804</v>
      </c>
      <c r="M5" s="11" t="s">
        <v>22</v>
      </c>
    </row>
    <row r="6" ht="30" customHeight="1" spans="1:13">
      <c r="A6" s="4" t="s">
        <v>23</v>
      </c>
      <c r="B6" s="5" t="s">
        <v>18</v>
      </c>
      <c r="C6" s="5">
        <v>2</v>
      </c>
      <c r="D6" s="5" t="s">
        <v>19</v>
      </c>
      <c r="E6" s="5" t="s">
        <v>21</v>
      </c>
      <c r="F6" s="5" t="s">
        <v>20</v>
      </c>
      <c r="G6" s="5">
        <v>35</v>
      </c>
      <c r="H6" s="5">
        <v>0</v>
      </c>
      <c r="I6" s="5">
        <v>0</v>
      </c>
      <c r="J6" s="5">
        <v>80</v>
      </c>
      <c r="K6" s="5">
        <v>0</v>
      </c>
      <c r="L6" s="5">
        <f>G6*0.8+H6+I6+J6+K6</f>
        <v>108</v>
      </c>
      <c r="M6" s="12"/>
    </row>
    <row r="7" ht="30" customHeight="1" spans="1:13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30" customHeight="1" spans="1:1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36" customHeight="1" spans="1:1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30" customHeight="1" spans="1:1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5"/>
      <c r="M11" s="6"/>
    </row>
    <row r="12" ht="30" customHeight="1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5"/>
      <c r="M12" s="6"/>
    </row>
    <row r="13" ht="30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5"/>
      <c r="M13" s="6"/>
    </row>
    <row r="14" ht="30" customHeight="1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5"/>
      <c r="M14" s="6"/>
    </row>
    <row r="15" ht="30" customHeight="1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5"/>
      <c r="M15" s="6"/>
    </row>
    <row r="16" ht="30" customHeight="1" spans="1:13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  <c r="L16" s="5"/>
      <c r="M16" s="7"/>
    </row>
    <row r="17" ht="30" customHeight="1" spans="1:13">
      <c r="A17" s="6" t="s">
        <v>24</v>
      </c>
      <c r="B17" s="6"/>
      <c r="C17" s="6"/>
      <c r="D17" s="6"/>
      <c r="E17" s="6"/>
      <c r="F17" s="6"/>
      <c r="G17" s="6">
        <f t="shared" ref="G17:L17" si="0">SUM(G5:G16)</f>
        <v>70</v>
      </c>
      <c r="H17" s="6">
        <f t="shared" si="0"/>
        <v>0</v>
      </c>
      <c r="I17" s="6">
        <f t="shared" si="0"/>
        <v>1036</v>
      </c>
      <c r="J17" s="6">
        <f t="shared" si="0"/>
        <v>160</v>
      </c>
      <c r="K17" s="6">
        <f t="shared" si="0"/>
        <v>660</v>
      </c>
      <c r="L17" s="7">
        <f t="shared" si="0"/>
        <v>1912</v>
      </c>
      <c r="M17" s="7"/>
    </row>
    <row r="18" ht="30" customHeight="1" spans="1:13">
      <c r="A18" s="8" t="s">
        <v>25</v>
      </c>
      <c r="B18" s="9">
        <f>L17</f>
        <v>1912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3"/>
    </row>
  </sheetData>
  <mergeCells count="16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I3:I4"/>
    <mergeCell ref="J3:J4"/>
    <mergeCell ref="K3:K4"/>
    <mergeCell ref="L3:L4"/>
    <mergeCell ref="M3:M4"/>
    <mergeCell ref="M5:M6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墨语★冷轩</cp:lastModifiedBy>
  <dcterms:created xsi:type="dcterms:W3CDTF">2021-07-02T00:39:00Z</dcterms:created>
  <dcterms:modified xsi:type="dcterms:W3CDTF">2024-08-15T03:26:31Z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6BE11D03E11A4FCFAB0A5BD83A8A4E10</vt:lpwstr>
  </property>
</Properties>
</file>