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300" yWindow="-90" windowWidth="15270" windowHeight="11745"/>
  </bookViews>
  <sheets>
    <sheet name="Sheet2" sheetId="2" r:id="rId1"/>
    <sheet name="Sheet3" sheetId="3" r:id="rId2"/>
  </sheets>
  <definedNames>
    <definedName name="_xlnm._FilterDatabase" localSheetId="0" hidden="1">Sheet2!$A$3:$O$23</definedName>
  </definedNames>
  <calcPr calcId="145621"/>
</workbook>
</file>

<file path=xl/calcChain.xml><?xml version="1.0" encoding="utf-8"?>
<calcChain xmlns="http://schemas.openxmlformats.org/spreadsheetml/2006/main">
  <c r="M5" i="2" l="1"/>
  <c r="M6" i="2"/>
  <c r="M7" i="2"/>
  <c r="M8" i="2"/>
  <c r="M9" i="2"/>
  <c r="M10" i="2"/>
  <c r="M11" i="2"/>
  <c r="M12" i="2"/>
  <c r="M13" i="2"/>
  <c r="M14" i="2"/>
  <c r="M15" i="2"/>
  <c r="M16" i="2"/>
  <c r="M17" i="2"/>
  <c r="M18" i="2"/>
  <c r="M19" i="2"/>
  <c r="M20" i="2"/>
  <c r="M21" i="2"/>
  <c r="M4" i="2"/>
  <c r="K5" i="2"/>
  <c r="K6" i="2"/>
  <c r="K7" i="2"/>
  <c r="K8" i="2"/>
  <c r="K9" i="2"/>
  <c r="K10" i="2"/>
  <c r="K11" i="2"/>
  <c r="K12" i="2"/>
  <c r="K13" i="2"/>
  <c r="K14" i="2"/>
  <c r="K15" i="2"/>
  <c r="K16" i="2"/>
  <c r="K17" i="2"/>
  <c r="K18" i="2"/>
  <c r="K19" i="2"/>
  <c r="K20" i="2"/>
  <c r="K21" i="2"/>
  <c r="K4" i="2"/>
  <c r="K22" i="2" l="1"/>
</calcChain>
</file>

<file path=xl/sharedStrings.xml><?xml version="1.0" encoding="utf-8"?>
<sst xmlns="http://schemas.openxmlformats.org/spreadsheetml/2006/main" count="97" uniqueCount="83">
  <si>
    <t>序号</t>
  </si>
  <si>
    <t>品牌型号</t>
  </si>
  <si>
    <t xml:space="preserve"> 单位</t>
  </si>
  <si>
    <t>数量</t>
  </si>
  <si>
    <t>技术要求</t>
  </si>
  <si>
    <t>临采推荐供应商</t>
  </si>
  <si>
    <t xml:space="preserve">         审核：</t>
  </si>
  <si>
    <t>批准：</t>
  </si>
  <si>
    <t>零部件名称</t>
    <phoneticPr fontId="2" type="noConversion"/>
  </si>
  <si>
    <t>备注（图例）</t>
    <phoneticPr fontId="2" type="noConversion"/>
  </si>
  <si>
    <t>申请人：邢焕</t>
    <phoneticPr fontId="2" type="noConversion"/>
  </si>
  <si>
    <r>
      <rPr>
        <b/>
        <sz val="11"/>
        <color theme="1"/>
        <rFont val="宋体"/>
        <family val="3"/>
        <charset val="134"/>
        <scheme val="minor"/>
      </rPr>
      <t>备注：</t>
    </r>
    <r>
      <rPr>
        <sz val="11"/>
        <color theme="1"/>
        <rFont val="宋体"/>
        <family val="3"/>
        <charset val="134"/>
        <scheme val="minor"/>
      </rPr>
      <t>临采类物资采购周期为10个工作日（自接收订单之日起）  联系人：邢焕  联系方式：18610117246</t>
    </r>
    <phoneticPr fontId="2" type="noConversion"/>
  </si>
  <si>
    <t>实验室采购申请表2024年第三季度</t>
    <phoneticPr fontId="2" type="noConversion"/>
  </si>
  <si>
    <t>开关</t>
    <phoneticPr fontId="2" type="noConversion"/>
  </si>
  <si>
    <t>个</t>
    <phoneticPr fontId="2" type="noConversion"/>
  </si>
  <si>
    <t>台</t>
    <phoneticPr fontId="2" type="noConversion"/>
  </si>
  <si>
    <t>风扇</t>
    <phoneticPr fontId="2" type="noConversion"/>
  </si>
  <si>
    <t>【淘宝】https://m.tb.cn/h.glQRPyp45v6f3ln?tk=GCXl3eyOoDr HU9046 「美国celtron世铨STC称重传感器S型高精度拉压力50/250/500kg/1/5t」点击链接直接打开 或者 淘宝搜索直接打开</t>
    <phoneticPr fontId="2" type="noConversion"/>
  </si>
  <si>
    <t>个</t>
    <phoneticPr fontId="2" type="noConversion"/>
  </si>
  <si>
    <t>传感器</t>
    <phoneticPr fontId="2" type="noConversion"/>
  </si>
  <si>
    <t>逆流接头</t>
    <phoneticPr fontId="2" type="noConversion"/>
  </si>
  <si>
    <t>调压阀</t>
    <phoneticPr fontId="2" type="noConversion"/>
  </si>
  <si>
    <t>https://item.m.jd.com/product/10082088457471.html?gx=RnAomTM2bWfYyZgTrIAlD3c4Qm6rm-c&amp;gxd=RnAowWRROmbcyJBGqtckD0-j0qc5AzM&amp;ad_od=share&amp;utm_source=androidapp&amp;utm_medium=appshare&amp;utm_campaign=t_335139774&amp;utm_term=CopyURL</t>
  </si>
  <si>
    <t>https://item.m.jd.com/product/100114745112.html?utm_term=CopyURL&amp;gx=RnAomTM2HXyzjOdMx_4gIE2KhF21jg&amp;utm_source=iosapp&amp;utm_campaign=t_335139774&amp;utm_medium=appshare&amp;ad_od=share&amp;gxd=RnAokW4NaGKLzsoQ_Yd2VHUYJaHlPos1mj3amq0aOCKNQ05fi8qIIyIvU4ccsl8</t>
  </si>
  <si>
    <t>硝酸溶液</t>
  </si>
  <si>
    <t>1000ML/瓶</t>
  </si>
  <si>
    <t>瓶</t>
  </si>
  <si>
    <t>砂纸</t>
  </si>
  <si>
    <t>100张/包</t>
  </si>
  <si>
    <t>包</t>
  </si>
  <si>
    <t>180目</t>
  </si>
  <si>
    <t>显像剂</t>
  </si>
  <si>
    <t>/</t>
  </si>
  <si>
    <t>钢丝刷</t>
  </si>
  <si>
    <t>把</t>
  </si>
  <si>
    <t>毛刷</t>
  </si>
  <si>
    <t>3寸</t>
  </si>
  <si>
    <t>铲刀</t>
  </si>
  <si>
    <t>降温喷嘴</t>
  </si>
  <si>
    <t>个</t>
  </si>
  <si>
    <t>3分 38毫米扁头</t>
  </si>
  <si>
    <t>淘宝】https://m.tb.cn/h.g3h1cFdoOBkBn2T?tk=U0AlWwIragn HU0854 「可调塑料鸭嘴吹气喷水嘴扇形吹风扁头喷水喷头带开关圆头直线喷嘴」
点击链接直接打开 或者 淘宝搜索直接打开</t>
  </si>
  <si>
    <t>磁铁+快速接头</t>
  </si>
  <si>
    <t>套</t>
  </si>
  <si>
    <t>1进1出+3分+快速接头 内牙三分，气管备注6*4mm</t>
  </si>
  <si>
    <t>备注</t>
    <phoneticPr fontId="2" type="noConversion"/>
  </si>
  <si>
    <t>购买后直接寄河北
公司名称：河北光华荣昌汽车部件有限公司
地址：河北省沧州市黄骅市泰山道150号
姓名：王春欣
电话：15227550133</t>
    <phoneticPr fontId="2" type="noConversion"/>
  </si>
  <si>
    <t>加急</t>
    <phoneticPr fontId="2" type="noConversion"/>
  </si>
  <si>
    <t>蒸馏水</t>
    <phoneticPr fontId="2" type="noConversion"/>
  </si>
  <si>
    <t>桶</t>
    <phoneticPr fontId="2" type="noConversion"/>
  </si>
  <si>
    <t>耐震压力表</t>
    <phoneticPr fontId="2" type="noConversion"/>
  </si>
  <si>
    <t>伊莱科</t>
    <phoneticPr fontId="2" type="noConversion"/>
  </si>
  <si>
    <t>0-1.6MPA</t>
    <phoneticPr fontId="2" type="noConversion"/>
  </si>
  <si>
    <t>耐震压力表</t>
  </si>
  <si>
    <t>伊莱科</t>
  </si>
  <si>
    <t>0-6MPA</t>
    <phoneticPr fontId="2" type="noConversion"/>
  </si>
  <si>
    <t>https://item.m.jd.com/product/100004400144.html?wxa_abtest=o&amp;ad_od=share&amp;utm_source=androidapp&amp;utm_medium=appshare&amp;utm_campaign=t_335139774&amp;utm_term=ScreenshotShare</t>
  </si>
  <si>
    <t>https://item.m.jd.com/product/100004400144.html?wxa_abtest=o&amp;ad_od=share&amp;utm_source=androidapp&amp;utm_medium=appshare&amp;utm_campaign=t_335139774&amp;utm_term=ScreenshotShare</t>
    <phoneticPr fontId="2" type="noConversion"/>
  </si>
  <si>
    <t>倾角仪</t>
    <phoneticPr fontId="2" type="noConversion"/>
  </si>
  <si>
    <t>韦度</t>
    <phoneticPr fontId="2" type="noConversion"/>
  </si>
  <si>
    <t>满足计量要求</t>
    <phoneticPr fontId="2" type="noConversion"/>
  </si>
  <si>
    <t xml:space="preserve">MPS-S-1000mm-A2-F </t>
    <phoneticPr fontId="2" type="noConversion"/>
  </si>
  <si>
    <t>拉线式位移传感器</t>
    <phoneticPr fontId="2" type="noConversion"/>
  </si>
  <si>
    <t>个</t>
    <phoneticPr fontId="2" type="noConversion"/>
  </si>
  <si>
    <t>总价</t>
    <phoneticPr fontId="2" type="noConversion"/>
  </si>
  <si>
    <t>【淘宝】https://m.tb.cn/h.gORhxCkKRmVOHys?tk=3Asd3eyYqBy CZ0001 「志高工业风扇强力电风扇大风力落地扇大功率壁挂式摇头工厂牛角扇」
点击链接直接打开 或者 淘宝搜索直接打开</t>
    <phoneticPr fontId="2" type="noConversion"/>
  </si>
  <si>
    <t>https://item.m.jd.com/product/10110026534326.html?gx=RnAomTM2bWfYyZgTrIAlD3c4Qm6rm-c&amp;gxd=RnAowWRROmbcyJBGqtckD0-j0qc5AzM&amp;ad_od=share&amp;utm_source=androidapp&amp;utm_medium=appshare&amp;utm_campaign=t_335139774&amp;utm_term=CopyURL</t>
    <phoneticPr fontId="2" type="noConversion"/>
  </si>
  <si>
    <t>京东/淘宝单价</t>
    <phoneticPr fontId="2" type="noConversion"/>
  </si>
  <si>
    <t>【淘宝】https://m.tb.cn/h.fu3mzSR?tk=waxF2OM4B2E「红荒之力工业蒸馏水去离子水实验室用超纯水叉车电池一级水25kg装」
点击链接直接打开</t>
    <phoneticPr fontId="2" type="noConversion"/>
  </si>
  <si>
    <t>https://item.m.jd.com/product/10028318314937.html?utm_campaign=t_1001328990</t>
    <phoneticPr fontId="2" type="noConversion"/>
  </si>
  <si>
    <t>多面带磁需选择</t>
    <phoneticPr fontId="2" type="noConversion"/>
  </si>
  <si>
    <t>https://item.m.jd.com/product/10107615490037.html</t>
    <phoneticPr fontId="2" type="noConversion"/>
  </si>
  <si>
    <t>【淘宝】https://m.tb.cn/h.UqR3B1T?tk=dGvhdjPq41f CZ3457 「稀硝酸标准溶液 HNO33%~10% 试验科研用 100ml~500ml海绵金除杂」
点击链接直接打开 或者 淘宝搜索直接打开</t>
    <phoneticPr fontId="2" type="noConversion"/>
  </si>
  <si>
    <r>
      <t>图片是2</t>
    </r>
    <r>
      <rPr>
        <sz val="11"/>
        <color theme="1"/>
        <rFont val="宋体"/>
        <family val="3"/>
        <charset val="134"/>
        <scheme val="minor"/>
      </rPr>
      <t>5%，技术要有是30%，到底多少？</t>
    </r>
    <phoneticPr fontId="2" type="noConversion"/>
  </si>
  <si>
    <t>【淘宝】https://m.tb.cn/h.gWsrINO2nc4L4nK?tk=G0vJWwWotqY MF6563 「上砂牌金相砂纸金相砂皮精细抛光打磨砂纸W5W7W10W14W28W50」
点击链接直接打开 或者 淘宝搜索直接打开</t>
    <phoneticPr fontId="2" type="noConversion"/>
  </si>
  <si>
    <t>【淘宝】https://m.tb.cn/h.geffaSxwXbb0FNK?tk=1eMFWwWIXzE MF7997 「新美达显像剂DPT-5着色渗透探伤剂三维扫描抄数500ml喷灌装宏达」</t>
    <phoneticPr fontId="2" type="noConversion"/>
  </si>
  <si>
    <t>【淘宝】https://m.tb.cn/h.gWHE9KcH8R7IVM8?tk=podoWw3Hi2Y HU7632 「钢烧丝刷子铁刷烧烤丝网除锈烤商用厨房用品家用大全刷清洁刷硬刷」
点击链接直接打开 或者 淘宝搜索直接打开</t>
    <phoneticPr fontId="2" type="noConversion"/>
  </si>
  <si>
    <t>链接失效</t>
    <phoneticPr fontId="2" type="noConversion"/>
  </si>
  <si>
    <t>【淘宝】https://m.tb.cn/h.gWHyl50IWf0PPyU?tk=cgxHWw3EGFt HU0025 「炸串刷油塑料毛刷油漆刷涂料刷毛刷清洁刷毛刷子油漆扫油扫柄刷子」
点击链接直接打开 或者 淘宝搜索直接打开</t>
    <phoneticPr fontId="2" type="noConversion"/>
  </si>
  <si>
    <t>大海边电子商务</t>
    <phoneticPr fontId="2" type="noConversion"/>
  </si>
  <si>
    <t>第一件189，后边的每券，需议价</t>
    <phoneticPr fontId="2" type="noConversion"/>
  </si>
  <si>
    <t>【淘宝】https://m.tb.cn/h.g3nbXhqE7sbrA0y?tk=9oFlWw3CWI5 MF7997 「铲刀清洁刀日本铲子锵刀加厚开刃不锈钢油灰刀批灰刀水泥铲刮刀」
点击链接直接打开 或者 淘宝搜索直接打开</t>
    <phoneticPr fontId="2" type="noConversion"/>
  </si>
  <si>
    <t>【淘宝】限时淘金币抵0.2元 https://m.tb.cn/h.g3s4ASMTVY5a45Q?tk=GzrcWwIoEo1 MF6563 「强力磁铁座镀锌磁性油座 冷却管磁座1孔2孔3孔万向蛇形管表磁力座」
点击链接直接打开 或者 淘宝搜索直接打开</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</si>
</sst>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宋体"/>
      <charset val="134"/>
      <scheme val="minor"/>
    </font>
    <font>
      <sz val="16"/>
      <color theme="1"/>
      <name val="宋体"/>
      <family val="3"/>
      <charset val="134"/>
      <scheme val="minor"/>
    </font>
    <font>
      <sz val="9"/>
      <name val="宋体"/>
      <family val="3"/>
      <charset val="134"/>
      <scheme val="minor"/>
    </font>
    <font>
      <sz val="11"/>
      <color theme="1"/>
      <name val="宋体"/>
      <family val="3"/>
      <charset val="134"/>
      <scheme val="minor"/>
    </font>
    <font>
      <sz val="20"/>
      <color theme="1"/>
      <name val="宋体"/>
      <family val="3"/>
      <charset val="134"/>
      <scheme val="minor"/>
    </font>
    <font>
      <sz val="11"/>
      <name val="宋体"/>
      <family val="3"/>
      <charset val="134"/>
    </font>
    <font>
      <sz val="11"/>
      <name val="宋体"/>
      <family val="3"/>
      <charset val="134"/>
      <scheme val="major"/>
    </font>
    <font>
      <sz val="11"/>
      <name val="宋体"/>
      <family val="3"/>
      <charset val="134"/>
      <scheme val="minor"/>
    </font>
    <font>
      <b/>
      <sz val="11"/>
      <color theme="1"/>
      <name val="宋体"/>
      <family val="3"/>
      <charset val="134"/>
      <scheme val="minor"/>
    </font>
    <font>
      <u/>
      <sz val="11"/>
      <color theme="10"/>
      <name val="宋体"/>
      <family val="3"/>
      <charset val="134"/>
      <scheme val="minor"/>
    </font>
    <font>
      <b/>
      <sz val="12"/>
      <color rgb="FFFF0000"/>
      <name val="宋体"/>
      <family val="3"/>
      <charset val="134"/>
      <scheme val="minor"/>
    </font>
    <font>
      <b/>
      <sz val="14"/>
      <color rgb="FFFF0000"/>
      <name val="宋体"/>
      <family val="3"/>
      <charset val="134"/>
      <scheme val="minor"/>
    </font>
    <font>
      <b/>
      <sz val="16"/>
      <color rgb="FFFF0000"/>
      <name val="宋体"/>
      <family val="3"/>
      <charset val="134"/>
      <scheme val="minor"/>
    </font>
    <font>
      <sz val="11"/>
      <name val="宋体"/>
      <family val="3"/>
      <charset val="134"/>
    </font>
    <font>
      <sz val="11"/>
      <color theme="1"/>
      <name val="宋体"/>
      <family val="3"/>
      <charset val="134"/>
    </font>
    <font>
      <u/>
      <sz val="11"/>
      <color rgb="FF0000FF"/>
      <name val="宋体"/>
      <family val="3"/>
      <charset val="13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47">
    <xf numFmtId="0" fontId="0" fillId="0" borderId="0" xfId="0">
      <alignment vertical="center"/>
    </xf>
    <xf numFmtId="0" fontId="0" fillId="0" borderId="1" xfId="0"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xf>
    <xf numFmtId="0" fontId="5" fillId="0" borderId="1" xfId="0" applyFont="1" applyBorder="1" applyAlignment="1">
      <alignment horizontal="center" vertical="center" wrapText="1"/>
    </xf>
    <xf numFmtId="0" fontId="3" fillId="0" borderId="1" xfId="0" applyFont="1" applyBorder="1" applyAlignment="1">
      <alignment horizontal="left" vertical="top"/>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1" applyBorder="1" applyAlignment="1">
      <alignment horizontal="center" vertical="center" wrapText="1"/>
    </xf>
    <xf numFmtId="0" fontId="3" fillId="2" borderId="1" xfId="0" applyFont="1" applyFill="1" applyBorder="1" applyAlignment="1">
      <alignmen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vertical="center"/>
    </xf>
    <xf numFmtId="0" fontId="0" fillId="0" borderId="1" xfId="0" applyBorder="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vertical="center" wrapText="1"/>
    </xf>
    <xf numFmtId="0" fontId="9" fillId="0" borderId="1" xfId="1" applyBorder="1" applyAlignment="1">
      <alignment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15" fillId="0" borderId="1" xfId="1"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wrapText="1"/>
    </xf>
    <xf numFmtId="0" fontId="3" fillId="0" borderId="0" xfId="0" applyFont="1">
      <alignment vertical="center"/>
    </xf>
    <xf numFmtId="0" fontId="0" fillId="0" borderId="3"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0" xfId="0" applyFont="1" applyBorder="1" applyAlignment="1">
      <alignment horizontal="center" vertical="top" wrapText="1"/>
    </xf>
    <xf numFmtId="0" fontId="1" fillId="0" borderId="0" xfId="0" applyFont="1" applyBorder="1" applyAlignment="1">
      <alignment horizontal="center" vertical="top"/>
    </xf>
    <xf numFmtId="0" fontId="3" fillId="0" borderId="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3" borderId="0" xfId="0" applyFill="1">
      <alignment vertical="center"/>
    </xf>
    <xf numFmtId="0" fontId="3" fillId="3" borderId="0" xfId="0" applyFont="1" applyFill="1">
      <alignment vertical="center"/>
    </xf>
  </cellXfs>
  <cellStyles count="2">
    <cellStyle name="常规" xfId="0" builtinId="0"/>
    <cellStyle name="超链接"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266137</xdr:rowOff>
    </xdr:from>
    <xdr:to>
      <xdr:col>5</xdr:col>
      <xdr:colOff>85725</xdr:colOff>
      <xdr:row>1</xdr:row>
      <xdr:rowOff>142312</xdr:rowOff>
    </xdr:to>
    <xdr:sp macro="" textlink="">
      <xdr:nvSpPr>
        <xdr:cNvPr id="13" name="TextBox 12">
          <a:extLst>
            <a:ext uri="{FF2B5EF4-FFF2-40B4-BE49-F238E27FC236}">
              <a16:creationId xmlns="" xmlns:a16="http://schemas.microsoft.com/office/drawing/2014/main" id="{00000000-0008-0000-0000-000002000000}"/>
            </a:ext>
          </a:extLst>
        </xdr:cNvPr>
        <xdr:cNvSpPr txBox="1"/>
      </xdr:nvSpPr>
      <xdr:spPr>
        <a:xfrm>
          <a:off x="857250" y="266137"/>
          <a:ext cx="58293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zh-CN" altLang="en-US" sz="1100"/>
            <a:t>项目编号：</a:t>
          </a:r>
          <a:r>
            <a:rPr lang="en-US" altLang="zh-CN" sz="1100"/>
            <a:t>ZY1529</a:t>
          </a:r>
          <a:endParaRPr lang="en-US" altLang="zh-CN" sz="1100">
            <a:latin typeface="+mn-ea"/>
            <a:ea typeface="+mn-ea"/>
          </a:endParaRPr>
        </a:p>
      </xdr:txBody>
    </xdr:sp>
    <xdr:clientData/>
  </xdr:twoCellAnchor>
  <xdr:twoCellAnchor>
    <xdr:from>
      <xdr:col>6</xdr:col>
      <xdr:colOff>1581150</xdr:colOff>
      <xdr:row>0</xdr:row>
      <xdr:rowOff>266137</xdr:rowOff>
    </xdr:from>
    <xdr:to>
      <xdr:col>7</xdr:col>
      <xdr:colOff>2771775</xdr:colOff>
      <xdr:row>1</xdr:row>
      <xdr:rowOff>142312</xdr:rowOff>
    </xdr:to>
    <xdr:sp macro="" textlink="">
      <xdr:nvSpPr>
        <xdr:cNvPr id="14" name="TextBox 13">
          <a:extLst>
            <a:ext uri="{FF2B5EF4-FFF2-40B4-BE49-F238E27FC236}">
              <a16:creationId xmlns="" xmlns:a16="http://schemas.microsoft.com/office/drawing/2014/main" id="{00000000-0008-0000-0000-000003000000}"/>
            </a:ext>
          </a:extLst>
        </xdr:cNvPr>
        <xdr:cNvSpPr txBox="1"/>
      </xdr:nvSpPr>
      <xdr:spPr>
        <a:xfrm>
          <a:off x="10353675" y="266137"/>
          <a:ext cx="306705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zh-CN" altLang="en-US" sz="1100"/>
            <a:t>文件编号：</a:t>
          </a:r>
        </a:p>
      </xdr:txBody>
    </xdr:sp>
    <xdr:clientData/>
  </xdr:twoCellAnchor>
  <xdr:twoCellAnchor editAs="oneCell">
    <xdr:from>
      <xdr:col>7</xdr:col>
      <xdr:colOff>818163</xdr:colOff>
      <xdr:row>3</xdr:row>
      <xdr:rowOff>0</xdr:rowOff>
    </xdr:from>
    <xdr:to>
      <xdr:col>7</xdr:col>
      <xdr:colOff>819600</xdr:colOff>
      <xdr:row>3</xdr:row>
      <xdr:rowOff>152399</xdr:rowOff>
    </xdr:to>
    <xdr:pic>
      <xdr:nvPicPr>
        <xdr:cNvPr id="19" name="图片 18"/>
        <xdr:cNvPicPr>
          <a:picLocks noChangeAspect="1"/>
        </xdr:cNvPicPr>
      </xdr:nvPicPr>
      <xdr:blipFill>
        <a:blip xmlns:r="http://schemas.openxmlformats.org/officeDocument/2006/relationships" r:embed="rId1"/>
        <a:stretch>
          <a:fillRect/>
        </a:stretch>
      </xdr:blipFill>
      <xdr:spPr>
        <a:xfrm>
          <a:off x="11467113" y="9896475"/>
          <a:ext cx="1303488" cy="1924049"/>
        </a:xfrm>
        <a:prstGeom prst="rect">
          <a:avLst/>
        </a:prstGeom>
      </xdr:spPr>
    </xdr:pic>
    <xdr:clientData/>
  </xdr:twoCellAnchor>
  <xdr:twoCellAnchor editAs="oneCell">
    <xdr:from>
      <xdr:col>7</xdr:col>
      <xdr:colOff>145677</xdr:colOff>
      <xdr:row>3</xdr:row>
      <xdr:rowOff>67235</xdr:rowOff>
    </xdr:from>
    <xdr:to>
      <xdr:col>7</xdr:col>
      <xdr:colOff>1714501</xdr:colOff>
      <xdr:row>3</xdr:row>
      <xdr:rowOff>1703294</xdr:rowOff>
    </xdr:to>
    <xdr:pic>
      <xdr:nvPicPr>
        <xdr:cNvPr id="24" name="图片 23"/>
        <xdr:cNvPicPr>
          <a:picLocks noChangeAspect="1"/>
        </xdr:cNvPicPr>
      </xdr:nvPicPr>
      <xdr:blipFill>
        <a:blip xmlns:r="http://schemas.openxmlformats.org/officeDocument/2006/relationships" r:embed="rId2"/>
        <a:stretch>
          <a:fillRect/>
        </a:stretch>
      </xdr:blipFill>
      <xdr:spPr>
        <a:xfrm>
          <a:off x="10006853" y="896470"/>
          <a:ext cx="1568824" cy="1636059"/>
        </a:xfrm>
        <a:prstGeom prst="rect">
          <a:avLst/>
        </a:prstGeom>
      </xdr:spPr>
    </xdr:pic>
    <xdr:clientData/>
  </xdr:twoCellAnchor>
  <xdr:twoCellAnchor editAs="oneCell">
    <xdr:from>
      <xdr:col>5</xdr:col>
      <xdr:colOff>22413</xdr:colOff>
      <xdr:row>3</xdr:row>
      <xdr:rowOff>134471</xdr:rowOff>
    </xdr:from>
    <xdr:to>
      <xdr:col>5</xdr:col>
      <xdr:colOff>1443760</xdr:colOff>
      <xdr:row>3</xdr:row>
      <xdr:rowOff>1748118</xdr:rowOff>
    </xdr:to>
    <xdr:pic>
      <xdr:nvPicPr>
        <xdr:cNvPr id="25" name="图片 24"/>
        <xdr:cNvPicPr>
          <a:picLocks noChangeAspect="1"/>
        </xdr:cNvPicPr>
      </xdr:nvPicPr>
      <xdr:blipFill>
        <a:blip xmlns:r="http://schemas.openxmlformats.org/officeDocument/2006/relationships" r:embed="rId3"/>
        <a:stretch>
          <a:fillRect/>
        </a:stretch>
      </xdr:blipFill>
      <xdr:spPr>
        <a:xfrm>
          <a:off x="3485031" y="963706"/>
          <a:ext cx="1421347" cy="1613647"/>
        </a:xfrm>
        <a:prstGeom prst="rect">
          <a:avLst/>
        </a:prstGeom>
      </xdr:spPr>
    </xdr:pic>
    <xdr:clientData/>
  </xdr:twoCellAnchor>
  <xdr:twoCellAnchor editAs="oneCell">
    <xdr:from>
      <xdr:col>7</xdr:col>
      <xdr:colOff>224118</xdr:colOff>
      <xdr:row>4</xdr:row>
      <xdr:rowOff>67235</xdr:rowOff>
    </xdr:from>
    <xdr:to>
      <xdr:col>7</xdr:col>
      <xdr:colOff>1354537</xdr:colOff>
      <xdr:row>4</xdr:row>
      <xdr:rowOff>1567417</xdr:rowOff>
    </xdr:to>
    <xdr:pic>
      <xdr:nvPicPr>
        <xdr:cNvPr id="2" name="图片 1"/>
        <xdr:cNvPicPr>
          <a:picLocks noChangeAspect="1"/>
        </xdr:cNvPicPr>
      </xdr:nvPicPr>
      <xdr:blipFill>
        <a:blip xmlns:r="http://schemas.openxmlformats.org/officeDocument/2006/relationships" r:embed="rId4"/>
        <a:stretch>
          <a:fillRect/>
        </a:stretch>
      </xdr:blipFill>
      <xdr:spPr>
        <a:xfrm>
          <a:off x="8292353" y="2913529"/>
          <a:ext cx="1130419" cy="1500182"/>
        </a:xfrm>
        <a:prstGeom prst="rect">
          <a:avLst/>
        </a:prstGeom>
      </xdr:spPr>
    </xdr:pic>
    <xdr:clientData/>
  </xdr:twoCellAnchor>
  <xdr:twoCellAnchor editAs="oneCell">
    <xdr:from>
      <xdr:col>5</xdr:col>
      <xdr:colOff>33618</xdr:colOff>
      <xdr:row>4</xdr:row>
      <xdr:rowOff>190501</xdr:rowOff>
    </xdr:from>
    <xdr:to>
      <xdr:col>5</xdr:col>
      <xdr:colOff>3260912</xdr:colOff>
      <xdr:row>4</xdr:row>
      <xdr:rowOff>621766</xdr:rowOff>
    </xdr:to>
    <xdr:pic>
      <xdr:nvPicPr>
        <xdr:cNvPr id="3" name="图片 2"/>
        <xdr:cNvPicPr>
          <a:picLocks noChangeAspect="1"/>
        </xdr:cNvPicPr>
      </xdr:nvPicPr>
      <xdr:blipFill>
        <a:blip xmlns:r="http://schemas.openxmlformats.org/officeDocument/2006/relationships" r:embed="rId5"/>
        <a:stretch>
          <a:fillRect/>
        </a:stretch>
      </xdr:blipFill>
      <xdr:spPr>
        <a:xfrm>
          <a:off x="3496236" y="3036795"/>
          <a:ext cx="3227294" cy="431265"/>
        </a:xfrm>
        <a:prstGeom prst="rect">
          <a:avLst/>
        </a:prstGeom>
      </xdr:spPr>
    </xdr:pic>
    <xdr:clientData/>
  </xdr:twoCellAnchor>
  <xdr:twoCellAnchor editAs="oneCell">
    <xdr:from>
      <xdr:col>7</xdr:col>
      <xdr:colOff>78441</xdr:colOff>
      <xdr:row>5</xdr:row>
      <xdr:rowOff>56030</xdr:rowOff>
    </xdr:from>
    <xdr:to>
      <xdr:col>7</xdr:col>
      <xdr:colOff>1716871</xdr:colOff>
      <xdr:row>5</xdr:row>
      <xdr:rowOff>1770530</xdr:rowOff>
    </xdr:to>
    <xdr:pic>
      <xdr:nvPicPr>
        <xdr:cNvPr id="4" name="图片 3"/>
        <xdr:cNvPicPr>
          <a:picLocks noChangeAspect="1"/>
        </xdr:cNvPicPr>
      </xdr:nvPicPr>
      <xdr:blipFill>
        <a:blip xmlns:r="http://schemas.openxmlformats.org/officeDocument/2006/relationships" r:embed="rId6"/>
        <a:stretch>
          <a:fillRect/>
        </a:stretch>
      </xdr:blipFill>
      <xdr:spPr>
        <a:xfrm>
          <a:off x="8101853" y="4527177"/>
          <a:ext cx="1638430" cy="1714500"/>
        </a:xfrm>
        <a:prstGeom prst="rect">
          <a:avLst/>
        </a:prstGeom>
      </xdr:spPr>
    </xdr:pic>
    <xdr:clientData/>
  </xdr:twoCellAnchor>
  <xdr:twoCellAnchor editAs="oneCell">
    <xdr:from>
      <xdr:col>5</xdr:col>
      <xdr:colOff>33618</xdr:colOff>
      <xdr:row>5</xdr:row>
      <xdr:rowOff>437030</xdr:rowOff>
    </xdr:from>
    <xdr:to>
      <xdr:col>5</xdr:col>
      <xdr:colOff>1524000</xdr:colOff>
      <xdr:row>5</xdr:row>
      <xdr:rowOff>655801</xdr:rowOff>
    </xdr:to>
    <xdr:pic>
      <xdr:nvPicPr>
        <xdr:cNvPr id="5" name="图片 4"/>
        <xdr:cNvPicPr>
          <a:picLocks noChangeAspect="1"/>
        </xdr:cNvPicPr>
      </xdr:nvPicPr>
      <xdr:blipFill>
        <a:blip xmlns:r="http://schemas.openxmlformats.org/officeDocument/2006/relationships" r:embed="rId7"/>
        <a:stretch>
          <a:fillRect/>
        </a:stretch>
      </xdr:blipFill>
      <xdr:spPr>
        <a:xfrm>
          <a:off x="3496236" y="4908177"/>
          <a:ext cx="1490382" cy="218771"/>
        </a:xfrm>
        <a:prstGeom prst="rect">
          <a:avLst/>
        </a:prstGeom>
      </xdr:spPr>
    </xdr:pic>
    <xdr:clientData/>
  </xdr:twoCellAnchor>
  <xdr:twoCellAnchor editAs="oneCell">
    <xdr:from>
      <xdr:col>5</xdr:col>
      <xdr:colOff>212911</xdr:colOff>
      <xdr:row>6</xdr:row>
      <xdr:rowOff>33617</xdr:rowOff>
    </xdr:from>
    <xdr:to>
      <xdr:col>5</xdr:col>
      <xdr:colOff>1109382</xdr:colOff>
      <xdr:row>6</xdr:row>
      <xdr:rowOff>1344366</xdr:rowOff>
    </xdr:to>
    <xdr:pic>
      <xdr:nvPicPr>
        <xdr:cNvPr id="6" name="图片 5"/>
        <xdr:cNvPicPr>
          <a:picLocks noChangeAspect="1"/>
        </xdr:cNvPicPr>
      </xdr:nvPicPr>
      <xdr:blipFill>
        <a:blip xmlns:r="http://schemas.openxmlformats.org/officeDocument/2006/relationships" r:embed="rId8"/>
        <a:stretch>
          <a:fillRect/>
        </a:stretch>
      </xdr:blipFill>
      <xdr:spPr>
        <a:xfrm>
          <a:off x="3765176" y="6308911"/>
          <a:ext cx="896471" cy="1310749"/>
        </a:xfrm>
        <a:prstGeom prst="rect">
          <a:avLst/>
        </a:prstGeom>
      </xdr:spPr>
    </xdr:pic>
    <xdr:clientData/>
  </xdr:twoCellAnchor>
  <xdr:twoCellAnchor editAs="oneCell">
    <xdr:from>
      <xdr:col>7</xdr:col>
      <xdr:colOff>302558</xdr:colOff>
      <xdr:row>6</xdr:row>
      <xdr:rowOff>56031</xdr:rowOff>
    </xdr:from>
    <xdr:to>
      <xdr:col>7</xdr:col>
      <xdr:colOff>1731246</xdr:colOff>
      <xdr:row>6</xdr:row>
      <xdr:rowOff>1546413</xdr:rowOff>
    </xdr:to>
    <xdr:pic>
      <xdr:nvPicPr>
        <xdr:cNvPr id="7" name="图片 6"/>
        <xdr:cNvPicPr>
          <a:picLocks noChangeAspect="1"/>
        </xdr:cNvPicPr>
      </xdr:nvPicPr>
      <xdr:blipFill>
        <a:blip xmlns:r="http://schemas.openxmlformats.org/officeDocument/2006/relationships" r:embed="rId9"/>
        <a:stretch>
          <a:fillRect/>
        </a:stretch>
      </xdr:blipFill>
      <xdr:spPr>
        <a:xfrm>
          <a:off x="8370793" y="6331325"/>
          <a:ext cx="1428688" cy="1490382"/>
        </a:xfrm>
        <a:prstGeom prst="rect">
          <a:avLst/>
        </a:prstGeom>
      </xdr:spPr>
    </xdr:pic>
    <xdr:clientData/>
  </xdr:twoCellAnchor>
  <xdr:twoCellAnchor editAs="oneCell">
    <xdr:from>
      <xdr:col>5</xdr:col>
      <xdr:colOff>112058</xdr:colOff>
      <xdr:row>7</xdr:row>
      <xdr:rowOff>67235</xdr:rowOff>
    </xdr:from>
    <xdr:to>
      <xdr:col>5</xdr:col>
      <xdr:colOff>1273993</xdr:colOff>
      <xdr:row>7</xdr:row>
      <xdr:rowOff>1748117</xdr:rowOff>
    </xdr:to>
    <xdr:pic>
      <xdr:nvPicPr>
        <xdr:cNvPr id="8" name="图片 7"/>
        <xdr:cNvPicPr>
          <a:picLocks noChangeAspect="1"/>
        </xdr:cNvPicPr>
      </xdr:nvPicPr>
      <xdr:blipFill>
        <a:blip xmlns:r="http://schemas.openxmlformats.org/officeDocument/2006/relationships" r:embed="rId10"/>
        <a:stretch>
          <a:fillRect/>
        </a:stretch>
      </xdr:blipFill>
      <xdr:spPr>
        <a:xfrm>
          <a:off x="3574676" y="7911353"/>
          <a:ext cx="1161935" cy="1680882"/>
        </a:xfrm>
        <a:prstGeom prst="rect">
          <a:avLst/>
        </a:prstGeom>
      </xdr:spPr>
    </xdr:pic>
    <xdr:clientData/>
  </xdr:twoCellAnchor>
  <xdr:twoCellAnchor editAs="oneCell">
    <xdr:from>
      <xdr:col>7</xdr:col>
      <xdr:colOff>145678</xdr:colOff>
      <xdr:row>7</xdr:row>
      <xdr:rowOff>112059</xdr:rowOff>
    </xdr:from>
    <xdr:to>
      <xdr:col>7</xdr:col>
      <xdr:colOff>1591236</xdr:colOff>
      <xdr:row>7</xdr:row>
      <xdr:rowOff>1377771</xdr:rowOff>
    </xdr:to>
    <xdr:pic>
      <xdr:nvPicPr>
        <xdr:cNvPr id="9" name="图片 8"/>
        <xdr:cNvPicPr>
          <a:picLocks noChangeAspect="1"/>
        </xdr:cNvPicPr>
      </xdr:nvPicPr>
      <xdr:blipFill>
        <a:blip xmlns:r="http://schemas.openxmlformats.org/officeDocument/2006/relationships" r:embed="rId11"/>
        <a:stretch>
          <a:fillRect/>
        </a:stretch>
      </xdr:blipFill>
      <xdr:spPr>
        <a:xfrm>
          <a:off x="8169090" y="7956177"/>
          <a:ext cx="1445558" cy="1265712"/>
        </a:xfrm>
        <a:prstGeom prst="rect">
          <a:avLst/>
        </a:prstGeom>
      </xdr:spPr>
    </xdr:pic>
    <xdr:clientData/>
  </xdr:twoCellAnchor>
  <xdr:twoCellAnchor editAs="oneCell">
    <xdr:from>
      <xdr:col>7</xdr:col>
      <xdr:colOff>134471</xdr:colOff>
      <xdr:row>20</xdr:row>
      <xdr:rowOff>156882</xdr:rowOff>
    </xdr:from>
    <xdr:to>
      <xdr:col>7</xdr:col>
      <xdr:colOff>1489561</xdr:colOff>
      <xdr:row>20</xdr:row>
      <xdr:rowOff>1729142</xdr:rowOff>
    </xdr:to>
    <xdr:pic>
      <xdr:nvPicPr>
        <xdr:cNvPr id="15" name="图片 14" descr="d3c91dcac29c910d0789b5f12fa62d3"/>
        <xdr:cNvPicPr>
          <a:picLocks noChangeAspect="1"/>
        </xdr:cNvPicPr>
      </xdr:nvPicPr>
      <xdr:blipFill>
        <a:blip xmlns:r="http://schemas.openxmlformats.org/officeDocument/2006/relationships" r:embed="rId12"/>
        <a:stretch>
          <a:fillRect/>
        </a:stretch>
      </xdr:blipFill>
      <xdr:spPr>
        <a:xfrm>
          <a:off x="8157883" y="30289500"/>
          <a:ext cx="1355090" cy="1572260"/>
        </a:xfrm>
        <a:prstGeom prst="rect">
          <a:avLst/>
        </a:prstGeom>
      </xdr:spPr>
    </xdr:pic>
    <xdr:clientData/>
  </xdr:twoCellAnchor>
  <xdr:twoCellAnchor editAs="oneCell">
    <xdr:from>
      <xdr:col>7</xdr:col>
      <xdr:colOff>201706</xdr:colOff>
      <xdr:row>19</xdr:row>
      <xdr:rowOff>22412</xdr:rowOff>
    </xdr:from>
    <xdr:to>
      <xdr:col>7</xdr:col>
      <xdr:colOff>1606961</xdr:colOff>
      <xdr:row>19</xdr:row>
      <xdr:rowOff>1614357</xdr:rowOff>
    </xdr:to>
    <xdr:pic>
      <xdr:nvPicPr>
        <xdr:cNvPr id="16" name="图片 15" descr="ec8012acac60053aef4ccce64ffd03c"/>
        <xdr:cNvPicPr>
          <a:picLocks noChangeAspect="1"/>
        </xdr:cNvPicPr>
      </xdr:nvPicPr>
      <xdr:blipFill>
        <a:blip xmlns:r="http://schemas.openxmlformats.org/officeDocument/2006/relationships" r:embed="rId13"/>
        <a:stretch>
          <a:fillRect/>
        </a:stretch>
      </xdr:blipFill>
      <xdr:spPr>
        <a:xfrm>
          <a:off x="8225118" y="28507765"/>
          <a:ext cx="1405255" cy="1591945"/>
        </a:xfrm>
        <a:prstGeom prst="rect">
          <a:avLst/>
        </a:prstGeom>
      </xdr:spPr>
    </xdr:pic>
    <xdr:clientData/>
  </xdr:twoCellAnchor>
  <xdr:twoCellAnchor editAs="oneCell">
    <xdr:from>
      <xdr:col>7</xdr:col>
      <xdr:colOff>246529</xdr:colOff>
      <xdr:row>18</xdr:row>
      <xdr:rowOff>123265</xdr:rowOff>
    </xdr:from>
    <xdr:to>
      <xdr:col>7</xdr:col>
      <xdr:colOff>1315234</xdr:colOff>
      <xdr:row>18</xdr:row>
      <xdr:rowOff>1341830</xdr:rowOff>
    </xdr:to>
    <xdr:pic>
      <xdr:nvPicPr>
        <xdr:cNvPr id="17" name="图片 16" descr="cc9a299d0de439600450ee89ee6f095"/>
        <xdr:cNvPicPr>
          <a:picLocks noChangeAspect="1"/>
        </xdr:cNvPicPr>
      </xdr:nvPicPr>
      <xdr:blipFill>
        <a:blip xmlns:r="http://schemas.openxmlformats.org/officeDocument/2006/relationships" r:embed="rId14"/>
        <a:stretch>
          <a:fillRect/>
        </a:stretch>
      </xdr:blipFill>
      <xdr:spPr>
        <a:xfrm>
          <a:off x="8269941" y="27174265"/>
          <a:ext cx="1068705" cy="1218565"/>
        </a:xfrm>
        <a:prstGeom prst="rect">
          <a:avLst/>
        </a:prstGeom>
      </xdr:spPr>
    </xdr:pic>
    <xdr:clientData/>
  </xdr:twoCellAnchor>
  <xdr:twoCellAnchor editAs="oneCell">
    <xdr:from>
      <xdr:col>7</xdr:col>
      <xdr:colOff>392206</xdr:colOff>
      <xdr:row>17</xdr:row>
      <xdr:rowOff>123265</xdr:rowOff>
    </xdr:from>
    <xdr:to>
      <xdr:col>7</xdr:col>
      <xdr:colOff>1546412</xdr:colOff>
      <xdr:row>17</xdr:row>
      <xdr:rowOff>1631195</xdr:rowOff>
    </xdr:to>
    <xdr:pic>
      <xdr:nvPicPr>
        <xdr:cNvPr id="18" name="图片 17" descr="31e00a6629fa35571562e81404fb9eb"/>
        <xdr:cNvPicPr>
          <a:picLocks noChangeAspect="1"/>
        </xdr:cNvPicPr>
      </xdr:nvPicPr>
      <xdr:blipFill>
        <a:blip xmlns:r="http://schemas.openxmlformats.org/officeDocument/2006/relationships" r:embed="rId15"/>
        <a:stretch>
          <a:fillRect/>
        </a:stretch>
      </xdr:blipFill>
      <xdr:spPr>
        <a:xfrm>
          <a:off x="8617324" y="18635383"/>
          <a:ext cx="1154206" cy="1507930"/>
        </a:xfrm>
        <a:prstGeom prst="rect">
          <a:avLst/>
        </a:prstGeom>
      </xdr:spPr>
    </xdr:pic>
    <xdr:clientData/>
  </xdr:twoCellAnchor>
  <xdr:twoCellAnchor editAs="oneCell">
    <xdr:from>
      <xdr:col>7</xdr:col>
      <xdr:colOff>504264</xdr:colOff>
      <xdr:row>16</xdr:row>
      <xdr:rowOff>123265</xdr:rowOff>
    </xdr:from>
    <xdr:to>
      <xdr:col>7</xdr:col>
      <xdr:colOff>1390089</xdr:colOff>
      <xdr:row>16</xdr:row>
      <xdr:rowOff>1628850</xdr:rowOff>
    </xdr:to>
    <xdr:pic>
      <xdr:nvPicPr>
        <xdr:cNvPr id="20" name="图片 19" descr="e5629b84ff360612113d0207e1a99ff"/>
        <xdr:cNvPicPr>
          <a:picLocks noChangeAspect="1"/>
        </xdr:cNvPicPr>
      </xdr:nvPicPr>
      <xdr:blipFill>
        <a:blip xmlns:r="http://schemas.openxmlformats.org/officeDocument/2006/relationships" r:embed="rId16"/>
        <a:stretch>
          <a:fillRect/>
        </a:stretch>
      </xdr:blipFill>
      <xdr:spPr>
        <a:xfrm>
          <a:off x="8527676" y="23565971"/>
          <a:ext cx="885825" cy="1505585"/>
        </a:xfrm>
        <a:prstGeom prst="rect">
          <a:avLst/>
        </a:prstGeom>
      </xdr:spPr>
    </xdr:pic>
    <xdr:clientData/>
  </xdr:twoCellAnchor>
  <xdr:twoCellAnchor editAs="oneCell">
    <xdr:from>
      <xdr:col>7</xdr:col>
      <xdr:colOff>369794</xdr:colOff>
      <xdr:row>15</xdr:row>
      <xdr:rowOff>56029</xdr:rowOff>
    </xdr:from>
    <xdr:to>
      <xdr:col>7</xdr:col>
      <xdr:colOff>1591235</xdr:colOff>
      <xdr:row>15</xdr:row>
      <xdr:rowOff>1526316</xdr:rowOff>
    </xdr:to>
    <xdr:pic>
      <xdr:nvPicPr>
        <xdr:cNvPr id="21" name="图片 20" descr="38d9334edcccbd43ec85ce9753cdb03"/>
        <xdr:cNvPicPr>
          <a:picLocks noChangeAspect="1"/>
        </xdr:cNvPicPr>
      </xdr:nvPicPr>
      <xdr:blipFill>
        <a:blip xmlns:r="http://schemas.openxmlformats.org/officeDocument/2006/relationships" r:embed="rId17"/>
        <a:stretch>
          <a:fillRect/>
        </a:stretch>
      </xdr:blipFill>
      <xdr:spPr>
        <a:xfrm>
          <a:off x="10230970" y="21885088"/>
          <a:ext cx="1221441" cy="1470287"/>
        </a:xfrm>
        <a:prstGeom prst="rect">
          <a:avLst/>
        </a:prstGeom>
      </xdr:spPr>
    </xdr:pic>
    <xdr:clientData/>
  </xdr:twoCellAnchor>
  <xdr:twoCellAnchor editAs="oneCell">
    <xdr:from>
      <xdr:col>7</xdr:col>
      <xdr:colOff>123264</xdr:colOff>
      <xdr:row>14</xdr:row>
      <xdr:rowOff>156883</xdr:rowOff>
    </xdr:from>
    <xdr:to>
      <xdr:col>7</xdr:col>
      <xdr:colOff>1609572</xdr:colOff>
      <xdr:row>14</xdr:row>
      <xdr:rowOff>1367118</xdr:rowOff>
    </xdr:to>
    <xdr:pic>
      <xdr:nvPicPr>
        <xdr:cNvPr id="22" name="图片 21" descr="afb9b841f4733c85bf5cb42b797f8b7"/>
        <xdr:cNvPicPr>
          <a:picLocks noChangeAspect="1"/>
        </xdr:cNvPicPr>
      </xdr:nvPicPr>
      <xdr:blipFill>
        <a:blip xmlns:r="http://schemas.openxmlformats.org/officeDocument/2006/relationships" r:embed="rId18"/>
        <a:stretch>
          <a:fillRect/>
        </a:stretch>
      </xdr:blipFill>
      <xdr:spPr>
        <a:xfrm>
          <a:off x="9984440" y="20383501"/>
          <a:ext cx="1486308" cy="1210235"/>
        </a:xfrm>
        <a:prstGeom prst="rect">
          <a:avLst/>
        </a:prstGeom>
      </xdr:spPr>
    </xdr:pic>
    <xdr:clientData/>
  </xdr:twoCellAnchor>
  <xdr:twoCellAnchor editAs="oneCell">
    <xdr:from>
      <xdr:col>7</xdr:col>
      <xdr:colOff>100853</xdr:colOff>
      <xdr:row>13</xdr:row>
      <xdr:rowOff>190500</xdr:rowOff>
    </xdr:from>
    <xdr:to>
      <xdr:col>7</xdr:col>
      <xdr:colOff>1546411</xdr:colOff>
      <xdr:row>13</xdr:row>
      <xdr:rowOff>1710273</xdr:rowOff>
    </xdr:to>
    <xdr:pic>
      <xdr:nvPicPr>
        <xdr:cNvPr id="23" name="图片 22" descr="4812c0726a80fa251cae94a4418f570"/>
        <xdr:cNvPicPr>
          <a:picLocks noChangeAspect="1"/>
        </xdr:cNvPicPr>
      </xdr:nvPicPr>
      <xdr:blipFill>
        <a:blip xmlns:r="http://schemas.openxmlformats.org/officeDocument/2006/relationships" r:embed="rId19"/>
        <a:stretch>
          <a:fillRect/>
        </a:stretch>
      </xdr:blipFill>
      <xdr:spPr>
        <a:xfrm>
          <a:off x="9962029" y="18556941"/>
          <a:ext cx="1445558" cy="1519773"/>
        </a:xfrm>
        <a:prstGeom prst="rect">
          <a:avLst/>
        </a:prstGeom>
      </xdr:spPr>
    </xdr:pic>
    <xdr:clientData/>
  </xdr:twoCellAnchor>
  <xdr:twoCellAnchor editAs="oneCell">
    <xdr:from>
      <xdr:col>5</xdr:col>
      <xdr:colOff>112059</xdr:colOff>
      <xdr:row>8</xdr:row>
      <xdr:rowOff>560294</xdr:rowOff>
    </xdr:from>
    <xdr:to>
      <xdr:col>5</xdr:col>
      <xdr:colOff>1419944</xdr:colOff>
      <xdr:row>8</xdr:row>
      <xdr:rowOff>1523999</xdr:rowOff>
    </xdr:to>
    <xdr:pic>
      <xdr:nvPicPr>
        <xdr:cNvPr id="26" name="图片 25"/>
        <xdr:cNvPicPr>
          <a:picLocks noChangeAspect="1"/>
        </xdr:cNvPicPr>
      </xdr:nvPicPr>
      <xdr:blipFill>
        <a:blip xmlns:r="http://schemas.openxmlformats.org/officeDocument/2006/relationships" r:embed="rId20"/>
        <a:stretch>
          <a:fillRect/>
        </a:stretch>
      </xdr:blipFill>
      <xdr:spPr>
        <a:xfrm>
          <a:off x="3574677" y="10230970"/>
          <a:ext cx="1307885" cy="963705"/>
        </a:xfrm>
        <a:prstGeom prst="rect">
          <a:avLst/>
        </a:prstGeom>
      </xdr:spPr>
    </xdr:pic>
    <xdr:clientData/>
  </xdr:twoCellAnchor>
  <xdr:twoCellAnchor editAs="oneCell">
    <xdr:from>
      <xdr:col>7</xdr:col>
      <xdr:colOff>44823</xdr:colOff>
      <xdr:row>8</xdr:row>
      <xdr:rowOff>22411</xdr:rowOff>
    </xdr:from>
    <xdr:to>
      <xdr:col>7</xdr:col>
      <xdr:colOff>1602440</xdr:colOff>
      <xdr:row>8</xdr:row>
      <xdr:rowOff>1568432</xdr:rowOff>
    </xdr:to>
    <xdr:pic>
      <xdr:nvPicPr>
        <xdr:cNvPr id="27" name="图片 26"/>
        <xdr:cNvPicPr>
          <a:picLocks noChangeAspect="1"/>
        </xdr:cNvPicPr>
      </xdr:nvPicPr>
      <xdr:blipFill>
        <a:blip xmlns:r="http://schemas.openxmlformats.org/officeDocument/2006/relationships" r:embed="rId21"/>
        <a:stretch>
          <a:fillRect/>
        </a:stretch>
      </xdr:blipFill>
      <xdr:spPr>
        <a:xfrm>
          <a:off x="8068235" y="9693087"/>
          <a:ext cx="1557617" cy="1546021"/>
        </a:xfrm>
        <a:prstGeom prst="rect">
          <a:avLst/>
        </a:prstGeom>
      </xdr:spPr>
    </xdr:pic>
    <xdr:clientData/>
  </xdr:twoCellAnchor>
  <xdr:twoCellAnchor editAs="oneCell">
    <xdr:from>
      <xdr:col>7</xdr:col>
      <xdr:colOff>336176</xdr:colOff>
      <xdr:row>9</xdr:row>
      <xdr:rowOff>78442</xdr:rowOff>
    </xdr:from>
    <xdr:to>
      <xdr:col>7</xdr:col>
      <xdr:colOff>1451805</xdr:colOff>
      <xdr:row>9</xdr:row>
      <xdr:rowOff>1637078</xdr:rowOff>
    </xdr:to>
    <xdr:pic>
      <xdr:nvPicPr>
        <xdr:cNvPr id="28" name="图片 27"/>
        <xdr:cNvPicPr>
          <a:picLocks noChangeAspect="1"/>
        </xdr:cNvPicPr>
      </xdr:nvPicPr>
      <xdr:blipFill>
        <a:blip xmlns:r="http://schemas.openxmlformats.org/officeDocument/2006/relationships" r:embed="rId22"/>
        <a:stretch>
          <a:fillRect/>
        </a:stretch>
      </xdr:blipFill>
      <xdr:spPr>
        <a:xfrm>
          <a:off x="10197352" y="11396383"/>
          <a:ext cx="1115629" cy="1558636"/>
        </a:xfrm>
        <a:prstGeom prst="rect">
          <a:avLst/>
        </a:prstGeom>
      </xdr:spPr>
    </xdr:pic>
    <xdr:clientData/>
  </xdr:twoCellAnchor>
  <xdr:twoCellAnchor editAs="oneCell">
    <xdr:from>
      <xdr:col>7</xdr:col>
      <xdr:colOff>291353</xdr:colOff>
      <xdr:row>10</xdr:row>
      <xdr:rowOff>56030</xdr:rowOff>
    </xdr:from>
    <xdr:to>
      <xdr:col>7</xdr:col>
      <xdr:colOff>1436300</xdr:colOff>
      <xdr:row>10</xdr:row>
      <xdr:rowOff>1640133</xdr:rowOff>
    </xdr:to>
    <xdr:pic>
      <xdr:nvPicPr>
        <xdr:cNvPr id="29" name="图片 28"/>
        <xdr:cNvPicPr>
          <a:picLocks noChangeAspect="1"/>
        </xdr:cNvPicPr>
      </xdr:nvPicPr>
      <xdr:blipFill>
        <a:blip xmlns:r="http://schemas.openxmlformats.org/officeDocument/2006/relationships" r:embed="rId23"/>
        <a:stretch>
          <a:fillRect/>
        </a:stretch>
      </xdr:blipFill>
      <xdr:spPr>
        <a:xfrm>
          <a:off x="8314765" y="13077265"/>
          <a:ext cx="1144947" cy="1584103"/>
        </a:xfrm>
        <a:prstGeom prst="rect">
          <a:avLst/>
        </a:prstGeom>
      </xdr:spPr>
    </xdr:pic>
    <xdr:clientData/>
  </xdr:twoCellAnchor>
  <xdr:twoCellAnchor editAs="oneCell">
    <xdr:from>
      <xdr:col>7</xdr:col>
      <xdr:colOff>44822</xdr:colOff>
      <xdr:row>11</xdr:row>
      <xdr:rowOff>117133</xdr:rowOff>
    </xdr:from>
    <xdr:to>
      <xdr:col>7</xdr:col>
      <xdr:colOff>1672479</xdr:colOff>
      <xdr:row>11</xdr:row>
      <xdr:rowOff>1591237</xdr:rowOff>
    </xdr:to>
    <xdr:pic>
      <xdr:nvPicPr>
        <xdr:cNvPr id="30" name="图片 29"/>
        <xdr:cNvPicPr>
          <a:picLocks noChangeAspect="1"/>
        </xdr:cNvPicPr>
      </xdr:nvPicPr>
      <xdr:blipFill>
        <a:blip xmlns:r="http://schemas.openxmlformats.org/officeDocument/2006/relationships" r:embed="rId24"/>
        <a:stretch>
          <a:fillRect/>
        </a:stretch>
      </xdr:blipFill>
      <xdr:spPr>
        <a:xfrm>
          <a:off x="9905998" y="14841662"/>
          <a:ext cx="1627657" cy="1474104"/>
        </a:xfrm>
        <a:prstGeom prst="rect">
          <a:avLst/>
        </a:prstGeom>
      </xdr:spPr>
    </xdr:pic>
    <xdr:clientData/>
  </xdr:twoCellAnchor>
  <xdr:twoCellAnchor editAs="oneCell">
    <xdr:from>
      <xdr:col>7</xdr:col>
      <xdr:colOff>459442</xdr:colOff>
      <xdr:row>12</xdr:row>
      <xdr:rowOff>67234</xdr:rowOff>
    </xdr:from>
    <xdr:to>
      <xdr:col>7</xdr:col>
      <xdr:colOff>1614909</xdr:colOff>
      <xdr:row>12</xdr:row>
      <xdr:rowOff>1759323</xdr:rowOff>
    </xdr:to>
    <xdr:pic>
      <xdr:nvPicPr>
        <xdr:cNvPr id="11" name="图片 10"/>
        <xdr:cNvPicPr>
          <a:picLocks noChangeAspect="1"/>
        </xdr:cNvPicPr>
      </xdr:nvPicPr>
      <xdr:blipFill>
        <a:blip xmlns:r="http://schemas.openxmlformats.org/officeDocument/2006/relationships" r:embed="rId25"/>
        <a:stretch>
          <a:fillRect/>
        </a:stretch>
      </xdr:blipFill>
      <xdr:spPr>
        <a:xfrm>
          <a:off x="8527677" y="16584705"/>
          <a:ext cx="1155467" cy="169208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tem.m.jd.com/product/10028318314937.html?utm_campaign=t_1001328990" TargetMode="External"/><Relationship Id="rId2" Type="http://schemas.openxmlformats.org/officeDocument/2006/relationships/hyperlink" Target="https://item.m.jd.com/product/100004400144.html?wxa_abtest=o&amp;ad_od=share&amp;utm_source=androidapp&amp;utm_medium=appshare&amp;utm_campaign=t_335139774&amp;utm_term=ScreenshotShare" TargetMode="External"/><Relationship Id="rId1" Type="http://schemas.openxmlformats.org/officeDocument/2006/relationships/hyperlink" Target="https://item.m.jd.com/product/10110026534326.html?gx=RnAomTM2bWfYyZgTrIAlD3c4Qm6rm-c&amp;gxd=RnAowWRROmbcyJBGqtckD0-j0qc5AzM&amp;ad_od=share&amp;utm_source=androidapp&amp;utm_medium=appshare&amp;utm_campaign=t_335139774&amp;utm_term=CopyUR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item.m.jd.com/product/10107615490037.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3"/>
  <sheetViews>
    <sheetView tabSelected="1" zoomScale="85" zoomScaleNormal="85" workbookViewId="0">
      <selection activeCell="B4" sqref="B4"/>
    </sheetView>
  </sheetViews>
  <sheetFormatPr defaultColWidth="9" defaultRowHeight="13.5" x14ac:dyDescent="0.15"/>
  <cols>
    <col min="1" max="1" width="5.5" customWidth="1"/>
    <col min="2" max="2" width="14.75" style="22" customWidth="1"/>
    <col min="3" max="3" width="12.375" customWidth="1"/>
    <col min="4" max="4" width="5.875" customWidth="1"/>
    <col min="5" max="5" width="7.125" customWidth="1"/>
    <col min="6" max="6" width="46" style="4" customWidth="1"/>
    <col min="7" max="7" width="38" customWidth="1"/>
    <col min="8" max="8" width="23.125" customWidth="1"/>
    <col min="9" max="9" width="10" style="4" customWidth="1"/>
    <col min="10" max="10" width="12.875" customWidth="1"/>
    <col min="12" max="12" width="15.125" hidden="1" customWidth="1"/>
    <col min="13" max="14" width="0" hidden="1" customWidth="1"/>
    <col min="15" max="15" width="32.5" customWidth="1"/>
  </cols>
  <sheetData>
    <row r="1" spans="1:15" ht="30" customHeight="1" x14ac:dyDescent="0.15">
      <c r="A1" s="38" t="s">
        <v>12</v>
      </c>
      <c r="B1" s="39"/>
      <c r="C1" s="39"/>
      <c r="D1" s="39"/>
      <c r="E1" s="39"/>
      <c r="F1" s="39"/>
      <c r="G1" s="39"/>
      <c r="H1" s="39"/>
    </row>
    <row r="2" spans="1:15" ht="15" customHeight="1" x14ac:dyDescent="0.15">
      <c r="A2" s="39"/>
      <c r="B2" s="39"/>
      <c r="C2" s="39"/>
      <c r="D2" s="39"/>
      <c r="E2" s="39"/>
      <c r="F2" s="39"/>
      <c r="G2" s="39"/>
      <c r="H2" s="39"/>
      <c r="J2" s="35"/>
    </row>
    <row r="3" spans="1:15" ht="20.25" customHeight="1" x14ac:dyDescent="0.15">
      <c r="A3" s="1" t="s">
        <v>0</v>
      </c>
      <c r="B3" s="34" t="s">
        <v>8</v>
      </c>
      <c r="C3" s="1" t="s">
        <v>1</v>
      </c>
      <c r="D3" s="1" t="s">
        <v>2</v>
      </c>
      <c r="E3" s="1" t="s">
        <v>3</v>
      </c>
      <c r="F3" s="1" t="s">
        <v>4</v>
      </c>
      <c r="G3" s="1" t="s">
        <v>5</v>
      </c>
      <c r="H3" s="2" t="s">
        <v>9</v>
      </c>
      <c r="I3" s="1" t="s">
        <v>45</v>
      </c>
      <c r="J3" s="37" t="s">
        <v>67</v>
      </c>
      <c r="K3" s="36" t="s">
        <v>64</v>
      </c>
      <c r="L3" s="37" t="s">
        <v>79</v>
      </c>
    </row>
    <row r="4" spans="1:15" ht="159" customHeight="1" x14ac:dyDescent="0.15">
      <c r="A4" s="1">
        <v>1</v>
      </c>
      <c r="B4" s="20" t="s">
        <v>13</v>
      </c>
      <c r="C4" s="15"/>
      <c r="D4" s="5" t="s">
        <v>14</v>
      </c>
      <c r="E4" s="6">
        <v>1</v>
      </c>
      <c r="F4" s="3"/>
      <c r="G4" s="20" t="s">
        <v>23</v>
      </c>
      <c r="H4" s="9"/>
      <c r="I4" s="30"/>
      <c r="J4">
        <v>19.39</v>
      </c>
      <c r="K4">
        <f>J4*E4</f>
        <v>19.39</v>
      </c>
      <c r="L4">
        <v>17.899999999999999</v>
      </c>
      <c r="M4">
        <f>L4*E4</f>
        <v>17.899999999999999</v>
      </c>
    </row>
    <row r="5" spans="1:15" ht="128.25" customHeight="1" x14ac:dyDescent="0.15">
      <c r="A5" s="1">
        <v>2</v>
      </c>
      <c r="B5" s="20" t="s">
        <v>16</v>
      </c>
      <c r="C5" s="10"/>
      <c r="D5" s="5" t="s">
        <v>15</v>
      </c>
      <c r="E5" s="6">
        <v>6</v>
      </c>
      <c r="F5" s="3"/>
      <c r="G5" s="8" t="s">
        <v>65</v>
      </c>
      <c r="H5" s="9"/>
      <c r="I5" s="31" t="s">
        <v>47</v>
      </c>
      <c r="J5" s="45">
        <v>214</v>
      </c>
      <c r="K5" s="45">
        <f t="shared" ref="K5:K21" si="0">J5*E5</f>
        <v>1284</v>
      </c>
      <c r="L5" s="45">
        <v>255</v>
      </c>
      <c r="M5" s="45">
        <f t="shared" ref="M5:M21" si="1">L5*E5</f>
        <v>1530</v>
      </c>
      <c r="N5" s="45"/>
      <c r="O5" s="46" t="s">
        <v>80</v>
      </c>
    </row>
    <row r="6" spans="1:15" ht="141.75" customHeight="1" x14ac:dyDescent="0.15">
      <c r="A6" s="1">
        <v>3</v>
      </c>
      <c r="B6" s="20" t="s">
        <v>19</v>
      </c>
      <c r="C6" s="10"/>
      <c r="D6" s="5" t="s">
        <v>18</v>
      </c>
      <c r="E6" s="6">
        <v>1</v>
      </c>
      <c r="F6" s="3"/>
      <c r="G6" s="12" t="s">
        <v>17</v>
      </c>
      <c r="H6" s="13"/>
      <c r="I6" s="32"/>
      <c r="J6">
        <v>580</v>
      </c>
      <c r="K6">
        <f t="shared" si="0"/>
        <v>580</v>
      </c>
      <c r="M6">
        <f t="shared" si="1"/>
        <v>0</v>
      </c>
    </row>
    <row r="7" spans="1:15" ht="123.75" customHeight="1" x14ac:dyDescent="0.15">
      <c r="A7" s="1">
        <v>4</v>
      </c>
      <c r="B7" s="20" t="s">
        <v>20</v>
      </c>
      <c r="C7" s="10"/>
      <c r="D7" s="5" t="s">
        <v>18</v>
      </c>
      <c r="E7" s="11">
        <v>3</v>
      </c>
      <c r="F7" s="3"/>
      <c r="G7" s="22" t="s">
        <v>22</v>
      </c>
      <c r="H7" s="14"/>
      <c r="I7" s="1"/>
      <c r="J7">
        <v>26</v>
      </c>
      <c r="K7">
        <f t="shared" si="0"/>
        <v>78</v>
      </c>
      <c r="L7">
        <v>22.5</v>
      </c>
      <c r="M7">
        <f t="shared" si="1"/>
        <v>67.5</v>
      </c>
    </row>
    <row r="8" spans="1:15" ht="144" customHeight="1" x14ac:dyDescent="0.15">
      <c r="A8" s="1">
        <v>5</v>
      </c>
      <c r="B8" s="20" t="s">
        <v>21</v>
      </c>
      <c r="C8" s="21"/>
      <c r="D8" s="18" t="s">
        <v>18</v>
      </c>
      <c r="E8" s="19">
        <v>5</v>
      </c>
      <c r="F8" s="17"/>
      <c r="G8" s="23" t="s">
        <v>66</v>
      </c>
      <c r="H8" s="16"/>
      <c r="I8" s="1"/>
      <c r="J8">
        <v>76.239999999999995</v>
      </c>
      <c r="K8">
        <f t="shared" si="0"/>
        <v>381.2</v>
      </c>
      <c r="L8">
        <v>60.8</v>
      </c>
      <c r="M8">
        <f t="shared" si="1"/>
        <v>304</v>
      </c>
    </row>
    <row r="9" spans="1:15" ht="129.75" customHeight="1" x14ac:dyDescent="0.15">
      <c r="A9" s="1">
        <v>6</v>
      </c>
      <c r="B9" s="20" t="s">
        <v>48</v>
      </c>
      <c r="C9" s="21"/>
      <c r="D9" s="18" t="s">
        <v>49</v>
      </c>
      <c r="E9" s="19">
        <v>10</v>
      </c>
      <c r="F9" s="17"/>
      <c r="G9" s="12" t="s">
        <v>68</v>
      </c>
      <c r="H9" s="16"/>
      <c r="I9" s="33"/>
      <c r="J9" s="35">
        <v>55.5</v>
      </c>
      <c r="K9">
        <f t="shared" si="0"/>
        <v>555</v>
      </c>
      <c r="L9">
        <v>62.5</v>
      </c>
      <c r="M9">
        <f t="shared" si="1"/>
        <v>625</v>
      </c>
    </row>
    <row r="10" spans="1:15" ht="134.25" customHeight="1" x14ac:dyDescent="0.15">
      <c r="A10" s="1">
        <v>7</v>
      </c>
      <c r="B10" s="20" t="s">
        <v>50</v>
      </c>
      <c r="C10" s="15" t="s">
        <v>51</v>
      </c>
      <c r="D10" s="18" t="s">
        <v>14</v>
      </c>
      <c r="E10" s="19">
        <v>2</v>
      </c>
      <c r="F10" s="17" t="s">
        <v>52</v>
      </c>
      <c r="G10" s="20" t="s">
        <v>56</v>
      </c>
      <c r="H10" s="16"/>
      <c r="I10" s="33"/>
      <c r="J10">
        <v>38</v>
      </c>
      <c r="K10">
        <f t="shared" si="0"/>
        <v>76</v>
      </c>
      <c r="L10">
        <v>37.5</v>
      </c>
      <c r="M10">
        <f t="shared" si="1"/>
        <v>75</v>
      </c>
    </row>
    <row r="11" spans="1:15" ht="134.25" customHeight="1" x14ac:dyDescent="0.15">
      <c r="A11" s="1">
        <v>8</v>
      </c>
      <c r="B11" s="20" t="s">
        <v>53</v>
      </c>
      <c r="C11" s="15" t="s">
        <v>54</v>
      </c>
      <c r="D11" s="18" t="s">
        <v>14</v>
      </c>
      <c r="E11" s="19">
        <v>2</v>
      </c>
      <c r="F11" s="17" t="s">
        <v>55</v>
      </c>
      <c r="G11" s="12" t="s">
        <v>57</v>
      </c>
      <c r="H11" s="16"/>
      <c r="I11" s="33"/>
      <c r="J11">
        <v>38</v>
      </c>
      <c r="K11">
        <f t="shared" si="0"/>
        <v>76</v>
      </c>
      <c r="L11">
        <v>37.5</v>
      </c>
      <c r="M11">
        <f t="shared" si="1"/>
        <v>75</v>
      </c>
    </row>
    <row r="12" spans="1:15" ht="141" customHeight="1" x14ac:dyDescent="0.15">
      <c r="A12" s="1">
        <v>9</v>
      </c>
      <c r="B12" s="20" t="s">
        <v>58</v>
      </c>
      <c r="C12" s="15" t="s">
        <v>59</v>
      </c>
      <c r="D12" s="18" t="s">
        <v>14</v>
      </c>
      <c r="E12" s="19">
        <v>2</v>
      </c>
      <c r="F12" s="17" t="s">
        <v>60</v>
      </c>
      <c r="G12" s="12" t="s">
        <v>69</v>
      </c>
      <c r="H12" s="16"/>
      <c r="I12" s="33"/>
      <c r="J12" s="45">
        <v>240</v>
      </c>
      <c r="K12">
        <f t="shared" si="0"/>
        <v>480</v>
      </c>
      <c r="L12">
        <v>219.3</v>
      </c>
      <c r="M12">
        <f t="shared" si="1"/>
        <v>438.6</v>
      </c>
      <c r="N12" s="35" t="s">
        <v>70</v>
      </c>
    </row>
    <row r="13" spans="1:15" ht="145.5" customHeight="1" x14ac:dyDescent="0.15">
      <c r="A13" s="1">
        <v>10</v>
      </c>
      <c r="B13" s="20" t="s">
        <v>62</v>
      </c>
      <c r="C13" s="15"/>
      <c r="D13" s="18" t="s">
        <v>63</v>
      </c>
      <c r="E13" s="19">
        <v>1</v>
      </c>
      <c r="F13" s="17" t="s">
        <v>61</v>
      </c>
      <c r="G13" s="12" t="s">
        <v>71</v>
      </c>
      <c r="H13" s="16"/>
      <c r="I13" s="33"/>
      <c r="J13">
        <v>647</v>
      </c>
      <c r="K13">
        <f t="shared" si="0"/>
        <v>647</v>
      </c>
      <c r="L13">
        <v>612</v>
      </c>
      <c r="M13">
        <f t="shared" si="1"/>
        <v>612</v>
      </c>
    </row>
    <row r="14" spans="1:15" ht="146.25" customHeight="1" x14ac:dyDescent="0.15">
      <c r="A14" s="1">
        <v>11</v>
      </c>
      <c r="B14" s="25" t="s">
        <v>24</v>
      </c>
      <c r="C14" s="25" t="s">
        <v>25</v>
      </c>
      <c r="D14" s="24" t="s">
        <v>26</v>
      </c>
      <c r="E14" s="25">
        <v>2</v>
      </c>
      <c r="F14" s="26">
        <v>0.3</v>
      </c>
      <c r="G14" s="27" t="s">
        <v>72</v>
      </c>
      <c r="H14" s="9"/>
      <c r="I14" s="42" t="s">
        <v>46</v>
      </c>
      <c r="J14">
        <v>66</v>
      </c>
      <c r="K14">
        <f t="shared" si="0"/>
        <v>132</v>
      </c>
      <c r="L14">
        <v>65</v>
      </c>
      <c r="M14">
        <f t="shared" si="1"/>
        <v>130</v>
      </c>
      <c r="N14" s="35" t="s">
        <v>73</v>
      </c>
    </row>
    <row r="15" spans="1:15" ht="126" customHeight="1" x14ac:dyDescent="0.15">
      <c r="A15" s="1">
        <v>12</v>
      </c>
      <c r="B15" s="25" t="s">
        <v>27</v>
      </c>
      <c r="C15" s="25" t="s">
        <v>28</v>
      </c>
      <c r="D15" s="24" t="s">
        <v>29</v>
      </c>
      <c r="E15" s="25">
        <v>1</v>
      </c>
      <c r="F15" s="26" t="s">
        <v>30</v>
      </c>
      <c r="G15" s="27" t="s">
        <v>74</v>
      </c>
      <c r="H15" s="13"/>
      <c r="I15" s="43"/>
      <c r="J15">
        <v>40</v>
      </c>
      <c r="K15">
        <f t="shared" si="0"/>
        <v>40</v>
      </c>
      <c r="L15">
        <v>75</v>
      </c>
      <c r="M15">
        <f t="shared" si="1"/>
        <v>75</v>
      </c>
    </row>
    <row r="16" spans="1:15" ht="126.75" customHeight="1" x14ac:dyDescent="0.15">
      <c r="A16" s="1">
        <v>13</v>
      </c>
      <c r="B16" s="29" t="s">
        <v>31</v>
      </c>
      <c r="C16" s="28"/>
      <c r="D16" s="28" t="s">
        <v>26</v>
      </c>
      <c r="E16" s="28">
        <v>12</v>
      </c>
      <c r="F16" s="28" t="s">
        <v>32</v>
      </c>
      <c r="G16" s="29" t="s">
        <v>75</v>
      </c>
      <c r="H16" s="13"/>
      <c r="I16" s="43"/>
      <c r="J16">
        <v>15</v>
      </c>
      <c r="K16">
        <f t="shared" si="0"/>
        <v>180</v>
      </c>
      <c r="L16">
        <v>275</v>
      </c>
      <c r="M16">
        <f t="shared" si="1"/>
        <v>3300</v>
      </c>
    </row>
    <row r="17" spans="1:14" ht="141.75" customHeight="1" x14ac:dyDescent="0.15">
      <c r="A17" s="1">
        <v>14</v>
      </c>
      <c r="B17" s="29" t="s">
        <v>33</v>
      </c>
      <c r="C17" s="28"/>
      <c r="D17" s="28" t="s">
        <v>34</v>
      </c>
      <c r="E17" s="28">
        <v>2</v>
      </c>
      <c r="F17" s="28" t="s">
        <v>32</v>
      </c>
      <c r="G17" s="29" t="s">
        <v>76</v>
      </c>
      <c r="H17" s="13"/>
      <c r="I17" s="43"/>
      <c r="K17">
        <f t="shared" si="0"/>
        <v>0</v>
      </c>
      <c r="L17">
        <v>10.3</v>
      </c>
      <c r="M17">
        <f t="shared" si="1"/>
        <v>20.6</v>
      </c>
      <c r="N17" s="35" t="s">
        <v>77</v>
      </c>
    </row>
    <row r="18" spans="1:14" ht="141.75" customHeight="1" x14ac:dyDescent="0.15">
      <c r="A18" s="1">
        <v>15</v>
      </c>
      <c r="B18" s="29" t="s">
        <v>35</v>
      </c>
      <c r="C18" s="28"/>
      <c r="D18" s="28" t="s">
        <v>34</v>
      </c>
      <c r="E18" s="28">
        <v>2</v>
      </c>
      <c r="F18" s="28" t="s">
        <v>36</v>
      </c>
      <c r="G18" s="29" t="s">
        <v>78</v>
      </c>
      <c r="H18" s="13"/>
      <c r="I18" s="43"/>
      <c r="K18">
        <f t="shared" si="0"/>
        <v>0</v>
      </c>
      <c r="L18">
        <v>5.2</v>
      </c>
      <c r="M18">
        <f t="shared" si="1"/>
        <v>10.4</v>
      </c>
      <c r="N18" s="35" t="s">
        <v>77</v>
      </c>
    </row>
    <row r="19" spans="1:14" ht="112.5" customHeight="1" x14ac:dyDescent="0.15">
      <c r="A19" s="1">
        <v>16</v>
      </c>
      <c r="B19" s="29" t="s">
        <v>37</v>
      </c>
      <c r="C19" s="28"/>
      <c r="D19" s="28" t="s">
        <v>34</v>
      </c>
      <c r="E19" s="28">
        <v>1</v>
      </c>
      <c r="F19" s="28" t="s">
        <v>36</v>
      </c>
      <c r="G19" s="29" t="s">
        <v>81</v>
      </c>
      <c r="H19" s="13"/>
      <c r="I19" s="43"/>
      <c r="K19">
        <f t="shared" si="0"/>
        <v>0</v>
      </c>
      <c r="L19">
        <v>7</v>
      </c>
      <c r="M19">
        <f t="shared" si="1"/>
        <v>7</v>
      </c>
      <c r="N19" s="35" t="s">
        <v>77</v>
      </c>
    </row>
    <row r="20" spans="1:14" ht="129.75" customHeight="1" x14ac:dyDescent="0.15">
      <c r="A20" s="1">
        <v>17</v>
      </c>
      <c r="B20" s="29" t="s">
        <v>38</v>
      </c>
      <c r="C20" s="28"/>
      <c r="D20" s="28" t="s">
        <v>39</v>
      </c>
      <c r="E20" s="28">
        <v>2</v>
      </c>
      <c r="F20" s="28" t="s">
        <v>40</v>
      </c>
      <c r="G20" s="29" t="s">
        <v>41</v>
      </c>
      <c r="H20" s="13"/>
      <c r="I20" s="43"/>
      <c r="K20">
        <f t="shared" si="0"/>
        <v>0</v>
      </c>
      <c r="L20">
        <v>7.5</v>
      </c>
      <c r="M20">
        <f t="shared" si="1"/>
        <v>15</v>
      </c>
      <c r="N20" s="35" t="s">
        <v>77</v>
      </c>
    </row>
    <row r="21" spans="1:14" ht="141.75" customHeight="1" x14ac:dyDescent="0.15">
      <c r="A21" s="1">
        <v>18</v>
      </c>
      <c r="B21" s="29" t="s">
        <v>42</v>
      </c>
      <c r="C21" s="28"/>
      <c r="D21" s="28" t="s">
        <v>43</v>
      </c>
      <c r="E21" s="28">
        <v>2</v>
      </c>
      <c r="F21" s="29" t="s">
        <v>44</v>
      </c>
      <c r="G21" s="29" t="s">
        <v>82</v>
      </c>
      <c r="H21" s="9"/>
      <c r="I21" s="44"/>
      <c r="K21">
        <f t="shared" si="0"/>
        <v>0</v>
      </c>
      <c r="L21">
        <v>15.5</v>
      </c>
      <c r="M21">
        <f t="shared" si="1"/>
        <v>31</v>
      </c>
      <c r="N21" s="35" t="s">
        <v>77</v>
      </c>
    </row>
    <row r="22" spans="1:14" ht="21" customHeight="1" x14ac:dyDescent="0.15">
      <c r="A22" s="40" t="s">
        <v>11</v>
      </c>
      <c r="B22" s="41"/>
      <c r="C22" s="41"/>
      <c r="D22" s="41"/>
      <c r="E22" s="41"/>
      <c r="F22" s="41"/>
      <c r="G22" s="41"/>
      <c r="H22" s="41"/>
      <c r="I22" s="1"/>
      <c r="K22">
        <f>SUM(K4:K21)</f>
        <v>4528.59</v>
      </c>
    </row>
    <row r="23" spans="1:14" ht="29.25" customHeight="1" x14ac:dyDescent="0.15">
      <c r="A23" s="40" t="s">
        <v>10</v>
      </c>
      <c r="B23" s="41"/>
      <c r="C23" s="41" t="s">
        <v>6</v>
      </c>
      <c r="D23" s="41"/>
      <c r="E23" s="41"/>
      <c r="F23" s="41"/>
      <c r="G23" s="7" t="s">
        <v>7</v>
      </c>
      <c r="H23" s="7"/>
      <c r="I23" s="1"/>
    </row>
  </sheetData>
  <autoFilter ref="A3:O23"/>
  <mergeCells count="5">
    <mergeCell ref="A1:H2"/>
    <mergeCell ref="A22:H22"/>
    <mergeCell ref="A23:B23"/>
    <mergeCell ref="C23:F23"/>
    <mergeCell ref="I14:I21"/>
  </mergeCells>
  <phoneticPr fontId="2" type="noConversion"/>
  <hyperlinks>
    <hyperlink ref="G8" r:id="rId1"/>
    <hyperlink ref="G11" r:id="rId2"/>
    <hyperlink ref="G12" r:id="rId3"/>
    <hyperlink ref="G13" r:id="rId4"/>
  </hyperlinks>
  <pageMargins left="0.39370078740157483" right="0.39370078740157483" top="0.78740157480314965" bottom="0.39370078740157483" header="0.31496062992125984" footer="0.31496062992125984"/>
  <pageSetup paperSize="9" scale="70" fitToHeight="0" orientation="portrait" horizontalDpi="200" verticalDpi="3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x14ac:dyDescent="0.15"/>
  <sheetData/>
  <phoneticPr fontId="2" type="noConversion"/>
  <pageMargins left="0.69930555555555596" right="0.69930555555555596" top="0.75" bottom="0.75" header="0.3" footer="0.3"/>
  <pageSetup paperSize="9" orientation="portrait" horizontalDpi="2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2024-08-19T06:35:34Z</cp:lastPrinted>
  <dcterms:created xsi:type="dcterms:W3CDTF">2006-09-13T11:21:00Z</dcterms:created>
  <dcterms:modified xsi:type="dcterms:W3CDTF">2024-08-20T07:09:34Z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2052-10.1.0.7566</vt:lpwstr>
  </property>
</Properties>
</file>