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webextensions/webextension1.xml" ContentType="application/vnd.ms-office.webextension+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120" yWindow="-120" windowWidth="29040" windowHeight="15990" tabRatio="769" firstSheet="1" activeTab="5"/>
  </bookViews>
  <sheets>
    <sheet name="MFSOYML" sheetId="25" state="hidden" r:id="rId1"/>
    <sheet name="1_Project Team List" sheetId="26" r:id="rId2"/>
    <sheet name="2_Timing Plan" sheetId="55" state="hidden" r:id="rId3"/>
    <sheet name="2_ Timing Plan" sheetId="57" r:id="rId4"/>
    <sheet name="3_Open Issue List" sheetId="51" r:id="rId5"/>
    <sheet name="4_DVP Test" sheetId="58" r:id="rId6"/>
  </sheets>
  <externalReferences>
    <externalReference r:id="rId7"/>
    <externalReference r:id="rId8"/>
    <externalReference r:id="rId9"/>
  </externalReferences>
  <definedNames>
    <definedName name="_xlnm._FilterDatabase" localSheetId="2" hidden="1">'2_Timing Plan'!$A$1:$N$110</definedName>
    <definedName name="_xlnm._FilterDatabase" localSheetId="4" hidden="1">'3_Open Issue List'!$A$17:$S$50</definedName>
    <definedName name="_xlnm._FilterDatabase" localSheetId="5" hidden="1">'4_DVP Test'!$A$9:$T$38</definedName>
    <definedName name="ACTION">'[1]Data Table'!$A$22:$A$25</definedName>
    <definedName name="Activity">'[2]Ellesmere Port (08)'!$L$8</definedName>
    <definedName name="circle" localSheetId="2">#REF!</definedName>
    <definedName name="circle">#REF!</definedName>
    <definedName name="CNO">"Knapp 1"</definedName>
    <definedName name="CP">'[1]Data Table'!$C$16:$C$19</definedName>
    <definedName name="daf" localSheetId="2" hidden="1">#REF!</definedName>
    <definedName name="daf" localSheetId="4" hidden="1">#REF!</definedName>
    <definedName name="daf" hidden="1">#REF!</definedName>
    <definedName name="_xlnm.Database" localSheetId="2" hidden="1">#REF!</definedName>
    <definedName name="_xlnm.Database" localSheetId="4" hidden="1">#REF!</definedName>
    <definedName name="_xlnm.Database" hidden="1">#REF!</definedName>
    <definedName name="DDD" localSheetId="2">#REF!</definedName>
    <definedName name="DDD" localSheetId="4">#REF!</definedName>
    <definedName name="DDD">#REF!</definedName>
    <definedName name="Delivered">'[2]Ellesmere Port (08)'!$L$56</definedName>
    <definedName name="diamond" localSheetId="2">#REF!</definedName>
    <definedName name="diamond">#REF!</definedName>
    <definedName name="dsa" localSheetId="2">#REF!</definedName>
    <definedName name="dsa" localSheetId="4">#REF!</definedName>
    <definedName name="dsa">#REF!</definedName>
    <definedName name="DSP">'[1]Data Table'!$G$22:$G$24</definedName>
    <definedName name="Fault_monitor">'[2]Ellesmere Port (08)'!$L$34</definedName>
    <definedName name="FDAG" localSheetId="2">#REF!</definedName>
    <definedName name="FDAG" localSheetId="4">#REF!</definedName>
    <definedName name="FDAG">#REF!</definedName>
    <definedName name="FSA" localSheetId="2">#REF!</definedName>
    <definedName name="FSA" localSheetId="4">#REF!</definedName>
    <definedName name="FSA">#REF!</definedName>
    <definedName name="FSDA" localSheetId="2" hidden="1">#REF!</definedName>
    <definedName name="FSDA" localSheetId="4" hidden="1">#REF!</definedName>
    <definedName name="FSDA" hidden="1">#REF!</definedName>
    <definedName name="Graph_pareto">'[2]Ellesmere Port (08)'!$B$33</definedName>
    <definedName name="Graph_trend">'[2]Ellesmere Port (08)'!$B$7</definedName>
    <definedName name="HTML_CodePage" hidden="1">1252</definedName>
    <definedName name="HTML_Control" localSheetId="2" hidden="1">{"'Verr-enseig-ex'!$M$22:$M$23"}</definedName>
    <definedName name="HTML_Control" localSheetId="4" hidden="1">{"'Verr-enseig-ex'!$M$22:$M$23"}</definedName>
    <definedName name="HTML_Control" hidden="1">{"'Verr-enseig-ex'!$M$22:$M$23"}</definedName>
    <definedName name="HTML_Description" hidden="1">""</definedName>
    <definedName name="HTML_Email" hidden="1">""</definedName>
    <definedName name="HTML_Header" hidden="1">"Verr-enseig-ex"</definedName>
    <definedName name="HTML_LastUpdate" hidden="1">"28/07/99"</definedName>
    <definedName name="HTML_LineAfter" hidden="1">FALSE</definedName>
    <definedName name="HTML_LineBefore" hidden="1">FALSE</definedName>
    <definedName name="HTML_Name" hidden="1">"Lee H. Troup"</definedName>
    <definedName name="HTML_OBDlg2" hidden="1">TRUE</definedName>
    <definedName name="HTML_OBDlg4" hidden="1">TRUE</definedName>
    <definedName name="HTML_OS" hidden="1">0</definedName>
    <definedName name="HTML_PathFile" hidden="1">"C:\Mes documents\MonHTML.htm"</definedName>
    <definedName name="HTML_Title" hidden="1">"Problem-solving"</definedName>
    <definedName name="IDE">'[1]Data Table'!$I$15:$I$17</definedName>
    <definedName name="P___FMEA___Failure_Mode_and_Effect_Analysis" localSheetId="2">#REF!</definedName>
    <definedName name="P___FMEA___Failure_Mode_and_Effect_Analysis" localSheetId="4">#REF!</definedName>
    <definedName name="P___FMEA___Failure_Mode_and_Effect_Analysis">#REF!</definedName>
    <definedName name="pentagon" localSheetId="2">#REF!</definedName>
    <definedName name="pentagon">#REF!</definedName>
    <definedName name="PMDS" localSheetId="2">#REF!</definedName>
    <definedName name="PMDS" localSheetId="4">#REF!</definedName>
    <definedName name="PMDS">#REF!</definedName>
    <definedName name="_xlnm.Print_Area" hidden="1">#REF!</definedName>
    <definedName name="PRINT_AREA_MI" localSheetId="2">#REF!</definedName>
    <definedName name="PRINT_AREA_MI" localSheetId="4">#REF!</definedName>
    <definedName name="PRINT_AREA_MI">#REF!</definedName>
    <definedName name="SD">'[1]Data Table'!$A$41:$A$46</definedName>
    <definedName name="SDGAWE" localSheetId="2">#REF!</definedName>
    <definedName name="SDGAWE" localSheetId="4">#REF!</definedName>
    <definedName name="SDGAWE">#REF!</definedName>
    <definedName name="SOURCE1">'[1]Data Table'!$A$63:$A$77</definedName>
    <definedName name="square" localSheetId="2">#REF!</definedName>
    <definedName name="square">#REF!</definedName>
    <definedName name="sss" localSheetId="2">#REF!</definedName>
    <definedName name="sss" localSheetId="4">#REF!</definedName>
    <definedName name="sss">#REF!</definedName>
    <definedName name="STATUS">'[1]Data Table'!$A$16:$A$19</definedName>
    <definedName name="stopsign" localSheetId="2">#REF!</definedName>
    <definedName name="stopsign">#REF!</definedName>
    <definedName name="STS">'[1]Data Table'!$K$15:$K$18</definedName>
    <definedName name="summarymonth" localSheetId="2">#REF!</definedName>
    <definedName name="summarymonth" localSheetId="4">#REF!</definedName>
    <definedName name="summarymonth">#REF!</definedName>
    <definedName name="SVD">'[1]Data Table'!$K$24:$K$26</definedName>
    <definedName name="Target">'[2]Ellesmere Port (08)'!$B$61</definedName>
    <definedName name="Tekst8" localSheetId="2">#REF!</definedName>
    <definedName name="Tekst8" localSheetId="4">#REF!</definedName>
    <definedName name="Tekst8">#REF!</definedName>
    <definedName name="triangle" localSheetId="2">#REF!</definedName>
    <definedName name="triangle">#REF!</definedName>
    <definedName name="鹅鹅鹅鹅鹅鹅鹅鹅鹅" localSheetId="2">#REF!</definedName>
    <definedName name="鹅鹅鹅鹅鹅鹅鹅鹅鹅">#REF!</definedName>
    <definedName name="微微微微微微微微微微微微微微微微微微" localSheetId="2">#REF!</definedName>
    <definedName name="微微微微微微微微微微微微微微微微微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57" l="1"/>
  <c r="G44" i="57"/>
  <c r="L6" i="58"/>
  <c r="L5" i="58"/>
  <c r="L4" i="58"/>
  <c r="L3" i="58"/>
  <c r="L7" i="58" l="1"/>
  <c r="L8" i="58" s="1"/>
  <c r="G14" i="57" l="1"/>
  <c r="G84" i="57"/>
  <c r="G36" i="57"/>
  <c r="G42" i="57"/>
  <c r="G114" i="57"/>
  <c r="G112" i="57"/>
  <c r="G110" i="57"/>
  <c r="G108" i="57"/>
  <c r="G106" i="57"/>
  <c r="G104" i="57"/>
  <c r="G102" i="57"/>
  <c r="G100" i="57"/>
  <c r="G98" i="57"/>
  <c r="G96" i="57"/>
  <c r="G94" i="57"/>
  <c r="G92" i="57"/>
  <c r="G90" i="57"/>
  <c r="G88" i="57"/>
  <c r="G86" i="57"/>
  <c r="G82" i="57"/>
  <c r="G80" i="57"/>
  <c r="G78" i="57"/>
  <c r="G76" i="57"/>
  <c r="G74" i="57"/>
  <c r="G72" i="57"/>
  <c r="G70" i="57"/>
  <c r="G68" i="57"/>
  <c r="G66" i="57"/>
  <c r="G64" i="57"/>
  <c r="G62" i="57"/>
  <c r="G60" i="57"/>
  <c r="G58" i="57"/>
  <c r="G56" i="57"/>
  <c r="G54" i="57"/>
  <c r="G52" i="57"/>
  <c r="G50" i="57"/>
  <c r="G48" i="57"/>
  <c r="G46" i="57"/>
  <c r="G40" i="57"/>
  <c r="G34" i="57"/>
  <c r="G32" i="57"/>
  <c r="G30" i="57"/>
  <c r="G28" i="57"/>
  <c r="G26" i="57"/>
  <c r="G24" i="57"/>
  <c r="G22" i="57"/>
  <c r="G20" i="57"/>
  <c r="G18" i="57"/>
  <c r="G16" i="57"/>
  <c r="G12" i="57"/>
  <c r="G10" i="57"/>
  <c r="J6" i="26" l="1"/>
  <c r="K6" i="26" s="1"/>
  <c r="L6" i="26" s="1"/>
  <c r="M6" i="26" s="1"/>
  <c r="N6" i="26" s="1"/>
  <c r="O6" i="26" s="1"/>
  <c r="P6" i="26" s="1"/>
  <c r="Q6" i="26" s="1"/>
  <c r="R6" i="26" s="1"/>
  <c r="S6" i="26" s="1"/>
  <c r="T6" i="26" s="1"/>
  <c r="U6" i="26" s="1"/>
  <c r="V6" i="26" s="1"/>
  <c r="W6" i="26" s="1"/>
  <c r="X6" i="26" s="1"/>
  <c r="Y6" i="26" s="1"/>
  <c r="Z6" i="26" s="1"/>
  <c r="AA6" i="26" s="1"/>
  <c r="AB6" i="26" s="1"/>
  <c r="F14" i="51" l="1"/>
  <c r="F13" i="51"/>
  <c r="F12" i="51"/>
  <c r="F11" i="51" l="1"/>
  <c r="F16" i="51" s="1"/>
</calcChain>
</file>

<file path=xl/sharedStrings.xml><?xml version="1.0" encoding="utf-8"?>
<sst xmlns="http://schemas.openxmlformats.org/spreadsheetml/2006/main" count="1376" uniqueCount="648">
  <si>
    <t>Project Team List</t>
  </si>
  <si>
    <t>Forename
姓名</t>
  </si>
  <si>
    <t>Title
职务</t>
  </si>
  <si>
    <t>Phone No.
座机</t>
  </si>
  <si>
    <t>Mobile
移动电话</t>
  </si>
  <si>
    <t>Company Mail
邮箱</t>
  </si>
  <si>
    <t>Project Meeting Attendee Record</t>
  </si>
  <si>
    <t xml:space="preserve">A - Daimler </t>
  </si>
  <si>
    <t>Supplier Management (AT)</t>
  </si>
  <si>
    <t>N.A.</t>
  </si>
  <si>
    <t>Procurement</t>
  </si>
  <si>
    <t>LFT Lead</t>
  </si>
  <si>
    <t>Part Name</t>
  </si>
  <si>
    <t>Status</t>
  </si>
  <si>
    <t>Overdue</t>
  </si>
  <si>
    <t>Finished</t>
  </si>
  <si>
    <t>Part No.</t>
  </si>
  <si>
    <t>In process</t>
  </si>
  <si>
    <t>Supplier Name</t>
  </si>
  <si>
    <t>Not start</t>
  </si>
  <si>
    <t>Timing Plan</t>
  </si>
  <si>
    <t>Steps</t>
  </si>
  <si>
    <t>Start Date
DD.MM.YYYY</t>
  </si>
  <si>
    <t>Complete Date
DD.MM.YYYY</t>
  </si>
  <si>
    <t>Resp.</t>
  </si>
  <si>
    <t>20
23</t>
  </si>
  <si>
    <t>Jan.</t>
  </si>
  <si>
    <t>Feb.</t>
  </si>
  <si>
    <t>Mar.</t>
  </si>
  <si>
    <t>Apr.</t>
  </si>
  <si>
    <t>May.</t>
  </si>
  <si>
    <t>Jun.</t>
  </si>
  <si>
    <t>Jul.</t>
  </si>
  <si>
    <t>Aug.</t>
  </si>
  <si>
    <t>Sep.</t>
  </si>
  <si>
    <t>Oct.</t>
  </si>
  <si>
    <t>Nov.</t>
  </si>
  <si>
    <t>Dec.</t>
  </si>
  <si>
    <t>01</t>
  </si>
  <si>
    <t>02</t>
  </si>
  <si>
    <t>03</t>
  </si>
  <si>
    <t>04</t>
  </si>
  <si>
    <t>05A</t>
  </si>
  <si>
    <t>05B</t>
  </si>
  <si>
    <t>06</t>
  </si>
  <si>
    <t>07</t>
  </si>
  <si>
    <t>08</t>
  </si>
  <si>
    <t>9A</t>
  </si>
  <si>
    <t>9B</t>
  </si>
  <si>
    <t>10</t>
  </si>
  <si>
    <t>11</t>
  </si>
  <si>
    <t>12</t>
  </si>
  <si>
    <t>13A</t>
  </si>
  <si>
    <t>13B</t>
  </si>
  <si>
    <t>14</t>
  </si>
  <si>
    <t>15</t>
  </si>
  <si>
    <t>16</t>
  </si>
  <si>
    <t>17</t>
  </si>
  <si>
    <t>18A</t>
  </si>
  <si>
    <t>18B</t>
  </si>
  <si>
    <t>19</t>
  </si>
  <si>
    <t>20</t>
  </si>
  <si>
    <t>21</t>
  </si>
  <si>
    <t>22A</t>
  </si>
  <si>
    <t>22B</t>
  </si>
  <si>
    <t>23</t>
  </si>
  <si>
    <t>24</t>
  </si>
  <si>
    <t>25</t>
  </si>
  <si>
    <t>26A</t>
  </si>
  <si>
    <t>26B</t>
  </si>
  <si>
    <t>27</t>
  </si>
  <si>
    <t>28</t>
  </si>
  <si>
    <t>29</t>
  </si>
  <si>
    <t>30</t>
  </si>
  <si>
    <t>31A</t>
  </si>
  <si>
    <t>31B</t>
  </si>
  <si>
    <t>32</t>
  </si>
  <si>
    <t>33</t>
  </si>
  <si>
    <t>34</t>
  </si>
  <si>
    <t>35A</t>
  </si>
  <si>
    <t>35B</t>
  </si>
  <si>
    <t>36</t>
  </si>
  <si>
    <t>37</t>
  </si>
  <si>
    <t>38</t>
  </si>
  <si>
    <t>39</t>
  </si>
  <si>
    <t>40</t>
  </si>
  <si>
    <t>41</t>
  </si>
  <si>
    <t>42</t>
  </si>
  <si>
    <t>43</t>
  </si>
  <si>
    <t>44A</t>
  </si>
  <si>
    <t>44B</t>
  </si>
  <si>
    <t>45</t>
  </si>
  <si>
    <t>46</t>
  </si>
  <si>
    <t>47</t>
  </si>
  <si>
    <t>48A</t>
  </si>
  <si>
    <t>48B</t>
  </si>
  <si>
    <t>49</t>
  </si>
  <si>
    <t>50</t>
  </si>
  <si>
    <t>51</t>
  </si>
  <si>
    <t>52</t>
  </si>
  <si>
    <t>53A</t>
  </si>
  <si>
    <t>Plan</t>
  </si>
  <si>
    <t>Actual</t>
  </si>
  <si>
    <t>17.01.2023</t>
  </si>
  <si>
    <t>R&amp;D
Daimler</t>
  </si>
  <si>
    <t>P Released Drawings Confirmation</t>
  </si>
  <si>
    <t>18.01.2023</t>
  </si>
  <si>
    <r>
      <rPr>
        <strike/>
        <sz val="9"/>
        <color theme="1"/>
        <rFont val="Arial"/>
        <family val="2"/>
      </rPr>
      <t>03.02.2023</t>
    </r>
    <r>
      <rPr>
        <sz val="9"/>
        <color theme="1"/>
        <rFont val="Arial"/>
        <family val="2"/>
      </rPr>
      <t xml:space="preserve">
10.02.2023</t>
    </r>
  </si>
  <si>
    <t>10.20.2023</t>
  </si>
  <si>
    <t>31.01.2023</t>
  </si>
  <si>
    <t>Procurement
BFDA</t>
  </si>
  <si>
    <t>30.01.2023</t>
  </si>
  <si>
    <t>SA Confirmation</t>
  </si>
  <si>
    <t>01.02.2023</t>
  </si>
  <si>
    <t>03.02.2023</t>
  </si>
  <si>
    <t>06.02.2023</t>
  </si>
  <si>
    <t>Tooling Preparation</t>
  </si>
  <si>
    <t>07.03.2023</t>
  </si>
  <si>
    <t>Tooling Ready</t>
  </si>
  <si>
    <t>07.04.2023</t>
  </si>
  <si>
    <t>Gauge Preparation</t>
  </si>
  <si>
    <t>Gauge Ready</t>
  </si>
  <si>
    <t>927.03.2023</t>
  </si>
  <si>
    <t>Raw Material and Sub-Components Preparation</t>
  </si>
  <si>
    <t>31.03.2023</t>
  </si>
  <si>
    <t>01.03.2023</t>
  </si>
  <si>
    <t>Raw Material and Sub-Components Ready</t>
  </si>
  <si>
    <t>01.04.2023</t>
  </si>
  <si>
    <t>04.05.2023</t>
  </si>
  <si>
    <t>Production of Samples</t>
  </si>
  <si>
    <t>05.05.2023</t>
  </si>
  <si>
    <t>Inspection of Samples</t>
  </si>
  <si>
    <t>Delivery of Samples</t>
  </si>
  <si>
    <t>08.05.2023</t>
  </si>
  <si>
    <t>10.05.2023</t>
  </si>
  <si>
    <r>
      <rPr>
        <strike/>
        <sz val="9"/>
        <color theme="1"/>
        <rFont val="Arial"/>
        <family val="2"/>
      </rPr>
      <t>03.02.2023</t>
    </r>
    <r>
      <rPr>
        <sz val="9"/>
        <color theme="1"/>
        <rFont val="Arial"/>
        <family val="2"/>
      </rPr>
      <t xml:space="preserve">
</t>
    </r>
    <r>
      <rPr>
        <strike/>
        <sz val="9"/>
        <color theme="1"/>
        <rFont val="Arial"/>
        <family val="2"/>
      </rPr>
      <t>08.02.2023</t>
    </r>
    <r>
      <rPr>
        <sz val="9"/>
        <color theme="1"/>
        <rFont val="Arial"/>
        <family val="2"/>
      </rPr>
      <t xml:space="preserve">
17.02.2023</t>
    </r>
  </si>
  <si>
    <t>10.02.2023</t>
  </si>
  <si>
    <t>15.05.2023</t>
  </si>
  <si>
    <t>04.03.2023</t>
  </si>
  <si>
    <t>DVP&amp;R (Design Verification Plan and Report)</t>
  </si>
  <si>
    <t>16.05.2023</t>
  </si>
  <si>
    <t>19.05.2023</t>
  </si>
  <si>
    <t>Blank Release</t>
  </si>
  <si>
    <t>30.04.2023</t>
  </si>
  <si>
    <t>01.05.2023</t>
  </si>
  <si>
    <t>SM
BFDA</t>
  </si>
  <si>
    <t>PPAP Documents Preparation</t>
  </si>
  <si>
    <t>26.05.2023</t>
  </si>
  <si>
    <t>PPAP Documents Submission</t>
  </si>
  <si>
    <t>PPAP Documents Check</t>
  </si>
  <si>
    <t>29.05.2023</t>
  </si>
  <si>
    <t>02.06.2023</t>
  </si>
  <si>
    <t>PPAP Approval</t>
  </si>
  <si>
    <t>05.06.2023</t>
  </si>
  <si>
    <t>09.06.2023</t>
  </si>
  <si>
    <t>P.O. of First Batch SOP Parts</t>
  </si>
  <si>
    <t>Logistics
BFDA</t>
  </si>
  <si>
    <t>Production of First Batch SOP Parts</t>
  </si>
  <si>
    <t>12.06.2023</t>
  </si>
  <si>
    <t>23.06.2023</t>
  </si>
  <si>
    <t>Pick Up of First Batch SOP Parts</t>
  </si>
  <si>
    <t>26.06.2023</t>
  </si>
  <si>
    <t>28.06.2023</t>
  </si>
  <si>
    <t>SOP at BFDA</t>
  </si>
  <si>
    <t>01.07.2023</t>
  </si>
  <si>
    <t>BFDA</t>
  </si>
  <si>
    <t xml:space="preserve">Project Open Issues List                                                               </t>
  </si>
  <si>
    <t>Update Date</t>
  </si>
  <si>
    <t>Part Number</t>
  </si>
  <si>
    <t>Change Level</t>
  </si>
  <si>
    <t>VGU</t>
  </si>
  <si>
    <t>Closed</t>
  </si>
  <si>
    <t>Project</t>
  </si>
  <si>
    <t>001</t>
  </si>
  <si>
    <t>Finished to be reported</t>
  </si>
  <si>
    <t>Supplier</t>
  </si>
  <si>
    <t>Processing</t>
  </si>
  <si>
    <t>Manufacturing Location</t>
  </si>
  <si>
    <t>Meeting Date</t>
  </si>
  <si>
    <t>Next Meeting Date</t>
  </si>
  <si>
    <t xml:space="preserve">Meeting Time: </t>
  </si>
  <si>
    <r>
      <rPr>
        <sz val="11"/>
        <rFont val="Arial"/>
        <family val="2"/>
      </rPr>
      <t xml:space="preserve">Call in No. :
</t>
    </r>
    <r>
      <rPr>
        <sz val="8"/>
        <rFont val="Arial"/>
        <family val="2"/>
      </rPr>
      <t xml:space="preserve">Participate in China: 4008-096-263 (participants passcode: 49239010)  
Participate in Turkey: 811 2131 444 (participants passcode:  49239010) </t>
    </r>
  </si>
  <si>
    <t>Action</t>
  </si>
  <si>
    <t>Quanty</t>
  </si>
  <si>
    <t>Total</t>
  </si>
  <si>
    <t>Completed to report</t>
  </si>
  <si>
    <t>Close Ratio</t>
  </si>
  <si>
    <t>No.</t>
  </si>
  <si>
    <t>Information / Issues</t>
  </si>
  <si>
    <t>Actions / Comments</t>
  </si>
  <si>
    <t>Planed Duedate
DD.MM.YYYY</t>
  </si>
  <si>
    <t>Completion Status</t>
  </si>
  <si>
    <t>Actual complete date
DD.MM.YYYY</t>
  </si>
  <si>
    <t>Remark</t>
  </si>
  <si>
    <t>Plan</t>
    <phoneticPr fontId="26" type="noConversion"/>
  </si>
  <si>
    <t>Process Audit</t>
    <phoneticPr fontId="26" type="noConversion"/>
  </si>
  <si>
    <r>
      <rPr>
        <strike/>
        <sz val="9"/>
        <color theme="1"/>
        <rFont val="Arial"/>
        <family val="2"/>
      </rPr>
      <t>15.05.2023</t>
    </r>
    <r>
      <rPr>
        <sz val="9"/>
        <color theme="1"/>
        <rFont val="Arial"/>
        <family val="2"/>
      </rPr>
      <t xml:space="preserve">
17.06.2023</t>
    </r>
    <phoneticPr fontId="26" type="noConversion"/>
  </si>
  <si>
    <r>
      <rPr>
        <strike/>
        <sz val="9"/>
        <color rgb="FFFF0000"/>
        <rFont val="Arial"/>
        <family val="2"/>
      </rPr>
      <t>28.04.2023</t>
    </r>
    <r>
      <rPr>
        <sz val="9"/>
        <color rgb="FFFF0000"/>
        <rFont val="Arial"/>
        <family val="2"/>
      </rPr>
      <t xml:space="preserve">
08.06.2023</t>
    </r>
    <phoneticPr fontId="26" type="noConversion"/>
  </si>
  <si>
    <t>Production Line Preparation (Include Production Trial Run)</t>
    <phoneticPr fontId="26" type="noConversion"/>
  </si>
  <si>
    <t>Production Line Ready</t>
    <phoneticPr fontId="26" type="noConversion"/>
  </si>
  <si>
    <t>12.06.2023</t>
    <phoneticPr fontId="26" type="noConversion"/>
  </si>
  <si>
    <t>09.06.2023</t>
    <phoneticPr fontId="26" type="noConversion"/>
  </si>
  <si>
    <r>
      <t xml:space="preserve">04.05.2023
</t>
    </r>
    <r>
      <rPr>
        <sz val="9"/>
        <color rgb="FFFF0000"/>
        <rFont val="Arial"/>
        <family val="2"/>
      </rPr>
      <t>09.06.2023</t>
    </r>
    <phoneticPr fontId="26" type="noConversion"/>
  </si>
  <si>
    <r>
      <t xml:space="preserve">04.05.2023
</t>
    </r>
    <r>
      <rPr>
        <sz val="9"/>
        <color rgb="FFFF0000"/>
        <rFont val="Arial"/>
        <family val="2"/>
      </rPr>
      <t>12.06.2023</t>
    </r>
    <phoneticPr fontId="26" type="noConversion"/>
  </si>
  <si>
    <t>22.05.2023</t>
    <phoneticPr fontId="26" type="noConversion"/>
  </si>
  <si>
    <r>
      <rPr>
        <strike/>
        <sz val="9"/>
        <color rgb="FFFF0000"/>
        <rFont val="Arial"/>
        <family val="2"/>
      </rPr>
      <t>10.04.2023</t>
    </r>
    <r>
      <rPr>
        <sz val="9"/>
        <color rgb="FFFF0000"/>
        <rFont val="Arial"/>
        <family val="2"/>
      </rPr>
      <t xml:space="preserve">
22.05.2023</t>
    </r>
    <phoneticPr fontId="26" type="noConversion"/>
  </si>
  <si>
    <t>DVP (Design Verification Plan)</t>
    <phoneticPr fontId="26" type="noConversion"/>
  </si>
  <si>
    <t>DV Test</t>
    <phoneticPr fontId="26" type="noConversion"/>
  </si>
  <si>
    <t>04.07.2023</t>
  </si>
  <si>
    <r>
      <rPr>
        <strike/>
        <sz val="9"/>
        <color theme="1"/>
        <rFont val="Arial"/>
        <family val="2"/>
      </rPr>
      <t>19.05.2023</t>
    </r>
    <r>
      <rPr>
        <sz val="9"/>
        <color theme="1"/>
        <rFont val="Arial"/>
        <family val="2"/>
      </rPr>
      <t xml:space="preserve">
</t>
    </r>
    <r>
      <rPr>
        <strike/>
        <sz val="9"/>
        <color theme="1"/>
        <rFont val="Arial"/>
        <family val="2"/>
      </rPr>
      <t>23.06.2023</t>
    </r>
    <r>
      <rPr>
        <sz val="9"/>
        <color theme="1"/>
        <rFont val="Arial"/>
        <family val="2"/>
      </rPr>
      <t xml:space="preserve">
</t>
    </r>
    <r>
      <rPr>
        <strike/>
        <sz val="9"/>
        <color theme="1"/>
        <rFont val="Arial"/>
        <family val="2"/>
      </rPr>
      <t xml:space="preserve">03.07.2023
</t>
    </r>
    <r>
      <rPr>
        <sz val="9"/>
        <color theme="1"/>
        <rFont val="Arial"/>
        <family val="2"/>
      </rPr>
      <t>07.07.2023</t>
    </r>
  </si>
  <si>
    <t>Short Term Solution Parts Preparation (Aug. and Sep.)</t>
  </si>
  <si>
    <t>R&amp;D
BFDA</t>
  </si>
  <si>
    <t>All</t>
  </si>
  <si>
    <t>15.07.2023</t>
    <phoneticPr fontId="26" type="noConversion"/>
  </si>
  <si>
    <t>PPAP Documents Submission</t>
    <phoneticPr fontId="26" type="noConversion"/>
  </si>
  <si>
    <t>1st batch production and process audit</t>
    <phoneticPr fontId="26" type="noConversion"/>
  </si>
  <si>
    <t>07.07.2023</t>
    <phoneticPr fontId="26" type="noConversion"/>
  </si>
  <si>
    <t>04.07.2023</t>
    <phoneticPr fontId="26" type="noConversion"/>
  </si>
  <si>
    <t>31.07.2023</t>
    <phoneticPr fontId="26" type="noConversion"/>
  </si>
  <si>
    <t>01.07.2023</t>
    <phoneticPr fontId="26" type="noConversion"/>
  </si>
  <si>
    <t>06.07.2023</t>
  </si>
  <si>
    <t>17.07.2023</t>
  </si>
  <si>
    <t>30.08.2023</t>
  </si>
  <si>
    <t>04.09.2023</t>
  </si>
  <si>
    <t>08.09.2023</t>
  </si>
  <si>
    <t>15.09.2023</t>
  </si>
  <si>
    <t>18.09.2023</t>
  </si>
  <si>
    <t>28.09.2023</t>
  </si>
  <si>
    <t>11.09.2023</t>
  </si>
  <si>
    <t>22.09.2023</t>
  </si>
  <si>
    <t>15.07.2023</t>
    <phoneticPr fontId="26" type="noConversion"/>
  </si>
  <si>
    <t>17.07.2023</t>
    <phoneticPr fontId="26" type="noConversion"/>
  </si>
  <si>
    <t>Tooling Modification ( Please see plan)</t>
    <phoneticPr fontId="26" type="noConversion"/>
  </si>
  <si>
    <t>14.08.2023</t>
  </si>
  <si>
    <t>Wang Nan(Rock)</t>
  </si>
  <si>
    <t>bfda.ww.wang@daimlertruck.com</t>
  </si>
  <si>
    <t>Cheng Haifeng</t>
  </si>
  <si>
    <t>RD lead</t>
  </si>
  <si>
    <t>Queiroz, Ricardo Campelo</t>
  </si>
  <si>
    <t>RD</t>
  </si>
  <si>
    <t>Liu,junping</t>
  </si>
  <si>
    <t>Yu,Tong</t>
  </si>
  <si>
    <t>haifeng.cheng@daimlertruck.com</t>
  </si>
  <si>
    <t>ricardo.c.queiroz@daimlertruck.com</t>
  </si>
  <si>
    <t>mbbu.l.liu@daimlertruck.com</t>
  </si>
  <si>
    <t>mbbu.lm.yu@daimlertruck.com</t>
  </si>
  <si>
    <t>B - Goldrare</t>
  </si>
  <si>
    <t xml:space="preserve">CXT lower bunk </t>
  </si>
  <si>
    <t>Cangzhou</t>
  </si>
  <si>
    <t xml:space="preserve">A9619709549 </t>
  </si>
  <si>
    <t>ZB BUNK LWR CABIN2500</t>
  </si>
  <si>
    <t xml:space="preserve">CXT343001_LB
</t>
  </si>
  <si>
    <t>Scenario for saftey net fix to the Alu frame in order to pass the 29 crash test</t>
  </si>
  <si>
    <t>2023/8/14
The latest safety net scenario that benchmark with SFTP will be realized in C2 samples. Info</t>
  </si>
  <si>
    <t>Brackets enhance data for the CAE simulation</t>
  </si>
  <si>
    <t>Goldrare</t>
  </si>
  <si>
    <t>collision betweet bunk handle and refrigerator</t>
  </si>
  <si>
    <t>18.08.23</t>
  </si>
  <si>
    <t>scenario between bigger mattress fix to Alu frame</t>
  </si>
  <si>
    <t>07.08.23</t>
  </si>
  <si>
    <t xml:space="preserve">29G crash test </t>
  </si>
  <si>
    <t>Rudy
Li Ning</t>
  </si>
  <si>
    <t>Rudy
Asif</t>
  </si>
  <si>
    <t>Rudy
Daimler</t>
  </si>
  <si>
    <t>30.12.2023</t>
  </si>
  <si>
    <t xml:space="preserve">C2 samples </t>
  </si>
  <si>
    <t>Tim zhang
Rudy
Rock wang</t>
  </si>
  <si>
    <t>Zhang Xiao</t>
    <phoneticPr fontId="26" type="noConversion"/>
  </si>
  <si>
    <t>Li Ning</t>
    <phoneticPr fontId="26" type="noConversion"/>
  </si>
  <si>
    <t>Liu Haiying</t>
    <phoneticPr fontId="26" type="noConversion"/>
  </si>
  <si>
    <t>zhangxiao@bjghrc.com</t>
  </si>
  <si>
    <t>lvxi@bjghrc.com</t>
  </si>
  <si>
    <t>19213058797</t>
    <phoneticPr fontId="26" type="noConversion"/>
  </si>
  <si>
    <t>lining@bjghrc.com</t>
    <phoneticPr fontId="26" type="noConversion"/>
  </si>
  <si>
    <t>fengjingqian@bjghrc.com</t>
  </si>
  <si>
    <t>18510181922</t>
    <phoneticPr fontId="26" type="noConversion"/>
  </si>
  <si>
    <t>liuhaiying@bjghrc.com</t>
    <phoneticPr fontId="26" type="noConversion"/>
  </si>
  <si>
    <t>AQE</t>
    <phoneticPr fontId="26" type="noConversion"/>
  </si>
  <si>
    <t>Xiaofeng Zhang</t>
  </si>
  <si>
    <t>Changhai Pan</t>
  </si>
  <si>
    <t>Dongfang Wang</t>
  </si>
  <si>
    <t>Xi Lv</t>
  </si>
  <si>
    <t>Yongfei Xia</t>
  </si>
  <si>
    <t>Xilong Wang</t>
  </si>
  <si>
    <t>Jingqian Feng</t>
  </si>
  <si>
    <t>Wei Chen</t>
  </si>
  <si>
    <t>Yanyu Ge</t>
  </si>
  <si>
    <t>Lei Wang</t>
  </si>
  <si>
    <t>Wei Wang</t>
  </si>
  <si>
    <t>Hongbo Liang</t>
  </si>
  <si>
    <t>Fa Wang</t>
  </si>
  <si>
    <t>Jianheng Ni</t>
  </si>
  <si>
    <t>Yongjiang Feng</t>
    <phoneticPr fontId="26" type="noConversion"/>
  </si>
  <si>
    <t>zhangxiaofeng@bjghrc.com</t>
  </si>
  <si>
    <t>panchanghai@bjghrc.com</t>
  </si>
  <si>
    <t>wangdongfang@bjghrc.com</t>
  </si>
  <si>
    <t>xiayongfei@bjghrc.com</t>
  </si>
  <si>
    <t>wangxilong@bjghrc.com</t>
  </si>
  <si>
    <t>chenwei@bjghrc.com</t>
  </si>
  <si>
    <t>geyanyu@bjghrc.com</t>
  </si>
  <si>
    <t>wanglei@bjghrc.com</t>
  </si>
  <si>
    <t>wangwei@bjghrc.com</t>
  </si>
  <si>
    <t>lianghongbo@bjghrc.com</t>
  </si>
  <si>
    <t>wangfa@bjghrc.com</t>
  </si>
  <si>
    <t>nijianheng@bjghrc.com</t>
  </si>
  <si>
    <t>CEO</t>
    <phoneticPr fontId="26" type="noConversion"/>
  </si>
  <si>
    <t>CTO</t>
    <phoneticPr fontId="26" type="noConversion"/>
  </si>
  <si>
    <t>fengyongjiang@bjghrc.com</t>
    <phoneticPr fontId="26" type="noConversion"/>
  </si>
  <si>
    <t>Overseas Business Minister</t>
    <phoneticPr fontId="26" type="noConversion"/>
  </si>
  <si>
    <t>Overseas Business Engineer</t>
    <phoneticPr fontId="26" type="noConversion"/>
  </si>
  <si>
    <t>Project Director</t>
    <phoneticPr fontId="26" type="noConversion"/>
  </si>
  <si>
    <t>Project Manager</t>
    <phoneticPr fontId="26" type="noConversion"/>
  </si>
  <si>
    <t>Advanced Quality Minister</t>
    <phoneticPr fontId="26" type="noConversion"/>
  </si>
  <si>
    <t>lintao@bjghrc.com</t>
    <phoneticPr fontId="26" type="noConversion"/>
  </si>
  <si>
    <t>Lin Tao</t>
    <phoneticPr fontId="26" type="noConversion"/>
  </si>
  <si>
    <t>SQE</t>
    <phoneticPr fontId="26" type="noConversion"/>
  </si>
  <si>
    <t>Dong Su</t>
    <phoneticPr fontId="26" type="noConversion"/>
  </si>
  <si>
    <t xml:space="preserve">Test </t>
    <phoneticPr fontId="26" type="noConversion"/>
  </si>
  <si>
    <t>18612905893</t>
    <phoneticPr fontId="26" type="noConversion"/>
  </si>
  <si>
    <t>sudong@bjghrc.com</t>
    <phoneticPr fontId="26" type="noConversion"/>
  </si>
  <si>
    <t>Purchasing Engineer</t>
    <phoneticPr fontId="26" type="noConversion"/>
  </si>
  <si>
    <t>15003321624</t>
    <phoneticPr fontId="26" type="noConversion"/>
  </si>
  <si>
    <t>Processing Minister</t>
    <phoneticPr fontId="26" type="noConversion"/>
  </si>
  <si>
    <t>Liu Menghao</t>
    <phoneticPr fontId="26" type="noConversion"/>
  </si>
  <si>
    <t>15512898386</t>
    <phoneticPr fontId="26" type="noConversion"/>
  </si>
  <si>
    <t>Processing Engineer</t>
    <phoneticPr fontId="26" type="noConversion"/>
  </si>
  <si>
    <t>liuronghao@bjghrc.com</t>
    <phoneticPr fontId="26" type="noConversion"/>
  </si>
  <si>
    <t>Designing Engineer</t>
    <phoneticPr fontId="26" type="noConversion"/>
  </si>
  <si>
    <t>Plant Quality Minister</t>
    <phoneticPr fontId="26" type="noConversion"/>
  </si>
  <si>
    <t>Plant Technical Vice President</t>
    <phoneticPr fontId="26" type="noConversion"/>
  </si>
  <si>
    <t>Plant Manager</t>
    <phoneticPr fontId="26" type="noConversion"/>
  </si>
  <si>
    <t>Production Minister</t>
    <phoneticPr fontId="26" type="noConversion"/>
  </si>
  <si>
    <t>Styling Manager</t>
    <phoneticPr fontId="26" type="noConversion"/>
  </si>
  <si>
    <t>E-coating Manager</t>
    <phoneticPr fontId="26" type="noConversion"/>
  </si>
  <si>
    <t>Foaming Mangaer</t>
    <phoneticPr fontId="26" type="noConversion"/>
  </si>
  <si>
    <r>
      <t xml:space="preserve">H6 Lower Extendable Bunk </t>
    </r>
    <r>
      <rPr>
        <b/>
        <sz val="12"/>
        <color theme="0"/>
        <rFont val="微软雅黑"/>
        <family val="2"/>
        <charset val="134"/>
      </rPr>
      <t xml:space="preserve">进度计划
</t>
    </r>
    <r>
      <rPr>
        <b/>
        <sz val="12"/>
        <color theme="0"/>
        <rFont val="Arial"/>
        <family val="2"/>
      </rPr>
      <t>H6 Lower Extendable Bunk Timing Plan</t>
    </r>
    <phoneticPr fontId="26" type="noConversion"/>
  </si>
  <si>
    <t>H6 Lower Extendable Bunk</t>
    <phoneticPr fontId="26" type="noConversion"/>
  </si>
  <si>
    <t>A9619709549</t>
    <phoneticPr fontId="26" type="noConversion"/>
  </si>
  <si>
    <t>Beijing Goldrare Automobile Parts Co., Ltd</t>
    <phoneticPr fontId="26" type="noConversion"/>
  </si>
  <si>
    <t>VGU No.</t>
    <phoneticPr fontId="26" type="noConversion"/>
  </si>
  <si>
    <t>SA / Contract
签订合同</t>
  </si>
  <si>
    <t>Project Kick off
项目启动</t>
  </si>
  <si>
    <t>Supply chain development
供应链开发</t>
  </si>
  <si>
    <t>Supply chain nomination for tier II, tier n…
tier II, n...供应链定点</t>
  </si>
  <si>
    <t>Samples production &amp; inspection @ sub-supplier
分供方样件生产和检验</t>
  </si>
  <si>
    <t>Samples delivery from sub-supplier
分供方提交样件</t>
  </si>
  <si>
    <t>Sub-components PPAP @ sub-supplier
分供方零件PPAP放行</t>
  </si>
  <si>
    <t>Sub-components SOP @ sub-supplier
分供方零件量产交付</t>
  </si>
  <si>
    <t>Design release for tooling kick-off
用于启动工装的设计放行</t>
  </si>
  <si>
    <t>Tooling manufacturing
工装制作</t>
  </si>
  <si>
    <t>Production facility &amp; gauge development
生产设备和检具开发</t>
  </si>
  <si>
    <t>Production facility &amp; gauge manufacturing
生产设备和检具制作</t>
  </si>
  <si>
    <t>Pre-acceptance at producer site
制造现场预验收</t>
  </si>
  <si>
    <t>Transfer to supplier Plant
转移到供应商工厂</t>
  </si>
  <si>
    <t>Production facility &amp; gauge installation and set up
生产设备和检具安装调试</t>
  </si>
  <si>
    <t>DVP test 
样件测试</t>
  </si>
  <si>
    <t>DVP sample production
DVP测试样件生产</t>
  </si>
  <si>
    <t>DVP test @ supplier
DVP测试@供应商</t>
  </si>
  <si>
    <t>Sample delivery for bench test @ BFDA MBBU
台架测试样件交付@ BFDA MBBU</t>
  </si>
  <si>
    <t>Sample bench test @ BFDA MBBU &amp; supplier
在BFDA MBBU和供应商端的样件台架测试</t>
  </si>
  <si>
    <t>Blank release
设计“_"放行</t>
  </si>
  <si>
    <t>Packaging &amp; logistics development
包装和物流开发</t>
  </si>
  <si>
    <t>logistics concept alignment
物流方案确定</t>
  </si>
  <si>
    <t>packaging proposal alignment
包装方案确定</t>
  </si>
  <si>
    <t>Packaging delivery try-run
包装方案交付试验</t>
  </si>
  <si>
    <t>Try-run result evaluation &amp; optimization
试验结果评估和改进</t>
  </si>
  <si>
    <t>Packaging proposal approval
包装方案批准</t>
  </si>
  <si>
    <t>Process &amp; Product Approval
过程和产品放行</t>
  </si>
  <si>
    <t>PPAP documents preparation
PPAP 文件 准备</t>
  </si>
  <si>
    <t>PPAP  production line setting up 
PPAP 生产线调试</t>
  </si>
  <si>
    <t>Trial-run production for PPAP production &amp; audit 
PPAP生产和审核前的试生产</t>
  </si>
  <si>
    <t>Production line setting up after PPAP trial run
PPAP试生产后的产线调整</t>
  </si>
  <si>
    <t>PPAP production &amp; audit
PPAP生产&amp;审核</t>
  </si>
  <si>
    <t>PPAP Sample delivery 
PPAP 样件交付</t>
  </si>
  <si>
    <t>PPAP Sample inspection @ BFDA MBBU
PPAP 样件在 BFDA MBBU的检验</t>
  </si>
  <si>
    <t>PPAP批准
Supplier PPAP approvel</t>
  </si>
  <si>
    <t>SOP @ BFDA MBBU
量产 @ BFDA MBBU</t>
  </si>
  <si>
    <t>SOP at Supplier Plant
供应商工厂SOP</t>
  </si>
  <si>
    <t>First shipment production after SOP
SOP后首批次零件生产</t>
  </si>
  <si>
    <t>First shipment inspection &amp; testing
首批次零件检测</t>
  </si>
  <si>
    <t>First shipment delivery to BFDA MBBU
首批次零件发运至 BFDA MBBU</t>
  </si>
  <si>
    <t>SOP @ BFDA MBBU
BFDA MBBU 工厂SOP</t>
  </si>
  <si>
    <t>3 months monitoring for project close
追踪3个月项目关闭</t>
  </si>
  <si>
    <t>H6 Extendable Lower Bunk Project development timing plan</t>
    <phoneticPr fontId="78" type="noConversion"/>
  </si>
  <si>
    <t>Beijing Foton Daimler
Mercedes-Benz BU</t>
  </si>
  <si>
    <t>Part Group</t>
  </si>
  <si>
    <t>H6 Cabin Extended</t>
    <phoneticPr fontId="78" type="noConversion"/>
  </si>
  <si>
    <t>Maturity Level</t>
  </si>
  <si>
    <t>H6 Extended Lower Bunk</t>
    <phoneticPr fontId="78" type="noConversion"/>
  </si>
  <si>
    <t>A9619709549</t>
    <phoneticPr fontId="78" type="noConversion"/>
  </si>
  <si>
    <t>Beijing Goldrare Automobile Parts Co., Ltd</t>
    <phoneticPr fontId="78" type="noConversion"/>
  </si>
  <si>
    <t>Project Steps</t>
  </si>
  <si>
    <t>Duration
（Days)</t>
  </si>
  <si>
    <t>Year</t>
  </si>
  <si>
    <t>2022</t>
  </si>
  <si>
    <t>2023</t>
  </si>
  <si>
    <t>2024</t>
  </si>
  <si>
    <t>Quarter</t>
  </si>
  <si>
    <t>Q4</t>
  </si>
  <si>
    <t>Q1</t>
  </si>
  <si>
    <t>Q2</t>
  </si>
  <si>
    <t>Q3</t>
  </si>
  <si>
    <t>Month</t>
  </si>
  <si>
    <t>1</t>
  </si>
  <si>
    <t>2</t>
  </si>
  <si>
    <t>3</t>
  </si>
  <si>
    <t>4</t>
  </si>
  <si>
    <t>5</t>
  </si>
  <si>
    <t>6</t>
  </si>
  <si>
    <t>7</t>
  </si>
  <si>
    <t>8</t>
  </si>
  <si>
    <t>9</t>
  </si>
  <si>
    <t>ML</t>
  </si>
  <si>
    <r>
      <t>Sub-components design fix for tier II,n supplier
tier II, n...</t>
    </r>
    <r>
      <rPr>
        <sz val="9"/>
        <color theme="1"/>
        <rFont val="微软雅黑"/>
        <family val="2"/>
        <charset val="134"/>
      </rPr>
      <t>供应商零部件设计放行</t>
    </r>
    <phoneticPr fontId="78" type="noConversion"/>
  </si>
  <si>
    <r>
      <t xml:space="preserve">B pro Sample development
B pro </t>
    </r>
    <r>
      <rPr>
        <b/>
        <i/>
        <sz val="9"/>
        <color theme="1"/>
        <rFont val="宋体"/>
        <family val="2"/>
        <charset val="134"/>
      </rPr>
      <t>样件开发</t>
    </r>
    <phoneticPr fontId="78" type="noConversion"/>
  </si>
  <si>
    <r>
      <t xml:space="preserve">Design release for B pro sample manufacture kick-off
</t>
    </r>
    <r>
      <rPr>
        <sz val="9"/>
        <color theme="1"/>
        <rFont val="微软雅黑"/>
        <family val="2"/>
        <charset val="134"/>
      </rPr>
      <t>用于启动</t>
    </r>
    <r>
      <rPr>
        <sz val="9"/>
        <color theme="1"/>
        <rFont val="Arial"/>
        <family val="2"/>
      </rPr>
      <t>B</t>
    </r>
    <r>
      <rPr>
        <sz val="9"/>
        <color theme="1"/>
        <rFont val="宋体"/>
        <family val="2"/>
        <charset val="134"/>
      </rPr>
      <t>样件制作</t>
    </r>
    <r>
      <rPr>
        <sz val="9"/>
        <color theme="1"/>
        <rFont val="微软雅黑"/>
        <family val="2"/>
        <charset val="134"/>
      </rPr>
      <t>的设计放行</t>
    </r>
    <phoneticPr fontId="78" type="noConversion"/>
  </si>
  <si>
    <r>
      <t xml:space="preserve">B pro sample production
</t>
    </r>
    <r>
      <rPr>
        <sz val="9"/>
        <color theme="1"/>
        <rFont val="微软雅黑"/>
        <family val="2"/>
        <charset val="134"/>
      </rPr>
      <t>样件生产</t>
    </r>
    <r>
      <rPr>
        <sz val="9"/>
        <color theme="1"/>
        <rFont val="宋体"/>
        <family val="2"/>
        <charset val="134"/>
      </rPr>
      <t>制造</t>
    </r>
    <phoneticPr fontId="78" type="noConversion"/>
  </si>
  <si>
    <r>
      <t xml:space="preserve">Part Delivery
</t>
    </r>
    <r>
      <rPr>
        <sz val="9"/>
        <color theme="1"/>
        <rFont val="宋体"/>
        <family val="2"/>
        <charset val="134"/>
      </rPr>
      <t>零件送达</t>
    </r>
    <phoneticPr fontId="78" type="noConversion"/>
  </si>
  <si>
    <r>
      <t xml:space="preserve">Seires Tooling development
</t>
    </r>
    <r>
      <rPr>
        <b/>
        <i/>
        <sz val="9"/>
        <color theme="1"/>
        <rFont val="宋体"/>
        <family val="2"/>
        <charset val="134"/>
      </rPr>
      <t>量产</t>
    </r>
    <r>
      <rPr>
        <b/>
        <i/>
        <sz val="9"/>
        <color theme="1"/>
        <rFont val="微软雅黑"/>
        <family val="2"/>
        <charset val="134"/>
      </rPr>
      <t>工装开发</t>
    </r>
    <phoneticPr fontId="78" type="noConversion"/>
  </si>
  <si>
    <r>
      <t xml:space="preserve">C sample production
C </t>
    </r>
    <r>
      <rPr>
        <sz val="9"/>
        <color theme="1"/>
        <rFont val="微软雅黑"/>
        <family val="2"/>
        <charset val="134"/>
      </rPr>
      <t>样件生产</t>
    </r>
    <phoneticPr fontId="78" type="noConversion"/>
  </si>
  <si>
    <r>
      <t xml:space="preserve">Production facility &amp; gauge design
</t>
    </r>
    <r>
      <rPr>
        <sz val="9"/>
        <color theme="1"/>
        <rFont val="微软雅黑"/>
        <family val="2"/>
        <charset val="134"/>
      </rPr>
      <t>生产设备和检具设计</t>
    </r>
    <phoneticPr fontId="78" type="noConversion"/>
  </si>
  <si>
    <r>
      <t xml:space="preserve">Sample delivery for vehicle test
</t>
    </r>
    <r>
      <rPr>
        <sz val="9"/>
        <color theme="1"/>
        <rFont val="微软雅黑"/>
        <family val="2"/>
        <charset val="134"/>
      </rPr>
      <t>整车测试样件交付</t>
    </r>
    <phoneticPr fontId="78" type="noConversion"/>
  </si>
  <si>
    <r>
      <t xml:space="preserve">Vehicle Level test
</t>
    </r>
    <r>
      <rPr>
        <sz val="9"/>
        <color theme="1"/>
        <rFont val="微软雅黑"/>
        <family val="2"/>
        <charset val="134"/>
      </rPr>
      <t>整车级别测试</t>
    </r>
    <phoneticPr fontId="78" type="noConversion"/>
  </si>
  <si>
    <t>Issue SA to Goldrare</t>
  </si>
  <si>
    <t>To issue Tooling Modification Order to Goldrare</t>
  </si>
  <si>
    <t>Delivery from Goldrare to BFDA</t>
  </si>
  <si>
    <t>Issue Blank Released Drawings to Goldrare</t>
  </si>
  <si>
    <t>P Release</t>
    <phoneticPr fontId="26" type="noConversion"/>
  </si>
  <si>
    <t>Issue P Released Drawings to Goldrare</t>
    <phoneticPr fontId="26" type="noConversion"/>
  </si>
  <si>
    <t>Tim zhang
Rudy</t>
    <phoneticPr fontId="26" type="noConversion"/>
  </si>
  <si>
    <t>DVP TEST</t>
    <phoneticPr fontId="26" type="noConversion"/>
  </si>
  <si>
    <t>01.03.2025</t>
    <phoneticPr fontId="26" type="noConversion"/>
  </si>
  <si>
    <t>01.07.2025</t>
    <phoneticPr fontId="26" type="noConversion"/>
  </si>
  <si>
    <t>2025</t>
    <phoneticPr fontId="26" type="noConversion"/>
  </si>
  <si>
    <t>H6 SEAT C2-SAMPLE GOLDRARE DV TEST PLAN_V2_20200708</t>
    <phoneticPr fontId="92" type="noConversion"/>
  </si>
  <si>
    <r>
      <t>PROJECT</t>
    </r>
    <r>
      <rPr>
        <b/>
        <sz val="16"/>
        <color theme="0"/>
        <rFont val="宋体"/>
        <family val="3"/>
        <charset val="134"/>
      </rPr>
      <t>项目</t>
    </r>
    <phoneticPr fontId="92" type="noConversion"/>
  </si>
  <si>
    <r>
      <t>TEST TARGET</t>
    </r>
    <r>
      <rPr>
        <b/>
        <sz val="16"/>
        <color theme="0"/>
        <rFont val="宋体"/>
        <family val="3"/>
        <charset val="134"/>
      </rPr>
      <t>试验对象</t>
    </r>
    <phoneticPr fontId="92" type="noConversion"/>
  </si>
  <si>
    <r>
      <t>C2 TEST COMPLETION STATUS SECTION DIAGRAM (After-C2 TESTS NOT INCLUDED)
C2</t>
    </r>
    <r>
      <rPr>
        <b/>
        <sz val="16"/>
        <color theme="0"/>
        <rFont val="宋体"/>
        <family val="3"/>
        <charset val="134"/>
      </rPr>
      <t>试验完成状态示意图</t>
    </r>
    <r>
      <rPr>
        <b/>
        <sz val="16"/>
        <color theme="0"/>
        <rFont val="Arial"/>
        <family val="2"/>
      </rPr>
      <t>(</t>
    </r>
    <r>
      <rPr>
        <b/>
        <sz val="16"/>
        <color theme="0"/>
        <rFont val="宋体"/>
        <family val="3"/>
        <charset val="134"/>
      </rPr>
      <t>不包括</t>
    </r>
    <r>
      <rPr>
        <b/>
        <sz val="16"/>
        <color theme="0"/>
        <rFont val="Arial"/>
        <family val="2"/>
      </rPr>
      <t>C2</t>
    </r>
    <r>
      <rPr>
        <b/>
        <sz val="16"/>
        <color theme="0"/>
        <rFont val="宋体"/>
        <family val="3"/>
        <charset val="134"/>
      </rPr>
      <t>之后的试验</t>
    </r>
    <r>
      <rPr>
        <b/>
        <sz val="16"/>
        <color theme="0"/>
        <rFont val="Arial"/>
        <family val="2"/>
      </rPr>
      <t>)</t>
    </r>
    <phoneticPr fontId="92" type="noConversion"/>
  </si>
  <si>
    <t>C2 TEST STATUS LIST</t>
    <phoneticPr fontId="92" type="noConversion"/>
  </si>
  <si>
    <t>QUANTITY</t>
    <phoneticPr fontId="92" type="noConversion"/>
  </si>
  <si>
    <r>
      <t>C2 TEST STATUS</t>
    </r>
    <r>
      <rPr>
        <b/>
        <sz val="12"/>
        <color theme="0"/>
        <rFont val="宋体"/>
        <family val="3"/>
        <charset val="134"/>
      </rPr>
      <t>试验状态</t>
    </r>
    <phoneticPr fontId="92" type="noConversion"/>
  </si>
  <si>
    <t>H6 BUNK</t>
    <phoneticPr fontId="92" type="noConversion"/>
  </si>
  <si>
    <t>H6 Extendable Bunk - SOP 2024</t>
    <phoneticPr fontId="92" type="noConversion"/>
  </si>
  <si>
    <t>Pass</t>
    <phoneticPr fontId="92" type="noConversion"/>
  </si>
  <si>
    <r>
      <t>Pass</t>
    </r>
    <r>
      <rPr>
        <b/>
        <sz val="12"/>
        <color theme="1"/>
        <rFont val="宋体"/>
        <family val="3"/>
        <charset val="134"/>
      </rPr>
      <t>通过</t>
    </r>
    <phoneticPr fontId="92" type="noConversion"/>
  </si>
  <si>
    <t>Processing</t>
    <phoneticPr fontId="92" type="noConversion"/>
  </si>
  <si>
    <r>
      <t>Processing</t>
    </r>
    <r>
      <rPr>
        <b/>
        <sz val="12"/>
        <color theme="1"/>
        <rFont val="宋体"/>
        <family val="3"/>
        <charset val="134"/>
      </rPr>
      <t>进行中</t>
    </r>
    <phoneticPr fontId="92" type="noConversion"/>
  </si>
  <si>
    <r>
      <t>UPDATE</t>
    </r>
    <r>
      <rPr>
        <b/>
        <sz val="16"/>
        <color theme="0"/>
        <rFont val="宋体"/>
        <family val="3"/>
        <charset val="134"/>
      </rPr>
      <t>更新日期</t>
    </r>
    <phoneticPr fontId="92" type="noConversion"/>
  </si>
  <si>
    <r>
      <t>EDITOR</t>
    </r>
    <r>
      <rPr>
        <b/>
        <sz val="16"/>
        <color theme="0"/>
        <rFont val="宋体"/>
        <family val="3"/>
        <charset val="134"/>
      </rPr>
      <t>编辑人</t>
    </r>
    <phoneticPr fontId="92" type="noConversion"/>
  </si>
  <si>
    <r>
      <t>CONTACT</t>
    </r>
    <r>
      <rPr>
        <b/>
        <sz val="16"/>
        <color theme="0"/>
        <rFont val="宋体"/>
        <family val="3"/>
        <charset val="134"/>
      </rPr>
      <t>联系方式</t>
    </r>
    <phoneticPr fontId="92" type="noConversion"/>
  </si>
  <si>
    <t>Fail</t>
    <phoneticPr fontId="92" type="noConversion"/>
  </si>
  <si>
    <r>
      <t>Fail</t>
    </r>
    <r>
      <rPr>
        <b/>
        <sz val="12"/>
        <color theme="1"/>
        <rFont val="宋体"/>
        <family val="3"/>
        <charset val="134"/>
      </rPr>
      <t>失败</t>
    </r>
    <phoneticPr fontId="92" type="noConversion"/>
  </si>
  <si>
    <t>22.06.2022</t>
    <phoneticPr fontId="92" type="noConversion"/>
  </si>
  <si>
    <t>TIM ZHANG</t>
    <phoneticPr fontId="92" type="noConversion"/>
  </si>
  <si>
    <t>zhangxiao@bjghrc.com</t>
    <phoneticPr fontId="92" type="noConversion"/>
  </si>
  <si>
    <t>Not Start</t>
    <phoneticPr fontId="92" type="noConversion"/>
  </si>
  <si>
    <r>
      <t>Not Start</t>
    </r>
    <r>
      <rPr>
        <b/>
        <sz val="12"/>
        <color theme="1"/>
        <rFont val="宋体"/>
        <family val="3"/>
        <charset val="134"/>
      </rPr>
      <t>未启动</t>
    </r>
    <phoneticPr fontId="92" type="noConversion"/>
  </si>
  <si>
    <t>C2 Test Amount</t>
    <phoneticPr fontId="92" type="noConversion"/>
  </si>
  <si>
    <r>
      <t>C2 Test Delay Conclution</t>
    </r>
    <r>
      <rPr>
        <b/>
        <sz val="12"/>
        <color theme="0"/>
        <rFont val="宋体"/>
        <family val="3"/>
        <charset val="134"/>
      </rPr>
      <t>试验延迟结论</t>
    </r>
    <r>
      <rPr>
        <b/>
        <sz val="12"/>
        <color theme="0"/>
        <rFont val="Arial"/>
        <family val="2"/>
      </rPr>
      <t>:</t>
    </r>
    <phoneticPr fontId="92" type="noConversion"/>
  </si>
  <si>
    <r>
      <t>SUPPLIER</t>
    </r>
    <r>
      <rPr>
        <b/>
        <sz val="16"/>
        <color theme="0"/>
        <rFont val="宋体"/>
        <family val="3"/>
        <charset val="134"/>
      </rPr>
      <t>供应商</t>
    </r>
    <phoneticPr fontId="92" type="noConversion"/>
  </si>
  <si>
    <t>BEIJING GOLDRARE AUTOMOBILE PARTS CO., LTD</t>
    <phoneticPr fontId="92" type="noConversion"/>
  </si>
  <si>
    <t>C2 TEST Passing Rate</t>
    <phoneticPr fontId="92" type="noConversion"/>
  </si>
  <si>
    <r>
      <t xml:space="preserve">Performance Objective
</t>
    </r>
    <r>
      <rPr>
        <b/>
        <sz val="12"/>
        <color theme="1"/>
        <rFont val="宋体"/>
        <family val="3"/>
        <charset val="134"/>
      </rPr>
      <t>性能目标</t>
    </r>
    <phoneticPr fontId="92" type="noConversion"/>
  </si>
  <si>
    <r>
      <t>No.</t>
    </r>
    <r>
      <rPr>
        <b/>
        <sz val="12"/>
        <color theme="1"/>
        <rFont val="宋体"/>
        <family val="3"/>
        <charset val="134"/>
      </rPr>
      <t>序号</t>
    </r>
    <phoneticPr fontId="92" type="noConversion"/>
  </si>
  <si>
    <r>
      <t>Test Name</t>
    </r>
    <r>
      <rPr>
        <b/>
        <sz val="12"/>
        <color theme="1"/>
        <rFont val="宋体"/>
        <family val="3"/>
        <charset val="134"/>
      </rPr>
      <t>试验名称</t>
    </r>
    <phoneticPr fontId="92" type="noConversion"/>
  </si>
  <si>
    <r>
      <t>Test Procedure / Method</t>
    </r>
    <r>
      <rPr>
        <b/>
        <sz val="12"/>
        <color theme="1"/>
        <rFont val="宋体"/>
        <family val="3"/>
        <charset val="134"/>
      </rPr>
      <t>试验过程</t>
    </r>
    <r>
      <rPr>
        <b/>
        <sz val="12"/>
        <color theme="1"/>
        <rFont val="Arial"/>
        <family val="2"/>
      </rPr>
      <t>/</t>
    </r>
    <r>
      <rPr>
        <b/>
        <sz val="12"/>
        <color theme="1"/>
        <rFont val="宋体"/>
        <family val="3"/>
        <charset val="134"/>
      </rPr>
      <t>方法</t>
    </r>
    <phoneticPr fontId="92" type="noConversion"/>
  </si>
  <si>
    <r>
      <t xml:space="preserve">Test Purpose Classification
</t>
    </r>
    <r>
      <rPr>
        <b/>
        <sz val="12"/>
        <color theme="1"/>
        <rFont val="宋体"/>
        <family val="3"/>
        <charset val="134"/>
      </rPr>
      <t>测试目的分类</t>
    </r>
    <phoneticPr fontId="92" type="noConversion"/>
  </si>
  <si>
    <r>
      <t>Web_100 Classification
Web_100</t>
    </r>
    <r>
      <rPr>
        <b/>
        <sz val="12"/>
        <color theme="1"/>
        <rFont val="宋体"/>
        <family val="3"/>
        <charset val="134"/>
      </rPr>
      <t>分级</t>
    </r>
    <phoneticPr fontId="92" type="noConversion"/>
  </si>
  <si>
    <r>
      <t xml:space="preserve">Testing Report Phase
</t>
    </r>
    <r>
      <rPr>
        <b/>
        <sz val="12"/>
        <color theme="1"/>
        <rFont val="宋体"/>
        <family val="3"/>
        <charset val="134"/>
      </rPr>
      <t>测试报告阶段</t>
    </r>
    <phoneticPr fontId="92" type="noConversion"/>
  </si>
  <si>
    <r>
      <t xml:space="preserve">Standard Source
</t>
    </r>
    <r>
      <rPr>
        <b/>
        <sz val="12"/>
        <color theme="1"/>
        <rFont val="宋体"/>
        <family val="3"/>
        <charset val="134"/>
      </rPr>
      <t>标准出处</t>
    </r>
    <phoneticPr fontId="92" type="noConversion"/>
  </si>
  <si>
    <r>
      <t xml:space="preserve">Acceptance Criteria / Test Target
</t>
    </r>
    <r>
      <rPr>
        <b/>
        <sz val="12"/>
        <color theme="1"/>
        <rFont val="宋体"/>
        <family val="3"/>
        <charset val="134"/>
      </rPr>
      <t>接受标准</t>
    </r>
    <r>
      <rPr>
        <b/>
        <sz val="12"/>
        <color theme="1"/>
        <rFont val="Arial"/>
        <family val="2"/>
      </rPr>
      <t>/</t>
    </r>
    <r>
      <rPr>
        <b/>
        <sz val="12"/>
        <color theme="1"/>
        <rFont val="宋体"/>
        <family val="3"/>
        <charset val="134"/>
      </rPr>
      <t>试验目标</t>
    </r>
    <phoneticPr fontId="92" type="noConversion"/>
  </si>
  <si>
    <r>
      <t xml:space="preserve">Test Party
</t>
    </r>
    <r>
      <rPr>
        <b/>
        <sz val="12"/>
        <color theme="1"/>
        <rFont val="宋体"/>
        <family val="3"/>
        <charset val="134"/>
      </rPr>
      <t>试验方</t>
    </r>
    <phoneticPr fontId="92" type="noConversion"/>
  </si>
  <si>
    <r>
      <t xml:space="preserve">Start
</t>
    </r>
    <r>
      <rPr>
        <b/>
        <sz val="12"/>
        <color theme="1"/>
        <rFont val="宋体"/>
        <family val="3"/>
        <charset val="134"/>
      </rPr>
      <t>起始日期</t>
    </r>
    <phoneticPr fontId="92" type="noConversion"/>
  </si>
  <si>
    <r>
      <t xml:space="preserve">Complete
</t>
    </r>
    <r>
      <rPr>
        <b/>
        <sz val="12"/>
        <color theme="1"/>
        <rFont val="宋体"/>
        <family val="3"/>
        <charset val="134"/>
      </rPr>
      <t>完成日期</t>
    </r>
    <phoneticPr fontId="92" type="noConversion"/>
  </si>
  <si>
    <r>
      <t xml:space="preserve">Status
</t>
    </r>
    <r>
      <rPr>
        <b/>
        <sz val="12"/>
        <color theme="1"/>
        <rFont val="宋体"/>
        <family val="3"/>
        <charset val="134"/>
      </rPr>
      <t>状态</t>
    </r>
    <phoneticPr fontId="92" type="noConversion"/>
  </si>
  <si>
    <r>
      <t xml:space="preserve">Delay
</t>
    </r>
    <r>
      <rPr>
        <b/>
        <sz val="12"/>
        <color theme="1"/>
        <rFont val="宋体"/>
        <family val="3"/>
        <charset val="134"/>
      </rPr>
      <t>延迟</t>
    </r>
    <phoneticPr fontId="92" type="noConversion"/>
  </si>
  <si>
    <r>
      <t xml:space="preserve">Remark
</t>
    </r>
    <r>
      <rPr>
        <b/>
        <sz val="12"/>
        <color theme="1"/>
        <rFont val="宋体"/>
        <family val="3"/>
        <charset val="134"/>
      </rPr>
      <t>备注</t>
    </r>
    <phoneticPr fontId="92" type="noConversion"/>
  </si>
  <si>
    <t>SCREW Performance Verification</t>
    <phoneticPr fontId="92" type="noConversion"/>
  </si>
  <si>
    <r>
      <t xml:space="preserve">1. The restraint device shall protect the HIII 95th percentile dummy from falling from the upper bunk in any direction. 
    </t>
    </r>
    <r>
      <rPr>
        <sz val="10"/>
        <color rgb="FFFF0000"/>
        <rFont val="宋体"/>
        <family val="3"/>
        <charset val="134"/>
      </rPr>
      <t>约束装置应保护</t>
    </r>
    <r>
      <rPr>
        <sz val="10"/>
        <color rgb="FFFF0000"/>
        <rFont val="Arial"/>
        <family val="2"/>
      </rPr>
      <t>HIII 95%</t>
    </r>
    <r>
      <rPr>
        <sz val="10"/>
        <color rgb="FFFF0000"/>
        <rFont val="宋体"/>
        <family val="3"/>
        <charset val="134"/>
      </rPr>
      <t>百分位假人不从上铺往任何方向跌落。</t>
    </r>
    <r>
      <rPr>
        <sz val="10"/>
        <color theme="1"/>
        <rFont val="Arial"/>
        <family val="2"/>
      </rPr>
      <t xml:space="preserve">
2. One hand operation: the bed can be fixed with one hand. 
    </t>
    </r>
    <r>
      <rPr>
        <sz val="10"/>
        <color theme="1"/>
        <rFont val="宋体"/>
        <family val="3"/>
        <charset val="134"/>
      </rPr>
      <t>单手操作：床可单手固定。</t>
    </r>
    <r>
      <rPr>
        <sz val="10"/>
        <color theme="1"/>
        <rFont val="Arial"/>
        <family val="2"/>
      </rPr>
      <t xml:space="preserve">
3. All functions shall work normally. 
    </t>
    </r>
    <r>
      <rPr>
        <sz val="10"/>
        <color theme="1"/>
        <rFont val="宋体"/>
        <family val="3"/>
        <charset val="134"/>
      </rPr>
      <t>所有功能正常工作。</t>
    </r>
    <r>
      <rPr>
        <sz val="10"/>
        <color theme="1"/>
        <rFont val="Arial"/>
        <family val="2"/>
      </rPr>
      <t xml:space="preserve">
4. Target weight: 25kg
    </t>
    </r>
    <r>
      <rPr>
        <sz val="10"/>
        <color theme="1"/>
        <rFont val="宋体"/>
        <family val="3"/>
        <charset val="134"/>
      </rPr>
      <t>目标重量：</t>
    </r>
    <r>
      <rPr>
        <sz val="10"/>
        <color theme="1"/>
        <rFont val="Arial"/>
        <family val="2"/>
      </rPr>
      <t xml:space="preserve">25kg
5. Operating force as following:
    </t>
    </r>
    <r>
      <rPr>
        <sz val="10"/>
        <color theme="1"/>
        <rFont val="宋体"/>
        <family val="3"/>
        <charset val="134"/>
      </rPr>
      <t>操作力如下</t>
    </r>
    <r>
      <rPr>
        <sz val="10"/>
        <color theme="1"/>
        <rFont val="Arial"/>
        <family val="2"/>
      </rPr>
      <t xml:space="preserve">:
5.1. The operating force for folding the bunk upwards shall not exceed 150N. 
        </t>
    </r>
    <r>
      <rPr>
        <sz val="10"/>
        <color theme="1"/>
        <rFont val="宋体"/>
        <family val="3"/>
        <charset val="134"/>
      </rPr>
      <t>向上折叠铺位的操作力不超过</t>
    </r>
    <r>
      <rPr>
        <sz val="10"/>
        <color theme="1"/>
        <rFont val="Arial"/>
        <family val="2"/>
      </rPr>
      <t>150N</t>
    </r>
    <r>
      <rPr>
        <sz val="10"/>
        <color theme="1"/>
        <rFont val="宋体"/>
        <family val="3"/>
        <charset val="134"/>
      </rPr>
      <t>。</t>
    </r>
    <r>
      <rPr>
        <sz val="10"/>
        <color theme="1"/>
        <rFont val="Arial"/>
        <family val="2"/>
      </rPr>
      <t xml:space="preserve">
5.2. The operating force for folding the bunk downwards shall not exceed 130N
        </t>
    </r>
    <r>
      <rPr>
        <sz val="10"/>
        <color theme="1"/>
        <rFont val="宋体"/>
        <family val="3"/>
        <charset val="134"/>
      </rPr>
      <t>向下折叠铺位的操作力不超过</t>
    </r>
    <r>
      <rPr>
        <sz val="10"/>
        <color theme="1"/>
        <rFont val="Arial"/>
        <family val="2"/>
      </rPr>
      <t xml:space="preserve">130N
5.3. The pressing force of the release button shall be 30N~60N
        </t>
    </r>
    <r>
      <rPr>
        <sz val="10"/>
        <color theme="1"/>
        <rFont val="宋体"/>
        <family val="3"/>
        <charset val="134"/>
      </rPr>
      <t>解锁按钮的按压力为</t>
    </r>
    <r>
      <rPr>
        <sz val="10"/>
        <color theme="1"/>
        <rFont val="Arial"/>
        <family val="2"/>
      </rPr>
      <t xml:space="preserve">30N~60N       
5.4. The seat belt locking force shall not exceed 40N. 
        </t>
    </r>
    <r>
      <rPr>
        <sz val="10"/>
        <color theme="1"/>
        <rFont val="宋体"/>
        <family val="3"/>
        <charset val="134"/>
      </rPr>
      <t>安全带锁紧力不超过</t>
    </r>
    <r>
      <rPr>
        <sz val="10"/>
        <color theme="1"/>
        <rFont val="Arial"/>
        <family val="2"/>
      </rPr>
      <t>40N</t>
    </r>
    <r>
      <rPr>
        <sz val="10"/>
        <color theme="1"/>
        <rFont val="宋体"/>
        <family val="3"/>
        <charset val="134"/>
      </rPr>
      <t>。</t>
    </r>
    <phoneticPr fontId="92" type="noConversion"/>
  </si>
  <si>
    <r>
      <t xml:space="preserve">General
</t>
    </r>
    <r>
      <rPr>
        <sz val="12"/>
        <color theme="1"/>
        <rFont val="宋体"/>
        <family val="3"/>
        <charset val="134"/>
      </rPr>
      <t>常规</t>
    </r>
    <phoneticPr fontId="92" type="noConversion"/>
  </si>
  <si>
    <t>C</t>
    <phoneticPr fontId="92" type="noConversion"/>
  </si>
  <si>
    <t>C2</t>
  </si>
  <si>
    <t>Specbook "Bunk_upper-lower_H6_MBT_Complete_english_20200701"</t>
    <phoneticPr fontId="92" type="noConversion"/>
  </si>
  <si>
    <r>
      <t xml:space="preserve">To fulfill function requirement as per "Bunk_upper-lower_H6_MBT_Complete_english_20200701"
</t>
    </r>
    <r>
      <rPr>
        <sz val="10"/>
        <color theme="1"/>
        <rFont val="宋体"/>
        <family val="3"/>
        <charset val="134"/>
      </rPr>
      <t>根据</t>
    </r>
    <r>
      <rPr>
        <sz val="10"/>
        <color theme="1"/>
        <rFont val="Arial"/>
        <family val="2"/>
      </rPr>
      <t>“Bunk_upper-lower_H6_MBT_Complete_english_20200701”</t>
    </r>
    <r>
      <rPr>
        <sz val="10"/>
        <color theme="1"/>
        <rFont val="宋体"/>
        <family val="3"/>
        <charset val="134"/>
      </rPr>
      <t>完成功能需求</t>
    </r>
    <phoneticPr fontId="92" type="noConversion"/>
  </si>
  <si>
    <t>Goldrare</t>
    <phoneticPr fontId="92" type="noConversion"/>
  </si>
  <si>
    <r>
      <t xml:space="preserve">Not Start
</t>
    </r>
    <r>
      <rPr>
        <b/>
        <sz val="12"/>
        <color theme="1"/>
        <rFont val="宋体"/>
        <family val="3"/>
        <charset val="134"/>
      </rPr>
      <t>未启动</t>
    </r>
    <phoneticPr fontId="92" type="noConversion"/>
  </si>
  <si>
    <r>
      <t xml:space="preserve">No Delay
</t>
    </r>
    <r>
      <rPr>
        <sz val="12"/>
        <color theme="1"/>
        <rFont val="宋体"/>
        <family val="3"/>
        <charset val="134"/>
      </rPr>
      <t>未延迟</t>
    </r>
    <phoneticPr fontId="92" type="noConversion"/>
  </si>
  <si>
    <r>
      <t xml:space="preserve">Foam Hardness&amp;Density Series Test
</t>
    </r>
    <r>
      <rPr>
        <sz val="12"/>
        <color theme="1"/>
        <rFont val="宋体"/>
        <family val="3"/>
        <charset val="134"/>
      </rPr>
      <t>发泡硬度</t>
    </r>
    <r>
      <rPr>
        <sz val="12"/>
        <color theme="1"/>
        <rFont val="Arial"/>
        <family val="2"/>
      </rPr>
      <t>&amp;</t>
    </r>
    <r>
      <rPr>
        <sz val="12"/>
        <color theme="1"/>
        <rFont val="宋体"/>
        <family val="3"/>
        <charset val="134"/>
      </rPr>
      <t>密度系列试验</t>
    </r>
    <phoneticPr fontId="92" type="noConversion"/>
  </si>
  <si>
    <r>
      <t xml:space="preserve">To fulfill function requirement as per GB 10807
</t>
    </r>
    <r>
      <rPr>
        <sz val="10"/>
        <color theme="1"/>
        <rFont val="宋体"/>
        <family val="3"/>
        <charset val="134"/>
      </rPr>
      <t>满足</t>
    </r>
    <r>
      <rPr>
        <sz val="10"/>
        <color theme="1"/>
        <rFont val="Arial"/>
        <family val="2"/>
      </rPr>
      <t>GB 10807</t>
    </r>
    <r>
      <rPr>
        <sz val="10"/>
        <color theme="1"/>
        <rFont val="宋体"/>
        <family val="3"/>
        <charset val="134"/>
      </rPr>
      <t>的功能要求</t>
    </r>
    <phoneticPr fontId="92" type="noConversion"/>
  </si>
  <si>
    <r>
      <t xml:space="preserve">Vehicle Testing Engineering Research Institute of China
</t>
    </r>
    <r>
      <rPr>
        <sz val="12"/>
        <color theme="1"/>
        <rFont val="宋体"/>
        <family val="3"/>
        <charset val="134"/>
      </rPr>
      <t>中国汽车试验工程研究所</t>
    </r>
    <r>
      <rPr>
        <sz val="12"/>
        <color theme="1"/>
        <rFont val="Arial"/>
        <family val="2"/>
      </rPr>
      <t xml:space="preserve"> </t>
    </r>
    <phoneticPr fontId="92" type="noConversion"/>
  </si>
  <si>
    <r>
      <t xml:space="preserve">Foam Physical Performance Test
</t>
    </r>
    <r>
      <rPr>
        <sz val="12"/>
        <color theme="1"/>
        <rFont val="微软雅黑"/>
        <family val="2"/>
        <charset val="134"/>
      </rPr>
      <t>发泡物理性能试验</t>
    </r>
    <phoneticPr fontId="92" type="noConversion"/>
  </si>
  <si>
    <r>
      <t xml:space="preserve">1. Indentation stroke for a given force or a given stroke and indentation force
   </t>
    </r>
    <r>
      <rPr>
        <sz val="10"/>
        <color rgb="FFFF0000"/>
        <rFont val="Arial"/>
        <family val="2"/>
      </rPr>
      <t xml:space="preserve"> </t>
    </r>
    <r>
      <rPr>
        <sz val="10"/>
        <color rgb="FFFF0000"/>
        <rFont val="宋体"/>
        <family val="3"/>
        <charset val="134"/>
      </rPr>
      <t>给定的力或给定的冲程和压痕力的压痕行程</t>
    </r>
    <r>
      <rPr>
        <sz val="10"/>
        <color theme="1"/>
        <rFont val="Arial"/>
        <family val="2"/>
      </rPr>
      <t xml:space="preserve">
2. To test constant  load impact of foam
</t>
    </r>
    <r>
      <rPr>
        <sz val="10"/>
        <color rgb="FFFF0000"/>
        <rFont val="Arial"/>
        <family val="2"/>
      </rPr>
      <t xml:space="preserve">     </t>
    </r>
    <r>
      <rPr>
        <sz val="10"/>
        <color rgb="FFFF0000"/>
        <rFont val="宋体"/>
        <family val="3"/>
        <charset val="134"/>
      </rPr>
      <t>测试发泡的恒载冲击</t>
    </r>
    <r>
      <rPr>
        <sz val="10"/>
        <color theme="1"/>
        <rFont val="Arial"/>
        <family val="2"/>
      </rPr>
      <t xml:space="preserve">
3. Foam rebound rate not less than 55%
     </t>
    </r>
    <r>
      <rPr>
        <sz val="10"/>
        <color theme="1"/>
        <rFont val="宋体"/>
        <family val="3"/>
        <charset val="134"/>
      </rPr>
      <t>发泡回弹率不低于</t>
    </r>
    <r>
      <rPr>
        <sz val="10"/>
        <color theme="1"/>
        <rFont val="Arial"/>
        <family val="2"/>
      </rPr>
      <t xml:space="preserve">55%
4. Odor of foam
     </t>
    </r>
    <r>
      <rPr>
        <sz val="10"/>
        <color theme="1"/>
        <rFont val="宋体"/>
        <family val="3"/>
        <charset val="134"/>
      </rPr>
      <t>发泡气味</t>
    </r>
    <r>
      <rPr>
        <sz val="10"/>
        <color theme="1"/>
        <rFont val="Arial"/>
        <family val="2"/>
      </rPr>
      <t xml:space="preserve">
5. Flame retardants test of foam
    </t>
    </r>
    <r>
      <rPr>
        <sz val="10"/>
        <color theme="1"/>
        <rFont val="宋体"/>
        <family val="3"/>
        <charset val="134"/>
      </rPr>
      <t>发泡阻燃试验</t>
    </r>
    <r>
      <rPr>
        <sz val="10"/>
        <color theme="1"/>
        <rFont val="Arial"/>
        <family val="2"/>
      </rPr>
      <t xml:space="preserve">
6. Tensile strength at room temperature
    </t>
    </r>
    <r>
      <rPr>
        <sz val="10"/>
        <color theme="1"/>
        <rFont val="宋体"/>
        <family val="3"/>
        <charset val="134"/>
      </rPr>
      <t>室温抗拉强度</t>
    </r>
    <r>
      <rPr>
        <sz val="10"/>
        <color theme="1"/>
        <rFont val="Arial"/>
        <family val="2"/>
      </rPr>
      <t xml:space="preserve">
7. Elongation at break at room temperature
    </t>
    </r>
    <r>
      <rPr>
        <sz val="10"/>
        <color theme="1"/>
        <rFont val="宋体"/>
        <family val="3"/>
        <charset val="134"/>
      </rPr>
      <t>室温断裂伸长率</t>
    </r>
    <r>
      <rPr>
        <sz val="10"/>
        <color theme="1"/>
        <rFont val="Arial"/>
        <family val="2"/>
      </rPr>
      <t xml:space="preserve">
8. Compression set at room temperature
    </t>
    </r>
    <r>
      <rPr>
        <sz val="10"/>
        <color theme="1"/>
        <rFont val="宋体"/>
        <family val="3"/>
        <charset val="134"/>
      </rPr>
      <t>在室温下压缩</t>
    </r>
    <phoneticPr fontId="92" type="noConversion"/>
  </si>
  <si>
    <t>DBL 5452
GB 10807
QC/T 56 6.2
Q/FT A147-2008
Q./FT T106</t>
    <phoneticPr fontId="92" type="noConversion"/>
  </si>
  <si>
    <r>
      <t>Items 1/2/5 to fulfill GB 10807;
Items 3 to fulfill QC/T 56 6.2
Items 4 to fulfill Q/FT A147-2008, Q/FT T106
Items 6/7/8 to fulfill DBL 5452
1/2/5</t>
    </r>
    <r>
      <rPr>
        <sz val="10"/>
        <color theme="1"/>
        <rFont val="宋体"/>
        <family val="3"/>
        <charset val="134"/>
      </rPr>
      <t>项符合</t>
    </r>
    <r>
      <rPr>
        <sz val="10"/>
        <color theme="1"/>
        <rFont val="Arial"/>
        <family val="2"/>
      </rPr>
      <t>GB 10807;
3</t>
    </r>
    <r>
      <rPr>
        <sz val="10"/>
        <color theme="1"/>
        <rFont val="宋体"/>
        <family val="3"/>
        <charset val="134"/>
      </rPr>
      <t>项符合</t>
    </r>
    <r>
      <rPr>
        <sz val="10"/>
        <color theme="1"/>
        <rFont val="Arial"/>
        <family val="2"/>
      </rPr>
      <t>QC/T 56 6.2
4</t>
    </r>
    <r>
      <rPr>
        <sz val="10"/>
        <color theme="1"/>
        <rFont val="宋体"/>
        <family val="3"/>
        <charset val="134"/>
      </rPr>
      <t>项符合</t>
    </r>
    <r>
      <rPr>
        <sz val="10"/>
        <color theme="1"/>
        <rFont val="Arial"/>
        <family val="2"/>
      </rPr>
      <t>Q/FT A147-2008, Q/FT T106
6</t>
    </r>
    <r>
      <rPr>
        <sz val="10"/>
        <color theme="1"/>
        <rFont val="宋体"/>
        <family val="3"/>
        <charset val="134"/>
      </rPr>
      <t>项符合</t>
    </r>
    <r>
      <rPr>
        <sz val="10"/>
        <color theme="1"/>
        <rFont val="Arial"/>
        <family val="2"/>
      </rPr>
      <t>DBL 5452</t>
    </r>
  </si>
  <si>
    <t>Goldrare/Suzhou CFI</t>
    <phoneticPr fontId="92" type="noConversion"/>
  </si>
  <si>
    <r>
      <t xml:space="preserve">Foam Chemical Performance Test
</t>
    </r>
    <r>
      <rPr>
        <sz val="12"/>
        <color theme="1"/>
        <rFont val="微软雅黑"/>
        <family val="2"/>
        <charset val="134"/>
      </rPr>
      <t>发泡化学性能试验</t>
    </r>
    <phoneticPr fontId="92" type="noConversion"/>
  </si>
  <si>
    <r>
      <t xml:space="preserve">ACC to GB 6465:
Required typeds of Chemical reagent will be applied to the sample. After the reagent dried, the sample will be exposed in a humidity chamber with a relatively high humidity for a predetermined period of time. Result parameters will be collected for evaluation.
</t>
    </r>
    <r>
      <rPr>
        <sz val="10"/>
        <color theme="1"/>
        <rFont val="宋体"/>
        <family val="3"/>
        <charset val="134"/>
      </rPr>
      <t>根据</t>
    </r>
    <r>
      <rPr>
        <sz val="10"/>
        <color theme="1"/>
        <rFont val="Arial"/>
        <family val="2"/>
      </rPr>
      <t>GB 6465</t>
    </r>
    <r>
      <rPr>
        <sz val="10"/>
        <color theme="1"/>
        <rFont val="宋体"/>
        <family val="3"/>
        <charset val="134"/>
      </rPr>
      <t>标准进行：</t>
    </r>
    <r>
      <rPr>
        <sz val="10"/>
        <color theme="1"/>
        <rFont val="Arial"/>
        <family val="2"/>
      </rPr>
      <t xml:space="preserve">
</t>
    </r>
    <r>
      <rPr>
        <sz val="10"/>
        <color theme="1"/>
        <rFont val="宋体"/>
        <family val="3"/>
        <charset val="134"/>
      </rPr>
      <t>所需类型的化学试剂将应用于样品。试剂干燥后，样品将暴露在湿度相对较高的湿度室中，并在预定的时间内进行检测。将收集结果参数进行评估。</t>
    </r>
    <phoneticPr fontId="92" type="noConversion"/>
  </si>
  <si>
    <r>
      <t xml:space="preserve">Chemical
</t>
    </r>
    <r>
      <rPr>
        <sz val="12"/>
        <color theme="1"/>
        <rFont val="宋体"/>
        <family val="3"/>
        <charset val="134"/>
      </rPr>
      <t>化学</t>
    </r>
    <phoneticPr fontId="92" type="noConversion"/>
  </si>
  <si>
    <t>A</t>
    <phoneticPr fontId="92" type="noConversion"/>
  </si>
  <si>
    <t>GB6465</t>
    <phoneticPr fontId="92" type="noConversion"/>
  </si>
  <si>
    <t>SGS</t>
    <phoneticPr fontId="92" type="noConversion"/>
  </si>
  <si>
    <r>
      <t xml:space="preserve">Fabric Physical Performance Test
</t>
    </r>
    <r>
      <rPr>
        <sz val="12"/>
        <color theme="1"/>
        <rFont val="宋体"/>
        <family val="3"/>
        <charset val="134"/>
      </rPr>
      <t>织物物理性能试验</t>
    </r>
    <phoneticPr fontId="92" type="noConversion"/>
  </si>
  <si>
    <t>C2</t>
    <phoneticPr fontId="92" type="noConversion"/>
  </si>
  <si>
    <t>GB/T 3917.3
GB/T 3922
GB/T 16442.2
GB/T 250
DBL 5327</t>
    <phoneticPr fontId="92" type="noConversion"/>
  </si>
  <si>
    <r>
      <t xml:space="preserve">Lower limit of requirement:
For fabric area adopting GB/T 3917.3, woven 600N, knitted warp 500N, knitted weft 350N
For fabric area adopting GB/T 3917.3 woven 100N; knitted 100N
For fabric area abopting GB/T 3922, fading  grade 4-5; sticky color grade 4
For fabric area adopting GB/T 16442.2 Method A, 3 cycles of illumination (280kJ/m2 per cycle, test period: 65h). Evaluate according to GB/T 250,  grade 4. 
For the joint damage to the specimen conforming to c) or d) of 2.4, calculate the average of the joint strength in each direction, expressed in Newtons (N).
Seam strength: &gt;350N
Puncture resistance test of bunk cover not less than 18Kg
</t>
    </r>
    <r>
      <rPr>
        <sz val="10"/>
        <color theme="1"/>
        <rFont val="宋体"/>
        <family val="3"/>
        <charset val="134"/>
      </rPr>
      <t>要求下限</t>
    </r>
    <r>
      <rPr>
        <sz val="10"/>
        <color theme="1"/>
        <rFont val="Arial"/>
        <family val="2"/>
      </rPr>
      <t xml:space="preserve">:
</t>
    </r>
    <r>
      <rPr>
        <sz val="10"/>
        <color theme="1"/>
        <rFont val="宋体"/>
        <family val="3"/>
        <charset val="134"/>
      </rPr>
      <t>织物区采用</t>
    </r>
    <r>
      <rPr>
        <sz val="10"/>
        <color theme="1"/>
        <rFont val="Arial"/>
        <family val="2"/>
      </rPr>
      <t>GB/T 3917.3</t>
    </r>
    <r>
      <rPr>
        <sz val="10"/>
        <color theme="1"/>
        <rFont val="宋体"/>
        <family val="3"/>
        <charset val="134"/>
      </rPr>
      <t>，机织</t>
    </r>
    <r>
      <rPr>
        <sz val="10"/>
        <color theme="1"/>
        <rFont val="Arial"/>
        <family val="2"/>
      </rPr>
      <t>600N</t>
    </r>
    <r>
      <rPr>
        <sz val="10"/>
        <color theme="1"/>
        <rFont val="宋体"/>
        <family val="3"/>
        <charset val="134"/>
      </rPr>
      <t>，针织经编</t>
    </r>
    <r>
      <rPr>
        <sz val="10"/>
        <color theme="1"/>
        <rFont val="Arial"/>
        <family val="2"/>
      </rPr>
      <t>500N</t>
    </r>
    <r>
      <rPr>
        <sz val="10"/>
        <color theme="1"/>
        <rFont val="宋体"/>
        <family val="3"/>
        <charset val="134"/>
      </rPr>
      <t>，针织纬编</t>
    </r>
    <r>
      <rPr>
        <sz val="10"/>
        <color theme="1"/>
        <rFont val="Arial"/>
        <family val="2"/>
      </rPr>
      <t xml:space="preserve">350N
</t>
    </r>
    <r>
      <rPr>
        <sz val="10"/>
        <color theme="1"/>
        <rFont val="宋体"/>
        <family val="3"/>
        <charset val="134"/>
      </rPr>
      <t>织物区采用</t>
    </r>
    <r>
      <rPr>
        <sz val="10"/>
        <color theme="1"/>
        <rFont val="Arial"/>
        <family val="2"/>
      </rPr>
      <t>GB/T 3917.3</t>
    </r>
    <r>
      <rPr>
        <sz val="10"/>
        <color theme="1"/>
        <rFont val="宋体"/>
        <family val="3"/>
        <charset val="134"/>
      </rPr>
      <t>，机织</t>
    </r>
    <r>
      <rPr>
        <sz val="10"/>
        <color theme="1"/>
        <rFont val="Arial"/>
        <family val="2"/>
      </rPr>
      <t>100N</t>
    </r>
    <r>
      <rPr>
        <sz val="10"/>
        <color theme="1"/>
        <rFont val="宋体"/>
        <family val="3"/>
        <charset val="134"/>
      </rPr>
      <t>；针织</t>
    </r>
    <r>
      <rPr>
        <sz val="10"/>
        <color theme="1"/>
        <rFont val="Arial"/>
        <family val="2"/>
      </rPr>
      <t>100</t>
    </r>
    <r>
      <rPr>
        <sz val="10"/>
        <color theme="1"/>
        <rFont val="宋体"/>
        <family val="3"/>
        <charset val="134"/>
      </rPr>
      <t>牛
织物区采用</t>
    </r>
    <r>
      <rPr>
        <sz val="10"/>
        <color theme="1"/>
        <rFont val="Arial"/>
        <family val="2"/>
      </rPr>
      <t>GB/T 3922</t>
    </r>
    <r>
      <rPr>
        <sz val="10"/>
        <color theme="1"/>
        <rFont val="宋体"/>
        <family val="3"/>
        <charset val="134"/>
      </rPr>
      <t>，退色</t>
    </r>
    <r>
      <rPr>
        <sz val="10"/>
        <color theme="1"/>
        <rFont val="Arial"/>
        <family val="2"/>
      </rPr>
      <t>4-5</t>
    </r>
    <r>
      <rPr>
        <sz val="10"/>
        <color theme="1"/>
        <rFont val="宋体"/>
        <family val="3"/>
        <charset val="134"/>
      </rPr>
      <t>级；粘色等级</t>
    </r>
    <r>
      <rPr>
        <sz val="10"/>
        <color theme="1"/>
        <rFont val="Arial"/>
        <family val="2"/>
      </rPr>
      <t xml:space="preserve">4
</t>
    </r>
    <r>
      <rPr>
        <sz val="10"/>
        <color theme="1"/>
        <rFont val="宋体"/>
        <family val="3"/>
        <charset val="134"/>
      </rPr>
      <t>织物区采用</t>
    </r>
    <r>
      <rPr>
        <sz val="10"/>
        <color theme="1"/>
        <rFont val="Arial"/>
        <family val="2"/>
      </rPr>
      <t xml:space="preserve">GB/T 16442.2 </t>
    </r>
    <r>
      <rPr>
        <sz val="10"/>
        <color theme="1"/>
        <rFont val="宋体"/>
        <family val="3"/>
        <charset val="134"/>
      </rPr>
      <t>方法</t>
    </r>
    <r>
      <rPr>
        <sz val="10"/>
        <color theme="1"/>
        <rFont val="Arial"/>
        <family val="2"/>
      </rPr>
      <t>A</t>
    </r>
    <r>
      <rPr>
        <sz val="10"/>
        <color theme="1"/>
        <rFont val="宋体"/>
        <family val="3"/>
        <charset val="134"/>
      </rPr>
      <t>，光照周期</t>
    </r>
    <r>
      <rPr>
        <sz val="10"/>
        <color theme="1"/>
        <rFont val="Arial"/>
        <family val="2"/>
      </rPr>
      <t>3</t>
    </r>
    <r>
      <rPr>
        <sz val="10"/>
        <color theme="1"/>
        <rFont val="宋体"/>
        <family val="3"/>
        <charset val="134"/>
      </rPr>
      <t>次</t>
    </r>
    <r>
      <rPr>
        <sz val="10"/>
        <color theme="1"/>
        <rFont val="Arial"/>
        <family val="2"/>
      </rPr>
      <t>(</t>
    </r>
    <r>
      <rPr>
        <sz val="10"/>
        <color theme="1"/>
        <rFont val="宋体"/>
        <family val="3"/>
        <charset val="134"/>
      </rPr>
      <t>每周期</t>
    </r>
    <r>
      <rPr>
        <sz val="10"/>
        <color theme="1"/>
        <rFont val="Arial"/>
        <family val="2"/>
      </rPr>
      <t>280kJ/m2</t>
    </r>
    <r>
      <rPr>
        <sz val="10"/>
        <color theme="1"/>
        <rFont val="宋体"/>
        <family val="3"/>
        <charset val="134"/>
      </rPr>
      <t>，试验周期</t>
    </r>
    <r>
      <rPr>
        <sz val="10"/>
        <color theme="1"/>
        <rFont val="Arial"/>
        <family val="2"/>
      </rPr>
      <t>65h)</t>
    </r>
    <r>
      <rPr>
        <sz val="10"/>
        <color theme="1"/>
        <rFont val="宋体"/>
        <family val="3"/>
        <charset val="134"/>
      </rPr>
      <t>。按</t>
    </r>
    <r>
      <rPr>
        <sz val="10"/>
        <color theme="1"/>
        <rFont val="Arial"/>
        <family val="2"/>
      </rPr>
      <t>GB/T 250 4</t>
    </r>
    <r>
      <rPr>
        <sz val="10"/>
        <color theme="1"/>
        <rFont val="宋体"/>
        <family val="3"/>
        <charset val="134"/>
      </rPr>
      <t>级评定。
对于符合</t>
    </r>
    <r>
      <rPr>
        <sz val="10"/>
        <color theme="1"/>
        <rFont val="Arial"/>
        <family val="2"/>
      </rPr>
      <t>2.4</t>
    </r>
    <r>
      <rPr>
        <sz val="10"/>
        <color theme="1"/>
        <rFont val="宋体"/>
        <family val="3"/>
        <charset val="134"/>
      </rPr>
      <t>的</t>
    </r>
    <r>
      <rPr>
        <sz val="10"/>
        <color theme="1"/>
        <rFont val="Arial"/>
        <family val="2"/>
      </rPr>
      <t>c)</t>
    </r>
    <r>
      <rPr>
        <sz val="10"/>
        <color theme="1"/>
        <rFont val="宋体"/>
        <family val="3"/>
        <charset val="134"/>
      </rPr>
      <t>或</t>
    </r>
    <r>
      <rPr>
        <sz val="10"/>
        <color theme="1"/>
        <rFont val="Arial"/>
        <family val="2"/>
      </rPr>
      <t>d)</t>
    </r>
    <r>
      <rPr>
        <sz val="10"/>
        <color theme="1"/>
        <rFont val="宋体"/>
        <family val="3"/>
        <charset val="134"/>
      </rPr>
      <t>试件的连接强度，计算各方向的关节强度平均值，单位为牛顿</t>
    </r>
    <r>
      <rPr>
        <sz val="10"/>
        <color theme="1"/>
        <rFont val="Arial"/>
        <family val="2"/>
      </rPr>
      <t>(N)</t>
    </r>
    <r>
      <rPr>
        <sz val="10"/>
        <color theme="1"/>
        <rFont val="宋体"/>
        <family val="3"/>
        <charset val="134"/>
      </rPr>
      <t>。
接缝强度：</t>
    </r>
    <r>
      <rPr>
        <sz val="10"/>
        <color theme="1"/>
        <rFont val="Arial"/>
        <family val="2"/>
      </rPr>
      <t xml:space="preserve">&gt;350N
</t>
    </r>
    <r>
      <rPr>
        <sz val="10"/>
        <color theme="1"/>
        <rFont val="宋体"/>
        <family val="3"/>
        <charset val="134"/>
      </rPr>
      <t>床铺盖抗穿刺试验不小于</t>
    </r>
    <r>
      <rPr>
        <sz val="10"/>
        <color theme="1"/>
        <rFont val="Arial"/>
        <family val="2"/>
      </rPr>
      <t>18Kg</t>
    </r>
  </si>
  <si>
    <r>
      <t xml:space="preserve">EMTEK
</t>
    </r>
    <r>
      <rPr>
        <sz val="12"/>
        <color theme="1"/>
        <rFont val="宋体"/>
        <family val="3"/>
        <charset val="134"/>
      </rPr>
      <t xml:space="preserve">深圳信测
</t>
    </r>
    <r>
      <rPr>
        <sz val="12"/>
        <color theme="1"/>
        <rFont val="Arial"/>
        <family val="2"/>
      </rPr>
      <t>SGS</t>
    </r>
    <phoneticPr fontId="92" type="noConversion"/>
  </si>
  <si>
    <r>
      <t xml:space="preserve">Fabric Chemical Performance Test
</t>
    </r>
    <r>
      <rPr>
        <sz val="12"/>
        <color theme="1"/>
        <rFont val="宋体"/>
        <family val="3"/>
        <charset val="134"/>
      </rPr>
      <t>织物化学性能试验</t>
    </r>
    <phoneticPr fontId="92" type="noConversion"/>
  </si>
  <si>
    <r>
      <t xml:space="preserve">For Fabric chemical reagent requirement defined in GB6465
Required typeds of Chemical reagent will be applied to the sample. After the reagent dried, the sample will be exposed in a humidity chamber with a relatively high humidity for a predetermined period of time. Result parameters will be collected for evaluation.
</t>
    </r>
    <r>
      <rPr>
        <sz val="10"/>
        <color theme="1"/>
        <rFont val="宋体"/>
        <family val="3"/>
        <charset val="134"/>
      </rPr>
      <t>适用于</t>
    </r>
    <r>
      <rPr>
        <sz val="10"/>
        <color theme="1"/>
        <rFont val="Arial"/>
        <family val="2"/>
      </rPr>
      <t>GB6465</t>
    </r>
    <r>
      <rPr>
        <sz val="10"/>
        <color theme="1"/>
        <rFont val="宋体"/>
        <family val="3"/>
        <charset val="134"/>
      </rPr>
      <t>规定的织物化学试剂要求
所需类型的化学试剂将应用于样品。试剂干燥后，样品将暴露在湿度相对较高的湿度室中，并在预定的时间内进行检测。将收集结果参数进行评估。</t>
    </r>
    <phoneticPr fontId="92" type="noConversion"/>
  </si>
  <si>
    <t>Goldrare/SGS</t>
    <phoneticPr fontId="92" type="noConversion"/>
  </si>
  <si>
    <r>
      <t xml:space="preserve">Body Pressure Distribution
</t>
    </r>
    <r>
      <rPr>
        <sz val="12"/>
        <color rgb="FFFF0000"/>
        <rFont val="宋体"/>
        <family val="3"/>
        <charset val="134"/>
      </rPr>
      <t>体压分布试验</t>
    </r>
    <phoneticPr fontId="92" type="noConversion"/>
  </si>
  <si>
    <r>
      <t xml:space="preserve">To output:
1. Body pressure distribution in seating state
2. Body pressure distribution in supine state
3. Body pressure distribution in side lying state
The maximum pressure shall be no greater than (to be determined by the Goldrare and Daimler) 
</t>
    </r>
    <r>
      <rPr>
        <sz val="10"/>
        <color theme="1"/>
        <rFont val="宋体"/>
        <family val="3"/>
        <charset val="134"/>
      </rPr>
      <t>输出</t>
    </r>
    <r>
      <rPr>
        <sz val="10"/>
        <color theme="1"/>
        <rFont val="Arial"/>
        <family val="2"/>
      </rPr>
      <t xml:space="preserve">:
1. </t>
    </r>
    <r>
      <rPr>
        <sz val="10"/>
        <color theme="1"/>
        <rFont val="宋体"/>
        <family val="3"/>
        <charset val="134"/>
      </rPr>
      <t xml:space="preserve">坐姿状态下的体压分布
</t>
    </r>
    <r>
      <rPr>
        <sz val="10"/>
        <color theme="1"/>
        <rFont val="Arial"/>
        <family val="2"/>
      </rPr>
      <t xml:space="preserve">2. </t>
    </r>
    <r>
      <rPr>
        <sz val="10"/>
        <color theme="1"/>
        <rFont val="宋体"/>
        <family val="3"/>
        <charset val="134"/>
      </rPr>
      <t xml:space="preserve">仰卧状态下的体压分布
</t>
    </r>
    <r>
      <rPr>
        <sz val="10"/>
        <color theme="1"/>
        <rFont val="Arial"/>
        <family val="2"/>
      </rPr>
      <t xml:space="preserve">3. </t>
    </r>
    <r>
      <rPr>
        <sz val="10"/>
        <color theme="1"/>
        <rFont val="宋体"/>
        <family val="3"/>
        <charset val="134"/>
      </rPr>
      <t>侧卧状态下的体压分布
最大压力不大于</t>
    </r>
    <r>
      <rPr>
        <sz val="10"/>
        <color theme="1"/>
        <rFont val="Arial"/>
        <family val="2"/>
      </rPr>
      <t>(</t>
    </r>
    <r>
      <rPr>
        <sz val="10"/>
        <color theme="1"/>
        <rFont val="宋体"/>
        <family val="3"/>
        <charset val="134"/>
      </rPr>
      <t>由</t>
    </r>
    <r>
      <rPr>
        <sz val="10"/>
        <color theme="1"/>
        <rFont val="Arial"/>
        <family val="2"/>
      </rPr>
      <t>Goldrare</t>
    </r>
    <r>
      <rPr>
        <sz val="10"/>
        <color theme="1"/>
        <rFont val="宋体"/>
        <family val="3"/>
        <charset val="134"/>
      </rPr>
      <t>和</t>
    </r>
    <r>
      <rPr>
        <sz val="10"/>
        <color theme="1"/>
        <rFont val="Arial"/>
        <family val="2"/>
      </rPr>
      <t>Daimler</t>
    </r>
    <r>
      <rPr>
        <sz val="10"/>
        <color theme="1"/>
        <rFont val="宋体"/>
        <family val="3"/>
        <charset val="134"/>
      </rPr>
      <t>确定</t>
    </r>
    <r>
      <rPr>
        <sz val="10"/>
        <color theme="1"/>
        <rFont val="Arial"/>
        <family val="2"/>
      </rPr>
      <t>)</t>
    </r>
    <phoneticPr fontId="92" type="noConversion"/>
  </si>
  <si>
    <r>
      <t xml:space="preserve">To fulfill body pressure distribution of alighment with Daimler
</t>
    </r>
    <r>
      <rPr>
        <sz val="10"/>
        <color theme="1"/>
        <rFont val="宋体"/>
        <family val="3"/>
        <charset val="134"/>
      </rPr>
      <t>按照与戴姆勒的协议完成对车身压力分配试验</t>
    </r>
    <phoneticPr fontId="92" type="noConversion"/>
  </si>
  <si>
    <r>
      <t xml:space="preserve">Plastic Part Anti-Environment
</t>
    </r>
    <r>
      <rPr>
        <sz val="12"/>
        <color theme="1"/>
        <rFont val="宋体"/>
        <family val="3"/>
        <charset val="134"/>
      </rPr>
      <t>塑件环保试验</t>
    </r>
    <phoneticPr fontId="92" type="noConversion"/>
  </si>
  <si>
    <r>
      <t xml:space="preserve">1. Adopt ISO 105-B06 exposure method 2, condition group 3, in 3 cycles. The surface of the sample shall be free of exudates, black spots, chalking, cracks, or obvious change in gloss. Conduct visual inspection according to GB/T 250. Compared with the reserved samples, the color fastness grade shall not be less than 3 to 4.
</t>
    </r>
    <r>
      <rPr>
        <sz val="10"/>
        <color theme="1"/>
        <rFont val="宋体"/>
        <family val="3"/>
        <charset val="134"/>
      </rPr>
      <t>采用</t>
    </r>
    <r>
      <rPr>
        <sz val="10"/>
        <color theme="1"/>
        <rFont val="Arial"/>
        <family val="2"/>
      </rPr>
      <t>ISO 105-B06</t>
    </r>
    <r>
      <rPr>
        <sz val="10"/>
        <color theme="1"/>
        <rFont val="宋体"/>
        <family val="3"/>
        <charset val="134"/>
      </rPr>
      <t>曝光方法</t>
    </r>
    <r>
      <rPr>
        <sz val="10"/>
        <color theme="1"/>
        <rFont val="Arial"/>
        <family val="2"/>
      </rPr>
      <t>2</t>
    </r>
    <r>
      <rPr>
        <sz val="10"/>
        <color theme="1"/>
        <rFont val="宋体"/>
        <family val="3"/>
        <charset val="134"/>
      </rPr>
      <t>，条件组</t>
    </r>
    <r>
      <rPr>
        <sz val="10"/>
        <color theme="1"/>
        <rFont val="Arial"/>
        <family val="2"/>
      </rPr>
      <t>3</t>
    </r>
    <r>
      <rPr>
        <sz val="10"/>
        <color theme="1"/>
        <rFont val="宋体"/>
        <family val="3"/>
        <charset val="134"/>
      </rPr>
      <t>，共</t>
    </r>
    <r>
      <rPr>
        <sz val="10"/>
        <color theme="1"/>
        <rFont val="Arial"/>
        <family val="2"/>
      </rPr>
      <t>3</t>
    </r>
    <r>
      <rPr>
        <sz val="10"/>
        <color theme="1"/>
        <rFont val="宋体"/>
        <family val="3"/>
        <charset val="134"/>
      </rPr>
      <t>个循环。样品表面应无渗出物、黑点、白垩斑、裂纹或光泽明显变化。按</t>
    </r>
    <r>
      <rPr>
        <sz val="10"/>
        <color theme="1"/>
        <rFont val="Arial"/>
        <family val="2"/>
      </rPr>
      <t>GB/T 250</t>
    </r>
    <r>
      <rPr>
        <sz val="10"/>
        <color theme="1"/>
        <rFont val="宋体"/>
        <family val="3"/>
        <charset val="134"/>
      </rPr>
      <t>进行目视检查。与预留样品相比，色牢度等级不得低于</t>
    </r>
    <r>
      <rPr>
        <sz val="10"/>
        <color theme="1"/>
        <rFont val="Arial"/>
        <family val="2"/>
      </rPr>
      <t>3 ~ 4</t>
    </r>
    <r>
      <rPr>
        <sz val="10"/>
        <color theme="1"/>
        <rFont val="宋体"/>
        <family val="3"/>
        <charset val="134"/>
      </rPr>
      <t>级。</t>
    </r>
    <r>
      <rPr>
        <sz val="10"/>
        <color theme="1"/>
        <rFont val="Arial"/>
        <family val="2"/>
      </rPr>
      <t xml:space="preserve">
2. Conform to QC/T15-1992. At room temperature, immerse the sample in a container filled by solvents for 2 hours. After drying, the sample shall be free of defects such as cracking, swelling, whitening and discoloration. (all related chemical mediums shall be used)
</t>
    </r>
    <r>
      <rPr>
        <sz val="10"/>
        <color theme="1"/>
        <rFont val="宋体"/>
        <family val="3"/>
        <charset val="134"/>
      </rPr>
      <t>符合</t>
    </r>
    <r>
      <rPr>
        <sz val="10"/>
        <color theme="1"/>
        <rFont val="Arial"/>
        <family val="2"/>
      </rPr>
      <t>QC/T15-1992</t>
    </r>
    <r>
      <rPr>
        <sz val="10"/>
        <color theme="1"/>
        <rFont val="宋体"/>
        <family val="3"/>
        <charset val="134"/>
      </rPr>
      <t>。在室温下，将样品浸泡在充满溶剂的容器中</t>
    </r>
    <r>
      <rPr>
        <sz val="10"/>
        <color theme="1"/>
        <rFont val="Arial"/>
        <family val="2"/>
      </rPr>
      <t>2</t>
    </r>
    <r>
      <rPr>
        <sz val="10"/>
        <color theme="1"/>
        <rFont val="宋体"/>
        <family val="3"/>
        <charset val="134"/>
      </rPr>
      <t>小时。干燥后的样品应无开裂、肿胀、变白、变色等缺陷。</t>
    </r>
    <r>
      <rPr>
        <sz val="10"/>
        <color theme="1"/>
        <rFont val="Arial"/>
        <family val="2"/>
      </rPr>
      <t>(</t>
    </r>
    <r>
      <rPr>
        <sz val="10"/>
        <color theme="1"/>
        <rFont val="宋体"/>
        <family val="3"/>
        <charset val="134"/>
      </rPr>
      <t>所有相关化学介质应使用</t>
    </r>
    <r>
      <rPr>
        <sz val="10"/>
        <color theme="1"/>
        <rFont val="Arial"/>
        <family val="2"/>
      </rPr>
      <t>)</t>
    </r>
    <phoneticPr fontId="92" type="noConversion"/>
  </si>
  <si>
    <t xml:space="preserve"> ISO 105-B06
QC/T 15-1992</t>
    <phoneticPr fontId="92" type="noConversion"/>
  </si>
  <si>
    <r>
      <t xml:space="preserve">Color Fastness grade shall </t>
    </r>
    <r>
      <rPr>
        <sz val="10"/>
        <color theme="1"/>
        <rFont val="宋体"/>
        <family val="2"/>
        <charset val="134"/>
      </rPr>
      <t xml:space="preserve">＞ </t>
    </r>
    <r>
      <rPr>
        <sz val="10"/>
        <color theme="1"/>
        <rFont val="Arial"/>
        <family val="2"/>
      </rPr>
      <t xml:space="preserve">= 3-4
After drying, the sample shall be free of defects such as cracking, swelling, whitening and discoloration
</t>
    </r>
    <r>
      <rPr>
        <sz val="10"/>
        <color theme="1"/>
        <rFont val="宋体"/>
        <family val="2"/>
        <charset val="134"/>
      </rPr>
      <t>色牢度等级为</t>
    </r>
    <r>
      <rPr>
        <sz val="10"/>
        <color theme="1"/>
        <rFont val="Arial"/>
        <family val="2"/>
      </rPr>
      <t xml:space="preserve">&gt; = 3-4
</t>
    </r>
    <r>
      <rPr>
        <sz val="10"/>
        <color theme="1"/>
        <rFont val="宋体"/>
        <family val="2"/>
        <charset val="134"/>
      </rPr>
      <t>干燥后的样品应无开裂、肿胀、变白、变色等缺陷</t>
    </r>
    <phoneticPr fontId="92" type="noConversion"/>
  </si>
  <si>
    <t>EMTEK
SGS</t>
    <phoneticPr fontId="92" type="noConversion"/>
  </si>
  <si>
    <r>
      <t xml:space="preserve">Plastic Part Anti-Friction
</t>
    </r>
    <r>
      <rPr>
        <sz val="12"/>
        <color theme="1"/>
        <rFont val="宋体"/>
        <family val="3"/>
        <charset val="134"/>
      </rPr>
      <t>塑件防摩擦试验</t>
    </r>
    <phoneticPr fontId="92" type="noConversion"/>
  </si>
  <si>
    <r>
      <t xml:space="preserve">Conform to GB/T3920. Test frequency: 1 reciprocating friction cycle per second, 10 friction cycles in total. It shall meet the requirements of Article 11 in Table 2 of Q/FT A161-2009. 
</t>
    </r>
    <r>
      <rPr>
        <sz val="10"/>
        <color theme="1"/>
        <rFont val="宋体"/>
        <family val="3"/>
        <charset val="134"/>
      </rPr>
      <t>符合</t>
    </r>
    <r>
      <rPr>
        <sz val="10"/>
        <color theme="1"/>
        <rFont val="Arial"/>
        <family val="2"/>
      </rPr>
      <t>GB/T3920</t>
    </r>
    <r>
      <rPr>
        <sz val="10"/>
        <color theme="1"/>
        <rFont val="宋体"/>
        <family val="3"/>
        <charset val="134"/>
      </rPr>
      <t>。试验频率：往复摩擦循环每秒</t>
    </r>
    <r>
      <rPr>
        <sz val="10"/>
        <color theme="1"/>
        <rFont val="Arial"/>
        <family val="2"/>
      </rPr>
      <t>1</t>
    </r>
    <r>
      <rPr>
        <sz val="10"/>
        <color theme="1"/>
        <rFont val="宋体"/>
        <family val="3"/>
        <charset val="134"/>
      </rPr>
      <t>次，共摩擦循环</t>
    </r>
    <r>
      <rPr>
        <sz val="10"/>
        <color theme="1"/>
        <rFont val="Arial"/>
        <family val="2"/>
      </rPr>
      <t>10</t>
    </r>
    <r>
      <rPr>
        <sz val="10"/>
        <color theme="1"/>
        <rFont val="宋体"/>
        <family val="3"/>
        <charset val="134"/>
      </rPr>
      <t>次。应符合</t>
    </r>
    <r>
      <rPr>
        <sz val="10"/>
        <color theme="1"/>
        <rFont val="Arial"/>
        <family val="2"/>
      </rPr>
      <t>Q/FT A161-2009</t>
    </r>
    <r>
      <rPr>
        <sz val="10"/>
        <color theme="1"/>
        <rFont val="宋体"/>
        <family val="3"/>
        <charset val="134"/>
      </rPr>
      <t>表</t>
    </r>
    <r>
      <rPr>
        <sz val="10"/>
        <color theme="1"/>
        <rFont val="Arial"/>
        <family val="2"/>
      </rPr>
      <t>2</t>
    </r>
    <r>
      <rPr>
        <sz val="10"/>
        <color theme="1"/>
        <rFont val="宋体"/>
        <family val="3"/>
        <charset val="134"/>
      </rPr>
      <t>第</t>
    </r>
    <r>
      <rPr>
        <sz val="10"/>
        <color theme="1"/>
        <rFont val="Arial"/>
        <family val="2"/>
      </rPr>
      <t>11</t>
    </r>
    <r>
      <rPr>
        <sz val="10"/>
        <color theme="1"/>
        <rFont val="宋体"/>
        <family val="3"/>
        <charset val="134"/>
      </rPr>
      <t>条的要求。</t>
    </r>
    <phoneticPr fontId="92" type="noConversion"/>
  </si>
  <si>
    <t>DBL 5306</t>
    <phoneticPr fontId="92" type="noConversion"/>
  </si>
  <si>
    <r>
      <t xml:space="preserve">To fulfill the requirements of Article 11 in Table 2 of Q/FT A161-2009.
</t>
    </r>
    <r>
      <rPr>
        <sz val="10"/>
        <color theme="1"/>
        <rFont val="宋体"/>
        <family val="3"/>
        <charset val="134"/>
      </rPr>
      <t>满足</t>
    </r>
    <r>
      <rPr>
        <sz val="10"/>
        <color theme="1"/>
        <rFont val="Arial"/>
        <family val="2"/>
      </rPr>
      <t>Q/FT A161-2009</t>
    </r>
    <r>
      <rPr>
        <sz val="10"/>
        <color theme="1"/>
        <rFont val="宋体"/>
        <family val="3"/>
        <charset val="134"/>
      </rPr>
      <t>表</t>
    </r>
    <r>
      <rPr>
        <sz val="10"/>
        <color theme="1"/>
        <rFont val="Arial"/>
        <family val="2"/>
      </rPr>
      <t>2</t>
    </r>
    <r>
      <rPr>
        <sz val="10"/>
        <color theme="1"/>
        <rFont val="宋体"/>
        <family val="3"/>
        <charset val="134"/>
      </rPr>
      <t>中第</t>
    </r>
    <r>
      <rPr>
        <sz val="10"/>
        <color theme="1"/>
        <rFont val="Arial"/>
        <family val="2"/>
      </rPr>
      <t>11</t>
    </r>
    <r>
      <rPr>
        <sz val="10"/>
        <color theme="1"/>
        <rFont val="宋体"/>
        <family val="3"/>
        <charset val="134"/>
      </rPr>
      <t>条的要求。</t>
    </r>
    <phoneticPr fontId="92" type="noConversion"/>
  </si>
  <si>
    <r>
      <t xml:space="preserve">Bunk Safety Nets Load Test 
</t>
    </r>
    <r>
      <rPr>
        <sz val="12"/>
        <color theme="1"/>
        <rFont val="宋体"/>
        <family val="3"/>
        <charset val="134"/>
      </rPr>
      <t>卧铺安全网负荷试验</t>
    </r>
    <phoneticPr fontId="92" type="noConversion"/>
  </si>
  <si>
    <r>
      <t xml:space="preserve">For the preliminary design of the net incl. connecting points, a tractive force of min. 13 KN is to be applied.
Apply point area, speed of acceleration should be confirmed with Daimler.
</t>
    </r>
    <r>
      <rPr>
        <sz val="10"/>
        <color theme="1"/>
        <rFont val="宋体"/>
        <family val="3"/>
        <charset val="134"/>
      </rPr>
      <t>对于包括连接点在内的网的初步设计，将施加最小</t>
    </r>
    <r>
      <rPr>
        <sz val="10"/>
        <color theme="1"/>
        <rFont val="Arial"/>
        <family val="2"/>
      </rPr>
      <t>13</t>
    </r>
    <r>
      <rPr>
        <sz val="10"/>
        <color theme="1"/>
        <rFont val="宋体"/>
        <family val="3"/>
        <charset val="134"/>
      </rPr>
      <t>千牛的牵引力。
应用点区域、加速速度应与戴姆勒确认。</t>
    </r>
    <phoneticPr fontId="92" type="noConversion"/>
  </si>
  <si>
    <r>
      <t xml:space="preserve">Strength
</t>
    </r>
    <r>
      <rPr>
        <sz val="12"/>
        <color theme="1"/>
        <rFont val="宋体"/>
        <family val="3"/>
        <charset val="134"/>
      </rPr>
      <t>强度</t>
    </r>
    <phoneticPr fontId="92" type="noConversion"/>
  </si>
  <si>
    <r>
      <t xml:space="preserve">The protection systems (seat belts, retaining nets) shall reliably be able to bear the legally required mechanical loads.
</t>
    </r>
    <r>
      <rPr>
        <sz val="10"/>
        <color theme="1"/>
        <rFont val="宋体"/>
        <family val="3"/>
        <charset val="134"/>
      </rPr>
      <t>保护系统</t>
    </r>
    <r>
      <rPr>
        <sz val="10"/>
        <color theme="1"/>
        <rFont val="Arial"/>
        <family val="2"/>
      </rPr>
      <t>(</t>
    </r>
    <r>
      <rPr>
        <sz val="10"/>
        <color theme="1"/>
        <rFont val="宋体"/>
        <family val="3"/>
        <charset val="134"/>
      </rPr>
      <t>安全带、挡网</t>
    </r>
    <r>
      <rPr>
        <sz val="10"/>
        <color theme="1"/>
        <rFont val="Arial"/>
        <family val="2"/>
      </rPr>
      <t>)</t>
    </r>
    <r>
      <rPr>
        <sz val="10"/>
        <color theme="1"/>
        <rFont val="宋体"/>
        <family val="3"/>
        <charset val="134"/>
      </rPr>
      <t>应能够可靠地承受法律要求的机械载荷。</t>
    </r>
    <phoneticPr fontId="92" type="noConversion"/>
  </si>
  <si>
    <r>
      <t xml:space="preserve">Static Load
</t>
    </r>
    <r>
      <rPr>
        <sz val="12"/>
        <color theme="1"/>
        <rFont val="宋体"/>
        <family val="3"/>
        <charset val="134"/>
      </rPr>
      <t>静态负载试验</t>
    </r>
    <phoneticPr fontId="92" type="noConversion"/>
  </si>
  <si>
    <r>
      <t xml:space="preserve">1. The product shall bear a dynamic load of 150kg or a static load of 180kg, and the maximum deflection shall be 30mm under 150kg load (support shall be added otherwise);
</t>
    </r>
    <r>
      <rPr>
        <sz val="10"/>
        <color theme="1"/>
        <rFont val="宋体"/>
        <family val="3"/>
        <charset val="134"/>
      </rPr>
      <t>产品应承受</t>
    </r>
    <r>
      <rPr>
        <sz val="10"/>
        <color theme="1"/>
        <rFont val="Arial"/>
        <family val="2"/>
      </rPr>
      <t>150kg</t>
    </r>
    <r>
      <rPr>
        <sz val="10"/>
        <color theme="1"/>
        <rFont val="宋体"/>
        <family val="3"/>
        <charset val="134"/>
      </rPr>
      <t>动荷载或</t>
    </r>
    <r>
      <rPr>
        <sz val="10"/>
        <color theme="1"/>
        <rFont val="Arial"/>
        <family val="2"/>
      </rPr>
      <t>180kg</t>
    </r>
    <r>
      <rPr>
        <sz val="10"/>
        <color theme="1"/>
        <rFont val="宋体"/>
        <family val="3"/>
        <charset val="134"/>
      </rPr>
      <t>静荷载，</t>
    </r>
    <r>
      <rPr>
        <sz val="10"/>
        <color theme="1"/>
        <rFont val="Arial"/>
        <family val="2"/>
      </rPr>
      <t>150kg</t>
    </r>
    <r>
      <rPr>
        <sz val="10"/>
        <color theme="1"/>
        <rFont val="宋体"/>
        <family val="3"/>
        <charset val="134"/>
      </rPr>
      <t>荷载下最大挠度</t>
    </r>
    <r>
      <rPr>
        <sz val="10"/>
        <color theme="1"/>
        <rFont val="Arial"/>
        <family val="2"/>
      </rPr>
      <t>30mm(</t>
    </r>
    <r>
      <rPr>
        <sz val="10"/>
        <color theme="1"/>
        <rFont val="宋体"/>
        <family val="3"/>
        <charset val="134"/>
      </rPr>
      <t>否则需加支架</t>
    </r>
    <r>
      <rPr>
        <sz val="10"/>
        <color theme="1"/>
        <rFont val="Arial"/>
        <family val="2"/>
      </rPr>
      <t xml:space="preserve">);
2. Any elastic deformation of the product shall not make occupant feel uncomfortable or unsafe during normal use under any circumstances and environmental conditions;
</t>
    </r>
    <r>
      <rPr>
        <sz val="10"/>
        <color theme="1"/>
        <rFont val="宋体"/>
        <family val="3"/>
        <charset val="134"/>
      </rPr>
      <t>在任何情况和环境条件下，产品的任何弹性变形都不应使使用者在正常使用时感到不舒服或不安全</t>
    </r>
    <r>
      <rPr>
        <sz val="10"/>
        <color theme="1"/>
        <rFont val="Arial"/>
        <family val="2"/>
      </rPr>
      <t xml:space="preserve">;
3. Any elastic deformation of the product shall not cause any damage to the adjacent components. 
</t>
    </r>
    <r>
      <rPr>
        <sz val="10"/>
        <color theme="1"/>
        <rFont val="宋体"/>
        <family val="3"/>
        <charset val="134"/>
      </rPr>
      <t>产品的任何弹性变形不得对相邻部件造成任何损坏。</t>
    </r>
    <r>
      <rPr>
        <sz val="10"/>
        <color theme="1"/>
        <rFont val="Arial"/>
        <family val="2"/>
      </rPr>
      <t xml:space="preserve">
4. No plastic deformation is allowed. 
</t>
    </r>
    <r>
      <rPr>
        <sz val="10"/>
        <color theme="1"/>
        <rFont val="宋体"/>
        <family val="3"/>
        <charset val="134"/>
      </rPr>
      <t>不允许有塑性变形。</t>
    </r>
    <phoneticPr fontId="92" type="noConversion"/>
  </si>
  <si>
    <r>
      <t xml:space="preserve">Any elastic deformation of the product shall not make occupant feel uncomfortable or unsafe during normal use under any circumstances and environmental conditions;
Any elastic deformation of the product shall not cause any damage to the adjacent components. 
No plastic deformation is allowed. 
</t>
    </r>
    <r>
      <rPr>
        <sz val="10"/>
        <color theme="1"/>
        <rFont val="宋体"/>
        <family val="3"/>
        <charset val="134"/>
      </rPr>
      <t>在任何情况和环境条件下，产品的任何弹性变形都不应使使用者在正常使用时感到不舒服或不安全</t>
    </r>
    <r>
      <rPr>
        <sz val="10"/>
        <color theme="1"/>
        <rFont val="Arial"/>
        <family val="2"/>
      </rPr>
      <t xml:space="preserve">;
</t>
    </r>
    <r>
      <rPr>
        <sz val="10"/>
        <color theme="1"/>
        <rFont val="宋体"/>
        <family val="3"/>
        <charset val="134"/>
      </rPr>
      <t>产品的任何弹性变形不得对相邻部件造成任何损坏。
不允许有塑性变形。</t>
    </r>
    <phoneticPr fontId="92" type="noConversion"/>
  </si>
  <si>
    <r>
      <t xml:space="preserve">Vehicle Testing Engineering Research Institute of China
</t>
    </r>
    <r>
      <rPr>
        <sz val="12"/>
        <color theme="1"/>
        <rFont val="宋体"/>
        <family val="3"/>
        <charset val="134"/>
      </rPr>
      <t>中国汽车试验工程研究所</t>
    </r>
    <r>
      <rPr>
        <sz val="12"/>
        <color theme="1"/>
        <rFont val="Arial"/>
        <family val="2"/>
      </rPr>
      <t xml:space="preserve"> 
SGS</t>
    </r>
    <phoneticPr fontId="92" type="noConversion"/>
  </si>
  <si>
    <t>VOC</t>
    <phoneticPr fontId="92" type="noConversion"/>
  </si>
  <si>
    <r>
      <t xml:space="preserve">Sampling bag, seal the bag sample.
</t>
    </r>
    <r>
      <rPr>
        <sz val="10"/>
        <color theme="1"/>
        <rFont val="宋体"/>
        <family val="3"/>
        <charset val="134"/>
      </rPr>
      <t xml:space="preserve">取样袋，密封袋内样品。
</t>
    </r>
    <r>
      <rPr>
        <sz val="10"/>
        <color theme="1"/>
        <rFont val="Arial"/>
        <family val="2"/>
      </rPr>
      <t xml:space="preserve">1. Connecting pipe, an air bag with a vacuum pump extraction.
</t>
    </r>
    <r>
      <rPr>
        <sz val="10"/>
        <color theme="1"/>
        <rFont val="宋体"/>
        <family val="3"/>
        <charset val="134"/>
      </rPr>
      <t xml:space="preserve">连接管道，连接气囊与抽真空泵。
</t>
    </r>
    <r>
      <rPr>
        <sz val="10"/>
        <color theme="1"/>
        <rFont val="Arial"/>
        <family val="2"/>
      </rPr>
      <t xml:space="preserve">2. Sampling bag charged to 30% volumeAbout high purity nitrogen gas and then withdrawn. This step was repeated twice.
</t>
    </r>
    <r>
      <rPr>
        <sz val="10"/>
        <color theme="1"/>
        <rFont val="宋体"/>
        <family val="3"/>
        <charset val="134"/>
      </rPr>
      <t>采样袋充注至</t>
    </r>
    <r>
      <rPr>
        <sz val="10"/>
        <color theme="1"/>
        <rFont val="Arial"/>
        <family val="2"/>
      </rPr>
      <t>30%</t>
    </r>
    <r>
      <rPr>
        <sz val="10"/>
        <color theme="1"/>
        <rFont val="宋体"/>
        <family val="3"/>
        <charset val="134"/>
      </rPr>
      <t xml:space="preserve">体积左右的高纯氮气，然后取出。这一步重复了两次。
</t>
    </r>
    <r>
      <rPr>
        <sz val="10"/>
        <color theme="1"/>
        <rFont val="Arial"/>
        <family val="2"/>
      </rPr>
      <t xml:space="preserve">3. Again sampling bag accurate volume of the bag was added 60%Volume of the high purity nitrogen gas, the charge record.
</t>
    </r>
    <r>
      <rPr>
        <sz val="10"/>
        <color theme="1"/>
        <rFont val="宋体"/>
        <family val="3"/>
        <charset val="134"/>
      </rPr>
      <t>再次准确地在采样袋中添加容积为</t>
    </r>
    <r>
      <rPr>
        <sz val="10"/>
        <color theme="1"/>
        <rFont val="Arial"/>
        <family val="2"/>
      </rPr>
      <t>60%</t>
    </r>
    <r>
      <rPr>
        <sz val="10"/>
        <color theme="1"/>
        <rFont val="宋体"/>
        <family val="3"/>
        <charset val="134"/>
      </rPr>
      <t xml:space="preserve">的高纯氮气，记录充注量。
</t>
    </r>
    <r>
      <rPr>
        <sz val="10"/>
        <color theme="1"/>
        <rFont val="Arial"/>
        <family val="2"/>
      </rPr>
      <t xml:space="preserve">4. The sampling bags into an oven, heating is started until the temperature was raised and stabilized at 65 deg.] CAfter the start time, 2Hours for trapping gas, the oven temperature should remain unchanged during the gas trap.
</t>
    </r>
    <r>
      <rPr>
        <sz val="10"/>
        <color theme="1"/>
        <rFont val="宋体"/>
        <family val="3"/>
        <charset val="134"/>
      </rPr>
      <t>将采样袋放入烤箱，开始加热，直到温度升高并稳定在</t>
    </r>
    <r>
      <rPr>
        <sz val="10"/>
        <color theme="1"/>
        <rFont val="Arial"/>
        <family val="2"/>
      </rPr>
      <t>65</t>
    </r>
    <r>
      <rPr>
        <sz val="10"/>
        <color theme="1"/>
        <rFont val="宋体"/>
        <family val="3"/>
        <charset val="134"/>
      </rPr>
      <t>度。启动时间后，进行</t>
    </r>
    <r>
      <rPr>
        <sz val="10"/>
        <color theme="1"/>
        <rFont val="Arial"/>
        <family val="2"/>
      </rPr>
      <t>2</t>
    </r>
    <r>
      <rPr>
        <sz val="10"/>
        <color theme="1"/>
        <rFont val="宋体"/>
        <family val="3"/>
        <charset val="134"/>
      </rPr>
      <t xml:space="preserve">小时的气体捕集，在气体捕集期间，烤箱温度应保持不变。
</t>
    </r>
    <r>
      <rPr>
        <sz val="10"/>
        <color theme="1"/>
        <rFont val="Arial"/>
        <family val="2"/>
      </rPr>
      <t>3Trapping gases</t>
    </r>
    <r>
      <rPr>
        <sz val="10"/>
        <color theme="1"/>
        <rFont val="宋体"/>
        <family val="3"/>
        <charset val="134"/>
      </rPr>
      <t xml:space="preserve">捕获气体
</t>
    </r>
    <r>
      <rPr>
        <sz val="10"/>
        <color theme="1"/>
        <rFont val="Arial"/>
        <family val="2"/>
      </rPr>
      <t xml:space="preserve">When the trapped gas, using two collection tube: TENAX traps BTEXTrap tube and the DNPH trapping aldehydes and ketonesTrap tube. Prior to trapping the gas, the gas sampling bags shaking to a uniform distribution, then according to Table 3A trapping conditions were usedTENAX tube and a DNPHTrapping the gas tube shown in Figure 1.
Wherein FIG 1(Between the catheter from the oven wall to the suction pipe) A conduit portion within 30mm of length control. 
</t>
    </r>
    <r>
      <rPr>
        <sz val="10"/>
        <color theme="1"/>
        <rFont val="宋体"/>
        <family val="3"/>
        <charset val="134"/>
      </rPr>
      <t>当捕获气体时，采用两种集气管</t>
    </r>
    <r>
      <rPr>
        <sz val="10"/>
        <color theme="1"/>
        <rFont val="Arial"/>
        <family val="2"/>
      </rPr>
      <t>:TENAX</t>
    </r>
    <r>
      <rPr>
        <sz val="10"/>
        <color theme="1"/>
        <rFont val="宋体"/>
        <family val="3"/>
        <charset val="134"/>
      </rPr>
      <t>捕集管</t>
    </r>
    <r>
      <rPr>
        <sz val="10"/>
        <color theme="1"/>
        <rFont val="Arial"/>
        <family val="2"/>
      </rPr>
      <t>BTEXTrap</t>
    </r>
    <r>
      <rPr>
        <sz val="10"/>
        <color theme="1"/>
        <rFont val="宋体"/>
        <family val="3"/>
        <charset val="134"/>
      </rPr>
      <t>捕集管和</t>
    </r>
    <r>
      <rPr>
        <sz val="10"/>
        <color theme="1"/>
        <rFont val="Arial"/>
        <family val="2"/>
      </rPr>
      <t>DNPH</t>
    </r>
    <r>
      <rPr>
        <sz val="10"/>
        <color theme="1"/>
        <rFont val="宋体"/>
        <family val="3"/>
        <charset val="134"/>
      </rPr>
      <t>捕集醛酮管。在捕获气体之前，将气体采样袋摇动到均匀分布，然后根据表</t>
    </r>
    <r>
      <rPr>
        <sz val="10"/>
        <color theme="1"/>
        <rFont val="Arial"/>
        <family val="2"/>
      </rPr>
      <t>3A</t>
    </r>
    <r>
      <rPr>
        <sz val="10"/>
        <color theme="1"/>
        <rFont val="宋体"/>
        <family val="3"/>
        <charset val="134"/>
      </rPr>
      <t>的捕获条件使用</t>
    </r>
    <r>
      <rPr>
        <sz val="10"/>
        <color theme="1"/>
        <rFont val="Arial"/>
        <family val="2"/>
      </rPr>
      <t>tenax</t>
    </r>
    <r>
      <rPr>
        <sz val="10"/>
        <color theme="1"/>
        <rFont val="宋体"/>
        <family val="3"/>
        <charset val="134"/>
      </rPr>
      <t>管和</t>
    </r>
    <r>
      <rPr>
        <sz val="10"/>
        <color theme="1"/>
        <rFont val="Arial"/>
        <family val="2"/>
      </rPr>
      <t>dnph</t>
    </r>
    <r>
      <rPr>
        <sz val="10"/>
        <color theme="1"/>
        <rFont val="宋体"/>
        <family val="3"/>
        <charset val="134"/>
      </rPr>
      <t>捕集气体管，如图</t>
    </r>
    <r>
      <rPr>
        <sz val="10"/>
        <color theme="1"/>
        <rFont val="Arial"/>
        <family val="2"/>
      </rPr>
      <t>1</t>
    </r>
    <r>
      <rPr>
        <sz val="10"/>
        <color theme="1"/>
        <rFont val="宋体"/>
        <family val="3"/>
        <charset val="134"/>
      </rPr>
      <t>所示。
其中图</t>
    </r>
    <r>
      <rPr>
        <sz val="10"/>
        <color theme="1"/>
        <rFont val="Arial"/>
        <family val="2"/>
      </rPr>
      <t>1(</t>
    </r>
    <r>
      <rPr>
        <sz val="10"/>
        <color theme="1"/>
        <rFont val="宋体"/>
        <family val="3"/>
        <charset val="134"/>
      </rPr>
      <t>从炉壁到吸入管之间的导管</t>
    </r>
    <r>
      <rPr>
        <sz val="10"/>
        <color theme="1"/>
        <rFont val="Arial"/>
        <family val="2"/>
      </rPr>
      <t>)</t>
    </r>
    <r>
      <rPr>
        <sz val="10"/>
        <color theme="1"/>
        <rFont val="宋体"/>
        <family val="3"/>
        <charset val="134"/>
      </rPr>
      <t>长度控制在</t>
    </r>
    <r>
      <rPr>
        <sz val="10"/>
        <color theme="1"/>
        <rFont val="Arial"/>
        <family val="2"/>
      </rPr>
      <t>30mm</t>
    </r>
    <r>
      <rPr>
        <sz val="10"/>
        <color theme="1"/>
        <rFont val="宋体"/>
        <family val="3"/>
        <charset val="134"/>
      </rPr>
      <t xml:space="preserve">以内的导管部分。
</t>
    </r>
    <r>
      <rPr>
        <sz val="10"/>
        <color theme="1"/>
        <rFont val="Arial"/>
        <family val="2"/>
      </rPr>
      <t xml:space="preserve"> Table 3 capture conditions</t>
    </r>
    <r>
      <rPr>
        <sz val="10"/>
        <color theme="1"/>
        <rFont val="宋体"/>
        <family val="3"/>
        <charset val="134"/>
      </rPr>
      <t>表</t>
    </r>
    <r>
      <rPr>
        <sz val="10"/>
        <color theme="1"/>
        <rFont val="Arial"/>
        <family val="2"/>
      </rPr>
      <t>3</t>
    </r>
    <r>
      <rPr>
        <sz val="10"/>
        <color theme="1"/>
        <rFont val="宋体"/>
        <family val="3"/>
        <charset val="134"/>
      </rPr>
      <t xml:space="preserve">捕获条件
</t>
    </r>
    <r>
      <rPr>
        <sz val="10"/>
        <color theme="1"/>
        <rFont val="Arial"/>
        <family val="2"/>
      </rPr>
      <t>The collecting pipe Tenax tube DNPH tube</t>
    </r>
    <r>
      <rPr>
        <sz val="10"/>
        <color theme="1"/>
        <rFont val="宋体"/>
        <family val="3"/>
        <charset val="134"/>
      </rPr>
      <t>收集管</t>
    </r>
    <r>
      <rPr>
        <sz val="10"/>
        <color theme="1"/>
        <rFont val="Arial"/>
        <family val="2"/>
      </rPr>
      <t>Tenax</t>
    </r>
    <r>
      <rPr>
        <sz val="10"/>
        <color theme="1"/>
        <rFont val="宋体"/>
        <family val="3"/>
        <charset val="134"/>
      </rPr>
      <t>管</t>
    </r>
    <r>
      <rPr>
        <sz val="10"/>
        <color theme="1"/>
        <rFont val="Arial"/>
        <family val="2"/>
      </rPr>
      <t>DNPH</t>
    </r>
    <r>
      <rPr>
        <sz val="10"/>
        <color theme="1"/>
        <rFont val="宋体"/>
        <family val="3"/>
        <charset val="134"/>
      </rPr>
      <t xml:space="preserve">管
</t>
    </r>
    <r>
      <rPr>
        <sz val="10"/>
        <color theme="1"/>
        <rFont val="Arial"/>
        <family val="2"/>
      </rPr>
      <t>Acquisition Flow (ml / min) 200 800</t>
    </r>
    <r>
      <rPr>
        <sz val="10"/>
        <color theme="1"/>
        <rFont val="宋体"/>
        <family val="3"/>
        <charset val="134"/>
      </rPr>
      <t>采集流量</t>
    </r>
    <r>
      <rPr>
        <sz val="10"/>
        <color theme="1"/>
        <rFont val="Arial"/>
        <family val="2"/>
      </rPr>
      <t>(ml / min) 200 800
Acquisition Time (min) 15 15</t>
    </r>
    <r>
      <rPr>
        <sz val="10"/>
        <color theme="1"/>
        <rFont val="宋体"/>
        <family val="3"/>
        <charset val="134"/>
      </rPr>
      <t>采集时间</t>
    </r>
    <r>
      <rPr>
        <sz val="10"/>
        <color theme="1"/>
        <rFont val="Arial"/>
        <family val="2"/>
      </rPr>
      <t>(min) 15 15
Collection volume (L) 3 12</t>
    </r>
    <r>
      <rPr>
        <sz val="10"/>
        <color theme="1"/>
        <rFont val="宋体"/>
        <family val="3"/>
        <charset val="134"/>
      </rPr>
      <t>采集量</t>
    </r>
    <r>
      <rPr>
        <sz val="10"/>
        <color theme="1"/>
        <rFont val="Arial"/>
        <family val="2"/>
      </rPr>
      <t>(L) 3 12
4Analytical method</t>
    </r>
    <r>
      <rPr>
        <sz val="10"/>
        <color theme="1"/>
        <rFont val="宋体"/>
        <family val="3"/>
        <charset val="134"/>
      </rPr>
      <t xml:space="preserve">分析方法
</t>
    </r>
    <r>
      <rPr>
        <sz val="10"/>
        <color theme="1"/>
        <rFont val="Arial"/>
        <family val="2"/>
      </rPr>
      <t xml:space="preserve">4.1Complete capture of TENAXQuantitative analysis tube should immediately, in the case can not be analyzed immediately, applied at both ends of the ferrules in a sealed tube and then wrapped in paper foil trap tube and check markNote, at 4-10 </t>
    </r>
    <r>
      <rPr>
        <sz val="10"/>
        <color theme="1"/>
        <rFont val="宋体"/>
        <family val="3"/>
        <charset val="134"/>
      </rPr>
      <t>℃</t>
    </r>
    <r>
      <rPr>
        <sz val="10"/>
        <color theme="1"/>
        <rFont val="Arial"/>
        <family val="2"/>
      </rPr>
      <t xml:space="preserve">Save (ambient shelf life of up to 7day). 
</t>
    </r>
    <r>
      <rPr>
        <sz val="10"/>
        <color theme="1"/>
        <rFont val="宋体"/>
        <family val="3"/>
        <charset val="134"/>
      </rPr>
      <t>定量分析管应立即捕集完毕，在不能立即分析的情况下，应用于夹管两端的套圈内密封，然后用纸箔包好捕集管并检查标记，在</t>
    </r>
    <r>
      <rPr>
        <sz val="10"/>
        <color theme="1"/>
        <rFont val="Arial"/>
        <family val="2"/>
      </rPr>
      <t>4-10</t>
    </r>
    <r>
      <rPr>
        <sz val="10"/>
        <color theme="1"/>
        <rFont val="宋体"/>
        <family val="3"/>
        <charset val="134"/>
      </rPr>
      <t>℃下保存</t>
    </r>
    <r>
      <rPr>
        <sz val="10"/>
        <color theme="1"/>
        <rFont val="Arial"/>
        <family val="2"/>
      </rPr>
      <t>(</t>
    </r>
    <r>
      <rPr>
        <sz val="10"/>
        <color theme="1"/>
        <rFont val="宋体"/>
        <family val="3"/>
        <charset val="134"/>
      </rPr>
      <t>环境保存期可达</t>
    </r>
    <r>
      <rPr>
        <sz val="10"/>
        <color theme="1"/>
        <rFont val="Arial"/>
        <family val="2"/>
      </rPr>
      <t>7</t>
    </r>
    <r>
      <rPr>
        <sz val="10"/>
        <color theme="1"/>
        <rFont val="宋体"/>
        <family val="3"/>
        <charset val="134"/>
      </rPr>
      <t>天</t>
    </r>
    <r>
      <rPr>
        <sz val="10"/>
        <color theme="1"/>
        <rFont val="Arial"/>
        <family val="2"/>
      </rPr>
      <t>)</t>
    </r>
    <r>
      <rPr>
        <sz val="10"/>
        <color theme="1"/>
        <rFont val="宋体"/>
        <family val="3"/>
        <charset val="134"/>
      </rPr>
      <t xml:space="preserve">。
</t>
    </r>
    <r>
      <rPr>
        <sz val="10"/>
        <color theme="1"/>
        <rFont val="Arial"/>
        <family val="2"/>
      </rPr>
      <t xml:space="preserve">Analysis of BTEX TENAX tube trap benzene, toluene, xylene, ethylbenzene, styrene, etc. using ATD-GC-MS Analysis Reference HJ / T 400-2007.
</t>
    </r>
    <r>
      <rPr>
        <sz val="10"/>
        <color theme="1"/>
        <rFont val="宋体"/>
        <family val="3"/>
        <charset val="134"/>
      </rPr>
      <t>采用</t>
    </r>
    <r>
      <rPr>
        <sz val="10"/>
        <color theme="1"/>
        <rFont val="Arial"/>
        <family val="2"/>
      </rPr>
      <t>ATD-GC-MS</t>
    </r>
    <r>
      <rPr>
        <sz val="10"/>
        <color theme="1"/>
        <rFont val="宋体"/>
        <family val="3"/>
        <charset val="134"/>
      </rPr>
      <t>分析参考文献</t>
    </r>
    <r>
      <rPr>
        <sz val="10"/>
        <color theme="1"/>
        <rFont val="Arial"/>
        <family val="2"/>
      </rPr>
      <t>HJ / T 400-2007</t>
    </r>
    <r>
      <rPr>
        <sz val="10"/>
        <color theme="1"/>
        <rFont val="宋体"/>
        <family val="3"/>
        <charset val="134"/>
      </rPr>
      <t>对</t>
    </r>
    <r>
      <rPr>
        <sz val="10"/>
        <color theme="1"/>
        <rFont val="Arial"/>
        <family val="2"/>
      </rPr>
      <t>BTEX TENAX</t>
    </r>
    <r>
      <rPr>
        <sz val="10"/>
        <color theme="1"/>
        <rFont val="宋体"/>
        <family val="3"/>
        <charset val="134"/>
      </rPr>
      <t xml:space="preserve">管捕集的苯、甲苯、二甲苯、乙苯、苯乙烯等气体进行分析。
</t>
    </r>
    <r>
      <rPr>
        <sz val="10"/>
        <color theme="1"/>
        <rFont val="Arial"/>
        <family val="2"/>
      </rPr>
      <t>4.2End of the DNPH trappingPipe should immediately eluted with acetonitrile. Acetonitrile eluted solution was made up to 10mL bottle should be analyzed as soon as possible. In the case can not be analyzed immediately, at 4-10</t>
    </r>
    <r>
      <rPr>
        <sz val="10"/>
        <color theme="1"/>
        <rFont val="宋体"/>
        <family val="3"/>
        <charset val="134"/>
      </rPr>
      <t>℃</t>
    </r>
    <r>
      <rPr>
        <sz val="10"/>
        <color theme="1"/>
        <rFont val="Arial"/>
        <family val="2"/>
      </rPr>
      <t>Save the environment (shelf life up to 7 days). Analysis tube DNPH trapping formaldehyde, acetaldehyde, acrolein and other aldehydes and ketones using HPLC, analyzed by reference methods HJ / T 400-2007. 
DNPH</t>
    </r>
    <r>
      <rPr>
        <sz val="10"/>
        <color theme="1"/>
        <rFont val="宋体"/>
        <family val="3"/>
        <charset val="134"/>
      </rPr>
      <t>捕获管的末端应立即用乙腈洗脱。乙腈洗脱液配制至</t>
    </r>
    <r>
      <rPr>
        <sz val="10"/>
        <color theme="1"/>
        <rFont val="Arial"/>
        <family val="2"/>
      </rPr>
      <t>10mL</t>
    </r>
    <r>
      <rPr>
        <sz val="10"/>
        <color theme="1"/>
        <rFont val="宋体"/>
        <family val="3"/>
        <charset val="134"/>
      </rPr>
      <t>瓶后应尽快分析。在不能立即分析的情况下，在</t>
    </r>
    <r>
      <rPr>
        <sz val="10"/>
        <color theme="1"/>
        <rFont val="Arial"/>
        <family val="2"/>
      </rPr>
      <t>4-10</t>
    </r>
    <r>
      <rPr>
        <sz val="10"/>
        <color theme="1"/>
        <rFont val="宋体"/>
        <family val="3"/>
        <charset val="134"/>
      </rPr>
      <t>℃保存环境</t>
    </r>
    <r>
      <rPr>
        <sz val="10"/>
        <color theme="1"/>
        <rFont val="Arial"/>
        <family val="2"/>
      </rPr>
      <t>(</t>
    </r>
    <r>
      <rPr>
        <sz val="10"/>
        <color theme="1"/>
        <rFont val="宋体"/>
        <family val="3"/>
        <charset val="134"/>
      </rPr>
      <t>保质期长达</t>
    </r>
    <r>
      <rPr>
        <sz val="10"/>
        <color theme="1"/>
        <rFont val="Arial"/>
        <family val="2"/>
      </rPr>
      <t>7</t>
    </r>
    <r>
      <rPr>
        <sz val="10"/>
        <color theme="1"/>
        <rFont val="宋体"/>
        <family val="3"/>
        <charset val="134"/>
      </rPr>
      <t>天</t>
    </r>
    <r>
      <rPr>
        <sz val="10"/>
        <color theme="1"/>
        <rFont val="Arial"/>
        <family val="2"/>
      </rPr>
      <t>)</t>
    </r>
    <r>
      <rPr>
        <sz val="10"/>
        <color theme="1"/>
        <rFont val="宋体"/>
        <family val="3"/>
        <charset val="134"/>
      </rPr>
      <t>。分析管</t>
    </r>
    <r>
      <rPr>
        <sz val="10"/>
        <color theme="1"/>
        <rFont val="Arial"/>
        <family val="2"/>
      </rPr>
      <t>DNPH</t>
    </r>
    <r>
      <rPr>
        <sz val="10"/>
        <color theme="1"/>
        <rFont val="宋体"/>
        <family val="3"/>
        <charset val="134"/>
      </rPr>
      <t>捕集甲醛、乙醛、丙烯醛等醛酮，采用</t>
    </r>
    <r>
      <rPr>
        <sz val="10"/>
        <color theme="1"/>
        <rFont val="Arial"/>
        <family val="2"/>
      </rPr>
      <t>HPLC</t>
    </r>
    <r>
      <rPr>
        <sz val="10"/>
        <color theme="1"/>
        <rFont val="宋体"/>
        <family val="3"/>
        <charset val="134"/>
      </rPr>
      <t>法，参考方法</t>
    </r>
    <r>
      <rPr>
        <sz val="10"/>
        <color theme="1"/>
        <rFont val="Arial"/>
        <family val="2"/>
      </rPr>
      <t>HJ / T 400-2007</t>
    </r>
    <r>
      <rPr>
        <sz val="10"/>
        <color theme="1"/>
        <rFont val="宋体"/>
        <family val="3"/>
        <charset val="134"/>
      </rPr>
      <t xml:space="preserve">进行分析。
</t>
    </r>
    <r>
      <rPr>
        <sz val="10"/>
        <color theme="1"/>
        <rFont val="Arial"/>
        <family val="2"/>
      </rPr>
      <t>5.Calculation results</t>
    </r>
    <r>
      <rPr>
        <sz val="10"/>
        <color theme="1"/>
        <rFont val="宋体"/>
        <family val="3"/>
        <charset val="134"/>
      </rPr>
      <t xml:space="preserve">计算结果
</t>
    </r>
    <r>
      <rPr>
        <sz val="10"/>
        <color theme="1"/>
        <rFont val="Arial"/>
        <family val="2"/>
      </rPr>
      <t>5.1Benzene substances</t>
    </r>
    <r>
      <rPr>
        <sz val="10"/>
        <color theme="1"/>
        <rFont val="宋体"/>
        <family val="3"/>
        <charset val="134"/>
      </rPr>
      <t xml:space="preserve">苯系物残留
</t>
    </r>
    <r>
      <rPr>
        <sz val="10"/>
        <color theme="1"/>
        <rFont val="Arial"/>
        <family val="2"/>
      </rPr>
      <t xml:space="preserve">Benzene, toluene, xylene, ethylbenzene, styrene, etc., and polyacene-based material is calculated as follows:
</t>
    </r>
    <r>
      <rPr>
        <sz val="10"/>
        <color theme="1"/>
        <rFont val="宋体"/>
        <family val="3"/>
        <charset val="134"/>
      </rPr>
      <t>苯、甲苯、二甲苯、乙苯、苯乙烯等，多烯基材料计算如下</t>
    </r>
    <r>
      <rPr>
        <sz val="10"/>
        <color theme="1"/>
        <rFont val="Arial"/>
        <family val="2"/>
      </rPr>
      <t>:
C = W / VT Where:
C = W / vt</t>
    </r>
    <r>
      <rPr>
        <sz val="10"/>
        <color theme="1"/>
        <rFont val="宋体"/>
        <family val="3"/>
        <charset val="134"/>
      </rPr>
      <t>其中</t>
    </r>
    <r>
      <rPr>
        <sz val="10"/>
        <color theme="1"/>
        <rFont val="Arial"/>
        <family val="2"/>
      </rPr>
      <t>:
C: Concentration of volatiles sample bag unit μg /m³
C:</t>
    </r>
    <r>
      <rPr>
        <sz val="10"/>
        <color theme="1"/>
        <rFont val="宋体"/>
        <family val="3"/>
        <charset val="134"/>
      </rPr>
      <t>样品袋挥发物浓度单位</t>
    </r>
    <r>
      <rPr>
        <sz val="10"/>
        <color theme="1"/>
        <rFont val="Arial"/>
        <family val="2"/>
      </rPr>
      <t>μg /m³
W:Tenax Ingredient collection tube unit ng
W:Tenax</t>
    </r>
    <r>
      <rPr>
        <sz val="10"/>
        <color theme="1"/>
        <rFont val="宋体"/>
        <family val="3"/>
        <charset val="134"/>
      </rPr>
      <t>成分收集管</t>
    </r>
    <r>
      <rPr>
        <sz val="10"/>
        <color theme="1"/>
        <rFont val="Arial"/>
        <family val="2"/>
      </rPr>
      <t xml:space="preserve"> </t>
    </r>
    <r>
      <rPr>
        <sz val="10"/>
        <color theme="1"/>
        <rFont val="宋体"/>
        <family val="3"/>
        <charset val="134"/>
      </rPr>
      <t>单位</t>
    </r>
    <r>
      <rPr>
        <sz val="10"/>
        <color theme="1"/>
        <rFont val="Arial"/>
        <family val="2"/>
      </rPr>
      <t xml:space="preserve">ng
VT:TENAX Collecting pipe sample size (in terms of Volume at 25 </t>
    </r>
    <r>
      <rPr>
        <sz val="10"/>
        <color theme="1"/>
        <rFont val="宋体"/>
        <family val="3"/>
        <charset val="134"/>
      </rPr>
      <t>℃</t>
    </r>
    <r>
      <rPr>
        <sz val="10"/>
        <color theme="1"/>
        <rFont val="Arial"/>
        <family val="2"/>
      </rPr>
      <t>), Unit L
VT: tenax</t>
    </r>
    <r>
      <rPr>
        <sz val="10"/>
        <color theme="1"/>
        <rFont val="宋体"/>
        <family val="3"/>
        <charset val="134"/>
      </rPr>
      <t>收集管材样品尺寸</t>
    </r>
    <r>
      <rPr>
        <sz val="10"/>
        <color theme="1"/>
        <rFont val="Arial"/>
        <family val="2"/>
      </rPr>
      <t>(</t>
    </r>
    <r>
      <rPr>
        <sz val="10"/>
        <color theme="1"/>
        <rFont val="宋体"/>
        <family val="3"/>
        <charset val="134"/>
      </rPr>
      <t>以</t>
    </r>
    <r>
      <rPr>
        <sz val="10"/>
        <color theme="1"/>
        <rFont val="Arial"/>
        <family val="2"/>
      </rPr>
      <t>25</t>
    </r>
    <r>
      <rPr>
        <sz val="10"/>
        <color theme="1"/>
        <rFont val="宋体"/>
        <family val="3"/>
        <charset val="134"/>
      </rPr>
      <t>℃时的体积计</t>
    </r>
    <r>
      <rPr>
        <sz val="10"/>
        <color theme="1"/>
        <rFont val="Arial"/>
        <family val="2"/>
      </rPr>
      <t>)</t>
    </r>
    <r>
      <rPr>
        <sz val="10"/>
        <color theme="1"/>
        <rFont val="宋体"/>
        <family val="3"/>
        <charset val="134"/>
      </rPr>
      <t>，单位</t>
    </r>
    <r>
      <rPr>
        <sz val="10"/>
        <color theme="1"/>
        <rFont val="Arial"/>
        <family val="2"/>
      </rPr>
      <t>L
5.2Aldehydes and ketones</t>
    </r>
    <r>
      <rPr>
        <sz val="10"/>
        <color theme="1"/>
        <rFont val="宋体"/>
        <family val="3"/>
        <charset val="134"/>
      </rPr>
      <t xml:space="preserve">醛和酮
</t>
    </r>
    <r>
      <rPr>
        <sz val="10"/>
        <color theme="1"/>
        <rFont val="Arial"/>
        <family val="2"/>
      </rPr>
      <t xml:space="preserve">Formaldehyde, acetaldehyde, acrolein and other aldehydes and ketones formula
as follows:
</t>
    </r>
    <r>
      <rPr>
        <sz val="10"/>
        <color theme="1"/>
        <rFont val="宋体"/>
        <family val="3"/>
        <charset val="134"/>
      </rPr>
      <t>甲醛、乙醛、丙烯醛等醛酮的配方如下</t>
    </r>
    <r>
      <rPr>
        <sz val="10"/>
        <color theme="1"/>
        <rFont val="Arial"/>
        <family val="2"/>
      </rPr>
      <t>:
C = V * c * 1000 / VD
Where</t>
    </r>
    <r>
      <rPr>
        <sz val="10"/>
        <color theme="1"/>
        <rFont val="宋体"/>
        <family val="3"/>
        <charset val="134"/>
      </rPr>
      <t xml:space="preserve">其中：
</t>
    </r>
    <r>
      <rPr>
        <sz val="10"/>
        <color theme="1"/>
        <rFont val="Arial"/>
        <family val="2"/>
      </rPr>
      <t>C: Concentration of volatiles sample bag unit μg / m³
C:</t>
    </r>
    <r>
      <rPr>
        <sz val="10"/>
        <color theme="1"/>
        <rFont val="宋体"/>
        <family val="3"/>
        <charset val="134"/>
      </rPr>
      <t>样品袋挥发物浓度单位</t>
    </r>
    <r>
      <rPr>
        <sz val="10"/>
        <color theme="1"/>
        <rFont val="Arial"/>
        <family val="2"/>
      </rPr>
      <t>μg / m³
V: Acetonitrile, and the unit mL
V:</t>
    </r>
    <r>
      <rPr>
        <sz val="10"/>
        <color theme="1"/>
        <rFont val="宋体"/>
        <family val="3"/>
        <charset val="134"/>
      </rPr>
      <t xml:space="preserve">乙腈，单位毫升
</t>
    </r>
    <r>
      <rPr>
        <sz val="10"/>
        <color theme="1"/>
        <rFont val="Arial"/>
        <family val="2"/>
      </rPr>
      <t>c: DNPH Ingredient collection tube unit μg / mL
c: DNPH</t>
    </r>
    <r>
      <rPr>
        <sz val="10"/>
        <color theme="1"/>
        <rFont val="宋体"/>
        <family val="3"/>
        <charset val="134"/>
      </rPr>
      <t>成分收集管单位</t>
    </r>
    <r>
      <rPr>
        <sz val="10"/>
        <color theme="1"/>
        <rFont val="Arial"/>
        <family val="2"/>
      </rPr>
      <t xml:space="preserve">μg / mL
VD: DNPH Collecting pipe trapped volume (calculated as Volume at 25 </t>
    </r>
    <r>
      <rPr>
        <sz val="10"/>
        <color theme="1"/>
        <rFont val="宋体"/>
        <family val="3"/>
        <charset val="134"/>
      </rPr>
      <t>℃</t>
    </r>
    <r>
      <rPr>
        <sz val="10"/>
        <color theme="1"/>
        <rFont val="Arial"/>
        <family val="2"/>
      </rPr>
      <t>), Unit: L
VD: DNPH</t>
    </r>
    <r>
      <rPr>
        <sz val="10"/>
        <color theme="1"/>
        <rFont val="宋体"/>
        <family val="3"/>
        <charset val="134"/>
      </rPr>
      <t>收集管截留体积</t>
    </r>
    <r>
      <rPr>
        <sz val="10"/>
        <color theme="1"/>
        <rFont val="Arial"/>
        <family val="2"/>
      </rPr>
      <t>(25</t>
    </r>
    <r>
      <rPr>
        <sz val="10"/>
        <color theme="1"/>
        <rFont val="宋体"/>
        <family val="3"/>
        <charset val="134"/>
      </rPr>
      <t>℃时体积计算</t>
    </r>
    <r>
      <rPr>
        <sz val="10"/>
        <color theme="1"/>
        <rFont val="Arial"/>
        <family val="2"/>
      </rPr>
      <t>)</t>
    </r>
    <r>
      <rPr>
        <sz val="10"/>
        <color theme="1"/>
        <rFont val="宋体"/>
        <family val="3"/>
        <charset val="134"/>
      </rPr>
      <t>，单位</t>
    </r>
    <r>
      <rPr>
        <sz val="10"/>
        <color theme="1"/>
        <rFont val="Arial"/>
        <family val="2"/>
      </rPr>
      <t xml:space="preserve">:L
</t>
    </r>
    <phoneticPr fontId="92" type="noConversion"/>
  </si>
  <si>
    <t>KZ</t>
    <phoneticPr fontId="92" type="noConversion"/>
  </si>
  <si>
    <t>Q/FT A203-2010</t>
    <phoneticPr fontId="92" type="noConversion"/>
  </si>
  <si>
    <r>
      <t xml:space="preserve">Evaluated by Q/FT A203-2010
</t>
    </r>
    <r>
      <rPr>
        <sz val="10"/>
        <color theme="1"/>
        <rFont val="宋体"/>
        <family val="3"/>
        <charset val="134"/>
      </rPr>
      <t>采用</t>
    </r>
    <r>
      <rPr>
        <sz val="10"/>
        <color theme="1"/>
        <rFont val="Arial"/>
        <family val="2"/>
      </rPr>
      <t>Q/FT A203-2010</t>
    </r>
    <r>
      <rPr>
        <sz val="10"/>
        <color theme="1"/>
        <rFont val="宋体"/>
        <family val="3"/>
        <charset val="134"/>
      </rPr>
      <t>评估</t>
    </r>
    <phoneticPr fontId="92" type="noConversion"/>
  </si>
  <si>
    <r>
      <t xml:space="preserve">The test will be conducted after vibration test
</t>
    </r>
    <r>
      <rPr>
        <sz val="10"/>
        <color theme="1"/>
        <rFont val="宋体"/>
        <family val="3"/>
        <charset val="134"/>
      </rPr>
      <t>试验将在振动试验后进行</t>
    </r>
    <r>
      <rPr>
        <sz val="10"/>
        <color theme="1"/>
        <rFont val="Arial"/>
        <family val="2"/>
      </rPr>
      <t xml:space="preserve">
1). In the soundproof cabin, start the ventilation system and use sound meter to record;</t>
    </r>
    <r>
      <rPr>
        <sz val="10"/>
        <color theme="1"/>
        <rFont val="宋体"/>
        <family val="3"/>
        <charset val="134"/>
      </rPr>
      <t>在隔音舱内，启动通风系统，并用声音计记录</t>
    </r>
    <r>
      <rPr>
        <sz val="10"/>
        <color theme="1"/>
        <rFont val="Arial"/>
        <family val="2"/>
      </rPr>
      <t xml:space="preserve">;
2). In the soundproof cabin, use sound meter to record the DB level as individual operation of each bunk function with and without 95 % dummy in normal lying posture,  </t>
    </r>
    <r>
      <rPr>
        <sz val="10"/>
        <color theme="1"/>
        <rFont val="宋体"/>
        <family val="3"/>
        <charset val="134"/>
      </rPr>
      <t>在隔音舱内，使用声音计记录在正常躺姿下</t>
    </r>
    <r>
      <rPr>
        <sz val="10"/>
        <color theme="1"/>
        <rFont val="Arial"/>
        <family val="2"/>
      </rPr>
      <t>95%</t>
    </r>
    <r>
      <rPr>
        <sz val="10"/>
        <color theme="1"/>
        <rFont val="宋体"/>
        <family val="3"/>
        <charset val="134"/>
      </rPr>
      <t>假人和没有</t>
    </r>
    <r>
      <rPr>
        <sz val="10"/>
        <color theme="1"/>
        <rFont val="Arial"/>
        <family val="2"/>
      </rPr>
      <t>95%</t>
    </r>
    <r>
      <rPr>
        <sz val="10"/>
        <color theme="1"/>
        <rFont val="宋体"/>
        <family val="3"/>
        <charset val="134"/>
      </rPr>
      <t>假人情况下各舱位功能单独运行时的分贝值。</t>
    </r>
    <phoneticPr fontId="92" type="noConversion"/>
  </si>
  <si>
    <t>GOLDRARE Standard</t>
    <phoneticPr fontId="92" type="noConversion"/>
  </si>
  <si>
    <r>
      <t xml:space="preserve">Normal operation noise not large than 60 DB.
</t>
    </r>
    <r>
      <rPr>
        <sz val="10"/>
        <color theme="1"/>
        <rFont val="宋体"/>
        <family val="3"/>
        <charset val="134"/>
      </rPr>
      <t>正常运行噪声不大于</t>
    </r>
    <r>
      <rPr>
        <sz val="10"/>
        <color theme="1"/>
        <rFont val="Arial"/>
        <family val="2"/>
      </rPr>
      <t>60db</t>
    </r>
    <r>
      <rPr>
        <sz val="10"/>
        <color theme="1"/>
        <rFont val="宋体"/>
        <family val="3"/>
        <charset val="134"/>
      </rPr>
      <t>。</t>
    </r>
    <phoneticPr fontId="92" type="noConversion"/>
  </si>
  <si>
    <t>Goldrare/CFI</t>
    <phoneticPr fontId="92" type="noConversion"/>
  </si>
  <si>
    <r>
      <t xml:space="preserve">Flammability Test
</t>
    </r>
    <r>
      <rPr>
        <sz val="12"/>
        <color theme="1"/>
        <rFont val="宋体"/>
        <family val="3"/>
        <charset val="134"/>
      </rPr>
      <t>阻燃试验</t>
    </r>
    <phoneticPr fontId="92" type="noConversion"/>
  </si>
  <si>
    <r>
      <t xml:space="preserve">Refer to the level specified in 6.1 and 6.2 of DBL 5307 for vertical burning speed measurement and test design (material sampling, sample forming, pretreatment, combustion rate calculation, and combustion performance measurement, etc.).
</t>
    </r>
    <r>
      <rPr>
        <sz val="10"/>
        <color theme="1"/>
        <rFont val="宋体"/>
        <family val="3"/>
        <charset val="134"/>
      </rPr>
      <t>垂直燃烧速度测量和试验设计</t>
    </r>
    <r>
      <rPr>
        <sz val="10"/>
        <color theme="1"/>
        <rFont val="Arial"/>
        <family val="2"/>
      </rPr>
      <t>(</t>
    </r>
    <r>
      <rPr>
        <sz val="10"/>
        <color theme="1"/>
        <rFont val="宋体"/>
        <family val="3"/>
        <charset val="134"/>
      </rPr>
      <t>材料取样、样品成型、前处理、燃烧速率计算、燃烧性能测量等</t>
    </r>
    <r>
      <rPr>
        <sz val="10"/>
        <color theme="1"/>
        <rFont val="Arial"/>
        <family val="2"/>
      </rPr>
      <t>)</t>
    </r>
    <r>
      <rPr>
        <sz val="10"/>
        <color theme="1"/>
        <rFont val="宋体"/>
        <family val="3"/>
        <charset val="134"/>
      </rPr>
      <t>参照</t>
    </r>
    <r>
      <rPr>
        <sz val="10"/>
        <color theme="1"/>
        <rFont val="Arial"/>
        <family val="2"/>
      </rPr>
      <t>DBL 5307 6.1</t>
    </r>
    <r>
      <rPr>
        <sz val="10"/>
        <color theme="1"/>
        <rFont val="宋体"/>
        <family val="3"/>
        <charset val="134"/>
      </rPr>
      <t>和</t>
    </r>
    <r>
      <rPr>
        <sz val="10"/>
        <color theme="1"/>
        <rFont val="Arial"/>
        <family val="2"/>
      </rPr>
      <t>6.2</t>
    </r>
    <r>
      <rPr>
        <sz val="10"/>
        <color theme="1"/>
        <rFont val="宋体"/>
        <family val="3"/>
        <charset val="134"/>
      </rPr>
      <t>规定的水平进行。</t>
    </r>
    <phoneticPr fontId="92" type="noConversion"/>
  </si>
  <si>
    <t>B</t>
    <phoneticPr fontId="92" type="noConversion"/>
  </si>
  <si>
    <t>DBL5307</t>
  </si>
  <si>
    <t>Daimler stipulates that the components designed by the supplier shall have the fire resistance specified by the European DBL 5307 standard and the GB8410-2006 standard.
Level: Burning speed ≤100mm/min, or the flame is extinguished before reaching the last measuring line.
Vertical: burning speed ≤100mm/min</t>
  </si>
  <si>
    <t>ELV</t>
    <phoneticPr fontId="92" type="noConversion"/>
  </si>
  <si>
    <r>
      <t xml:space="preserve">According to QC/T 941-2013 automotive materials Zhonggong detection method, QC/T 942-2013 hexavalent chromium detection method for automotive materials, QC/T 943-2013 detection method for lead and cadmium in automotive materials, QC/T 944-2013 Detection methods for polybrominated biphenyls and polybrominated diphenyl ethers in automobiles;
</t>
    </r>
    <r>
      <rPr>
        <sz val="10"/>
        <color theme="1"/>
        <rFont val="宋体"/>
        <family val="3"/>
        <charset val="134"/>
      </rPr>
      <t>根据</t>
    </r>
    <r>
      <rPr>
        <sz val="10"/>
        <color theme="1"/>
        <rFont val="Arial"/>
        <family val="2"/>
      </rPr>
      <t>QC/T 941-2013</t>
    </r>
    <r>
      <rPr>
        <sz val="10"/>
        <color theme="1"/>
        <rFont val="宋体"/>
        <family val="3"/>
        <charset val="134"/>
      </rPr>
      <t xml:space="preserve">《汽车材料中工检测方法》、
</t>
    </r>
    <r>
      <rPr>
        <sz val="10"/>
        <color theme="1"/>
        <rFont val="Arial"/>
        <family val="2"/>
      </rPr>
      <t>QC/T 942-2013</t>
    </r>
    <r>
      <rPr>
        <sz val="10"/>
        <color theme="1"/>
        <rFont val="宋体"/>
        <family val="3"/>
        <charset val="134"/>
      </rPr>
      <t xml:space="preserve">《汽车材料六价铬检测方法》、
</t>
    </r>
    <r>
      <rPr>
        <sz val="10"/>
        <color theme="1"/>
        <rFont val="Arial"/>
        <family val="2"/>
      </rPr>
      <t>QC/T 943-2013</t>
    </r>
    <r>
      <rPr>
        <sz val="10"/>
        <color theme="1"/>
        <rFont val="宋体"/>
        <family val="3"/>
        <charset val="134"/>
      </rPr>
      <t xml:space="preserve">《汽车材料中铅、镉检测方法》、
</t>
    </r>
    <r>
      <rPr>
        <sz val="10"/>
        <color theme="1"/>
        <rFont val="Arial"/>
        <family val="2"/>
      </rPr>
      <t>QC/T 944-2013</t>
    </r>
    <r>
      <rPr>
        <sz val="10"/>
        <color theme="1"/>
        <rFont val="宋体"/>
        <family val="3"/>
        <charset val="134"/>
      </rPr>
      <t>《汽车中多溴联苯、多溴二苯醚检测方法》</t>
    </r>
    <r>
      <rPr>
        <sz val="10"/>
        <color theme="1"/>
        <rFont val="Arial"/>
        <family val="2"/>
      </rPr>
      <t>;</t>
    </r>
    <phoneticPr fontId="92" type="noConversion"/>
  </si>
  <si>
    <r>
      <t xml:space="preserve">1. The following four substances are prohibited in metal materials:
1) Lead or its compounds
2) Gong or its compounds
3) Cadmium or its compounds
4) Hexavalent chromium
2. The following four substances are prohibited in non-metallic materials:
1) Lead or its compounds
2) Gong or its compounds
3) Cadmium or its compounds
4) Hexavalent chromium
5) Polybrominated biphenyls (PBBS)
6) Polybrominated diphenyl ethers (PBDES)
1. </t>
    </r>
    <r>
      <rPr>
        <sz val="10"/>
        <color theme="1"/>
        <rFont val="宋体"/>
        <family val="3"/>
        <charset val="134"/>
      </rPr>
      <t>以下四种物质禁止在金属材料中使用</t>
    </r>
    <r>
      <rPr>
        <sz val="10"/>
        <color theme="1"/>
        <rFont val="Arial"/>
        <family val="2"/>
      </rPr>
      <t>:
1)</t>
    </r>
    <r>
      <rPr>
        <sz val="10"/>
        <color theme="1"/>
        <rFont val="宋体"/>
        <family val="3"/>
        <charset val="134"/>
      </rPr>
      <t xml:space="preserve">铅或其化合物
</t>
    </r>
    <r>
      <rPr>
        <sz val="10"/>
        <color theme="1"/>
        <rFont val="Arial"/>
        <family val="2"/>
      </rPr>
      <t>2)</t>
    </r>
    <r>
      <rPr>
        <sz val="10"/>
        <color theme="1"/>
        <rFont val="宋体"/>
        <family val="3"/>
        <charset val="134"/>
      </rPr>
      <t xml:space="preserve">锣或它的化合物
</t>
    </r>
    <r>
      <rPr>
        <sz val="10"/>
        <color theme="1"/>
        <rFont val="Arial"/>
        <family val="2"/>
      </rPr>
      <t>3)</t>
    </r>
    <r>
      <rPr>
        <sz val="10"/>
        <color theme="1"/>
        <rFont val="宋体"/>
        <family val="3"/>
        <charset val="134"/>
      </rPr>
      <t xml:space="preserve">镉及其化合物
</t>
    </r>
    <r>
      <rPr>
        <sz val="10"/>
        <color theme="1"/>
        <rFont val="Arial"/>
        <family val="2"/>
      </rPr>
      <t>4)</t>
    </r>
    <r>
      <rPr>
        <sz val="10"/>
        <color theme="1"/>
        <rFont val="宋体"/>
        <family val="3"/>
        <charset val="134"/>
      </rPr>
      <t xml:space="preserve">六价铬
</t>
    </r>
    <r>
      <rPr>
        <sz val="10"/>
        <color theme="1"/>
        <rFont val="Arial"/>
        <family val="2"/>
      </rPr>
      <t xml:space="preserve">2. </t>
    </r>
    <r>
      <rPr>
        <sz val="10"/>
        <color theme="1"/>
        <rFont val="宋体"/>
        <family val="3"/>
        <charset val="134"/>
      </rPr>
      <t>非金属材料中禁止含有以下四种物质</t>
    </r>
    <r>
      <rPr>
        <sz val="10"/>
        <color theme="1"/>
        <rFont val="Arial"/>
        <family val="2"/>
      </rPr>
      <t>:
1)</t>
    </r>
    <r>
      <rPr>
        <sz val="10"/>
        <color theme="1"/>
        <rFont val="宋体"/>
        <family val="3"/>
        <charset val="134"/>
      </rPr>
      <t xml:space="preserve">铅或其化合物
</t>
    </r>
    <r>
      <rPr>
        <sz val="10"/>
        <color theme="1"/>
        <rFont val="Arial"/>
        <family val="2"/>
      </rPr>
      <t>2)</t>
    </r>
    <r>
      <rPr>
        <sz val="10"/>
        <color theme="1"/>
        <rFont val="宋体"/>
        <family val="3"/>
        <charset val="134"/>
      </rPr>
      <t xml:space="preserve">锣或它的化合物
</t>
    </r>
    <r>
      <rPr>
        <sz val="10"/>
        <color theme="1"/>
        <rFont val="Arial"/>
        <family val="2"/>
      </rPr>
      <t>3)</t>
    </r>
    <r>
      <rPr>
        <sz val="10"/>
        <color theme="1"/>
        <rFont val="宋体"/>
        <family val="3"/>
        <charset val="134"/>
      </rPr>
      <t xml:space="preserve">镉及其化合物
</t>
    </r>
    <r>
      <rPr>
        <sz val="10"/>
        <color theme="1"/>
        <rFont val="Arial"/>
        <family val="2"/>
      </rPr>
      <t>4)</t>
    </r>
    <r>
      <rPr>
        <sz val="10"/>
        <color theme="1"/>
        <rFont val="宋体"/>
        <family val="3"/>
        <charset val="134"/>
      </rPr>
      <t xml:space="preserve">六价铬
</t>
    </r>
    <r>
      <rPr>
        <sz val="10"/>
        <color theme="1"/>
        <rFont val="Arial"/>
        <family val="2"/>
      </rPr>
      <t>5)</t>
    </r>
    <r>
      <rPr>
        <sz val="10"/>
        <color theme="1"/>
        <rFont val="宋体"/>
        <family val="3"/>
        <charset val="134"/>
      </rPr>
      <t>多溴联苯</t>
    </r>
    <r>
      <rPr>
        <sz val="10"/>
        <color theme="1"/>
        <rFont val="Arial"/>
        <family val="2"/>
      </rPr>
      <t>(PBBS)
6)</t>
    </r>
    <r>
      <rPr>
        <sz val="10"/>
        <color theme="1"/>
        <rFont val="宋体"/>
        <family val="3"/>
        <charset val="134"/>
      </rPr>
      <t>多溴二苯醚</t>
    </r>
    <r>
      <rPr>
        <sz val="10"/>
        <color theme="1"/>
        <rFont val="Arial"/>
        <family val="2"/>
      </rPr>
      <t>(PBDES)</t>
    </r>
    <phoneticPr fontId="92" type="noConversion"/>
  </si>
  <si>
    <r>
      <t xml:space="preserve">Pulling Test
</t>
    </r>
    <r>
      <rPr>
        <sz val="12"/>
        <color theme="1"/>
        <rFont val="宋体"/>
        <family val="3"/>
        <charset val="134"/>
      </rPr>
      <t>拉伸试验</t>
    </r>
    <phoneticPr fontId="92" type="noConversion"/>
  </si>
  <si>
    <r>
      <t xml:space="preserve">The test is to verify the belt system to restrain the bunk in different possition (fold angle). Pulling mechaine should apply load of 5500 N to belt structure (including anchorage structures) considering 30° and 60° bunk position as requriement of A 203 860 03 00
</t>
    </r>
    <r>
      <rPr>
        <sz val="10"/>
        <color theme="1"/>
        <rFont val="宋体"/>
        <family val="3"/>
        <charset val="134"/>
      </rPr>
      <t>测试是为了验证拉带系统在不同位置</t>
    </r>
    <r>
      <rPr>
        <sz val="10"/>
        <color theme="1"/>
        <rFont val="Arial"/>
        <family val="2"/>
      </rPr>
      <t>(</t>
    </r>
    <r>
      <rPr>
        <sz val="10"/>
        <color theme="1"/>
        <rFont val="宋体"/>
        <family val="3"/>
        <charset val="134"/>
      </rPr>
      <t>折叠角度</t>
    </r>
    <r>
      <rPr>
        <sz val="10"/>
        <color theme="1"/>
        <rFont val="Arial"/>
        <family val="2"/>
      </rPr>
      <t>)</t>
    </r>
    <r>
      <rPr>
        <sz val="10"/>
        <color theme="1"/>
        <rFont val="宋体"/>
        <family val="3"/>
        <charset val="134"/>
      </rPr>
      <t>对铺位的约束。根据</t>
    </r>
    <r>
      <rPr>
        <sz val="10"/>
        <color theme="1"/>
        <rFont val="Arial"/>
        <family val="2"/>
      </rPr>
      <t>A 203 8603 00</t>
    </r>
    <r>
      <rPr>
        <sz val="10"/>
        <color theme="1"/>
        <rFont val="宋体"/>
        <family val="3"/>
        <charset val="134"/>
      </rPr>
      <t>的要求，考虑</t>
    </r>
    <r>
      <rPr>
        <sz val="10"/>
        <color theme="1"/>
        <rFont val="Arial"/>
        <family val="2"/>
      </rPr>
      <t>30°</t>
    </r>
    <r>
      <rPr>
        <sz val="10"/>
        <color theme="1"/>
        <rFont val="宋体"/>
        <family val="3"/>
        <charset val="134"/>
      </rPr>
      <t>和</t>
    </r>
    <r>
      <rPr>
        <sz val="10"/>
        <color theme="1"/>
        <rFont val="Arial"/>
        <family val="2"/>
      </rPr>
      <t>60°</t>
    </r>
    <r>
      <rPr>
        <sz val="10"/>
        <color theme="1"/>
        <rFont val="宋体"/>
        <family val="3"/>
        <charset val="134"/>
      </rPr>
      <t>铺位，牵引机对皮带结构</t>
    </r>
    <r>
      <rPr>
        <sz val="10"/>
        <color theme="1"/>
        <rFont val="Arial"/>
        <family val="2"/>
      </rPr>
      <t>(</t>
    </r>
    <r>
      <rPr>
        <sz val="10"/>
        <color theme="1"/>
        <rFont val="宋体"/>
        <family val="3"/>
        <charset val="134"/>
      </rPr>
      <t>包括锚地结构</t>
    </r>
    <r>
      <rPr>
        <sz val="10"/>
        <color theme="1"/>
        <rFont val="Arial"/>
        <family val="2"/>
      </rPr>
      <t>)</t>
    </r>
    <r>
      <rPr>
        <sz val="10"/>
        <color theme="1"/>
        <rFont val="宋体"/>
        <family val="3"/>
        <charset val="134"/>
      </rPr>
      <t>施加</t>
    </r>
    <r>
      <rPr>
        <sz val="10"/>
        <color theme="1"/>
        <rFont val="Arial"/>
        <family val="2"/>
      </rPr>
      <t>5500 N</t>
    </r>
    <r>
      <rPr>
        <sz val="10"/>
        <color theme="1"/>
        <rFont val="宋体"/>
        <family val="3"/>
        <charset val="134"/>
      </rPr>
      <t>的载荷</t>
    </r>
    <phoneticPr fontId="92" type="noConversion"/>
  </si>
  <si>
    <t>A 203 860 03 00</t>
    <phoneticPr fontId="92" type="noConversion"/>
  </si>
  <si>
    <r>
      <t xml:space="preserve">No broken, function lost are allowed.
</t>
    </r>
    <r>
      <rPr>
        <sz val="10"/>
        <color theme="1"/>
        <rFont val="宋体"/>
        <family val="3"/>
        <charset val="134"/>
      </rPr>
      <t>不损坏，功能丢失是允许的。</t>
    </r>
    <phoneticPr fontId="92" type="noConversion"/>
  </si>
  <si>
    <r>
      <t xml:space="preserve">Vehicle Testing Engineering Research Institute of China
</t>
    </r>
    <r>
      <rPr>
        <sz val="12"/>
        <color theme="1"/>
        <rFont val="宋体"/>
        <family val="3"/>
        <charset val="134"/>
      </rPr>
      <t>中国汽车试验工程研究所</t>
    </r>
    <r>
      <rPr>
        <sz val="12"/>
        <color theme="1"/>
        <rFont val="Arial"/>
        <family val="2"/>
      </rPr>
      <t xml:space="preserve"> /</t>
    </r>
    <r>
      <rPr>
        <sz val="12"/>
        <color theme="1"/>
        <rFont val="宋体"/>
        <family val="3"/>
        <charset val="134"/>
      </rPr>
      <t>中机科</t>
    </r>
    <phoneticPr fontId="92" type="noConversion"/>
  </si>
  <si>
    <r>
      <t xml:space="preserve">Protection System Reliability Test
</t>
    </r>
    <r>
      <rPr>
        <sz val="12"/>
        <color theme="1"/>
        <rFont val="宋体"/>
        <family val="3"/>
        <charset val="134"/>
      </rPr>
      <t>防护装置可靠性测试</t>
    </r>
    <phoneticPr fontId="92" type="noConversion"/>
  </si>
  <si>
    <r>
      <t xml:space="preserve">The test is verify the safety net reliability when the user mis-scratch or mis-kick the net:
The testing mechaine will hit the safety net from side way and front way by rotating a plastic rod by 5000 punches of each position.
</t>
    </r>
    <r>
      <rPr>
        <sz val="10"/>
        <color theme="1"/>
        <rFont val="宋体"/>
        <family val="3"/>
        <charset val="134"/>
      </rPr>
      <t>试验是验证用户误抓或误踢安全网时，安全网的可靠性</t>
    </r>
    <r>
      <rPr>
        <sz val="10"/>
        <color theme="1"/>
        <rFont val="Arial"/>
        <family val="2"/>
      </rPr>
      <t xml:space="preserve">:
</t>
    </r>
    <r>
      <rPr>
        <sz val="10"/>
        <color theme="1"/>
        <rFont val="宋体"/>
        <family val="3"/>
        <charset val="134"/>
      </rPr>
      <t>测试机器将从侧面和正面撞击安全网，每个位置旋转一根塑料棒</t>
    </r>
    <r>
      <rPr>
        <sz val="10"/>
        <color theme="1"/>
        <rFont val="Arial"/>
        <family val="2"/>
      </rPr>
      <t>5000</t>
    </r>
    <r>
      <rPr>
        <sz val="10"/>
        <color theme="1"/>
        <rFont val="宋体"/>
        <family val="3"/>
        <charset val="134"/>
      </rPr>
      <t>次。</t>
    </r>
    <phoneticPr fontId="92" type="noConversion"/>
  </si>
  <si>
    <r>
      <t xml:space="preserve">Durability
</t>
    </r>
    <r>
      <rPr>
        <sz val="12"/>
        <color theme="1"/>
        <rFont val="宋体"/>
        <family val="3"/>
        <charset val="134"/>
      </rPr>
      <t>耐久性</t>
    </r>
    <phoneticPr fontId="92" type="noConversion"/>
  </si>
  <si>
    <r>
      <t xml:space="preserve">No fabric line threadings, net shape deformation and fabric broken are allowed.
</t>
    </r>
    <r>
      <rPr>
        <sz val="10"/>
        <color theme="1"/>
        <rFont val="宋体"/>
        <family val="3"/>
        <charset val="134"/>
      </rPr>
      <t>不允许有织物线外伸、网形变形和织物破损。</t>
    </r>
    <phoneticPr fontId="92" type="noConversion"/>
  </si>
  <si>
    <r>
      <t xml:space="preserve">Crash Test
</t>
    </r>
    <r>
      <rPr>
        <sz val="12"/>
        <color theme="1"/>
        <rFont val="宋体"/>
        <family val="3"/>
        <charset val="134"/>
      </rPr>
      <t>碰撞试验</t>
    </r>
    <phoneticPr fontId="92" type="noConversion"/>
  </si>
  <si>
    <r>
      <t xml:space="preserve">The sled test should be conducted acc to specified pulse (see diagram in the specbook, 29g, 35km/h), the bunk and its detachable parts (e.g. 1+1 table) shall remain firmly connected with the cab (tooling to replace if no storage box).
The test should be conducted with 95% HIII Dummy in different required positions.
</t>
    </r>
    <r>
      <rPr>
        <sz val="10"/>
        <color theme="1"/>
        <rFont val="宋体"/>
        <family val="3"/>
        <charset val="134"/>
      </rPr>
      <t>台车测试应按规定的脉冲进行</t>
    </r>
    <r>
      <rPr>
        <sz val="10"/>
        <color theme="1"/>
        <rFont val="Arial"/>
        <family val="2"/>
      </rPr>
      <t>(</t>
    </r>
    <r>
      <rPr>
        <sz val="10"/>
        <color theme="1"/>
        <rFont val="宋体"/>
        <family val="3"/>
        <charset val="134"/>
      </rPr>
      <t>见说明书中的图表，</t>
    </r>
    <r>
      <rPr>
        <sz val="10"/>
        <color theme="1"/>
        <rFont val="Arial"/>
        <family val="2"/>
      </rPr>
      <t>29g, 35km/h)</t>
    </r>
    <r>
      <rPr>
        <sz val="10"/>
        <color theme="1"/>
        <rFont val="宋体"/>
        <family val="3"/>
        <charset val="134"/>
      </rPr>
      <t>，铺位及其可拆卸部件</t>
    </r>
    <r>
      <rPr>
        <sz val="10"/>
        <color theme="1"/>
        <rFont val="Arial"/>
        <family val="2"/>
      </rPr>
      <t>(</t>
    </r>
    <r>
      <rPr>
        <sz val="10"/>
        <color theme="1"/>
        <rFont val="宋体"/>
        <family val="3"/>
        <charset val="134"/>
      </rPr>
      <t>例如</t>
    </r>
    <r>
      <rPr>
        <sz val="10"/>
        <color theme="1"/>
        <rFont val="Arial"/>
        <family val="2"/>
      </rPr>
      <t>1+1</t>
    </r>
    <r>
      <rPr>
        <sz val="10"/>
        <color theme="1"/>
        <rFont val="宋体"/>
        <family val="3"/>
        <charset val="134"/>
      </rPr>
      <t>工作台</t>
    </r>
    <r>
      <rPr>
        <sz val="10"/>
        <color theme="1"/>
        <rFont val="Arial"/>
        <family val="2"/>
      </rPr>
      <t>)</t>
    </r>
    <r>
      <rPr>
        <sz val="10"/>
        <color theme="1"/>
        <rFont val="宋体"/>
        <family val="3"/>
        <charset val="134"/>
      </rPr>
      <t>应牢固地连接驾驶室</t>
    </r>
    <r>
      <rPr>
        <sz val="10"/>
        <color theme="1"/>
        <rFont val="Arial"/>
        <family val="2"/>
      </rPr>
      <t>(</t>
    </r>
    <r>
      <rPr>
        <sz val="10"/>
        <color theme="1"/>
        <rFont val="宋体"/>
        <family val="3"/>
        <charset val="134"/>
      </rPr>
      <t>如果没有储物箱，则更换工装</t>
    </r>
    <r>
      <rPr>
        <sz val="10"/>
        <color theme="1"/>
        <rFont val="Arial"/>
        <family val="2"/>
      </rPr>
      <t>)</t>
    </r>
    <r>
      <rPr>
        <sz val="10"/>
        <color theme="1"/>
        <rFont val="宋体"/>
        <family val="3"/>
        <charset val="134"/>
      </rPr>
      <t>。
测试应使用</t>
    </r>
    <r>
      <rPr>
        <sz val="10"/>
        <color theme="1"/>
        <rFont val="Arial"/>
        <family val="2"/>
      </rPr>
      <t>95% HIII</t>
    </r>
    <r>
      <rPr>
        <sz val="10"/>
        <color theme="1"/>
        <rFont val="宋体"/>
        <family val="3"/>
        <charset val="134"/>
      </rPr>
      <t>假人在不同的要求位置进行。</t>
    </r>
    <phoneticPr fontId="92" type="noConversion"/>
  </si>
  <si>
    <r>
      <t xml:space="preserve">Proof of the restraint effect is to be provided by appropriate sled tests.
Components indirectly attached to the bunk shall also meet the above-mentioned requirements during deceleration (see above, e.g. towel holder with attached bunk belt or snap hook).
For the preliminary design of the net incl. connecting points, a tractive force of min. 13 KN is to be applied.
In the event of a crash, no splintered parts, no sharp points and no sharp-edged broken edges are permitted.
</t>
    </r>
    <r>
      <rPr>
        <sz val="10"/>
        <color theme="1"/>
        <rFont val="宋体"/>
        <family val="3"/>
        <charset val="134"/>
      </rPr>
      <t>约束效果的证明将由适当的台车试验提供。
在减速时，间接附着在铺位上的部件也应满足上述要求</t>
    </r>
    <r>
      <rPr>
        <sz val="10"/>
        <color theme="1"/>
        <rFont val="Arial"/>
        <family val="2"/>
      </rPr>
      <t>(</t>
    </r>
    <r>
      <rPr>
        <sz val="10"/>
        <color theme="1"/>
        <rFont val="宋体"/>
        <family val="3"/>
        <charset val="134"/>
      </rPr>
      <t>见上文，如毛巾架与附铺带或扣钩</t>
    </r>
    <r>
      <rPr>
        <sz val="10"/>
        <color theme="1"/>
        <rFont val="Arial"/>
        <family val="2"/>
      </rPr>
      <t>)</t>
    </r>
    <r>
      <rPr>
        <sz val="10"/>
        <color theme="1"/>
        <rFont val="宋体"/>
        <family val="3"/>
        <charset val="134"/>
      </rPr>
      <t>。
对于包括连接点在内的网的初步设计，将施加最小</t>
    </r>
    <r>
      <rPr>
        <sz val="10"/>
        <color theme="1"/>
        <rFont val="Arial"/>
        <family val="2"/>
      </rPr>
      <t>13</t>
    </r>
    <r>
      <rPr>
        <sz val="10"/>
        <color theme="1"/>
        <rFont val="宋体"/>
        <family val="3"/>
        <charset val="134"/>
      </rPr>
      <t>千牛的牵引力。
在发生碰撞的情况下，不允许有碎裂的部件，不允许有锋利的尖端和锋利的破碎边缘。</t>
    </r>
    <phoneticPr fontId="92" type="noConversion"/>
  </si>
  <si>
    <r>
      <t xml:space="preserve">Folding Durability Test
</t>
    </r>
    <r>
      <rPr>
        <sz val="12"/>
        <color theme="1"/>
        <rFont val="宋体"/>
        <family val="3"/>
        <charset val="134"/>
      </rPr>
      <t>折叠耐久性试验</t>
    </r>
    <phoneticPr fontId="92" type="noConversion"/>
  </si>
  <si>
    <r>
      <t xml:space="preserve">The test will be conducted with bunk assembly on the fixed tooling.
Fold to up / down as one Cycle
10000 cycles to complete the test.
</t>
    </r>
    <r>
      <rPr>
        <sz val="10"/>
        <color theme="1"/>
        <rFont val="宋体"/>
        <family val="3"/>
        <charset val="134"/>
      </rPr>
      <t>测试将在卧铺总成的固定工装上进行。
向上</t>
    </r>
    <r>
      <rPr>
        <sz val="10"/>
        <color theme="1"/>
        <rFont val="Arial"/>
        <family val="2"/>
      </rPr>
      <t>/</t>
    </r>
    <r>
      <rPr>
        <sz val="10"/>
        <color theme="1"/>
        <rFont val="宋体"/>
        <family val="3"/>
        <charset val="134"/>
      </rPr>
      <t xml:space="preserve">向下折叠为一个循环
</t>
    </r>
    <r>
      <rPr>
        <sz val="10"/>
        <color theme="1"/>
        <rFont val="Arial"/>
        <family val="2"/>
      </rPr>
      <t>10000</t>
    </r>
    <r>
      <rPr>
        <sz val="10"/>
        <color theme="1"/>
        <rFont val="宋体"/>
        <family val="3"/>
        <charset val="134"/>
      </rPr>
      <t>循环完成测试。</t>
    </r>
    <phoneticPr fontId="92" type="noConversion"/>
  </si>
  <si>
    <r>
      <t xml:space="preserve">Function should be good, no crack/deformation/broken/sharp edge are allowed after whole test cycles.
</t>
    </r>
    <r>
      <rPr>
        <sz val="10"/>
        <color theme="1"/>
        <rFont val="宋体"/>
        <family val="3"/>
        <charset val="134"/>
      </rPr>
      <t>性能要求良好，测试周期内不允许出现裂纹</t>
    </r>
    <r>
      <rPr>
        <sz val="10"/>
        <color theme="1"/>
        <rFont val="Arial"/>
        <family val="2"/>
      </rPr>
      <t>/</t>
    </r>
    <r>
      <rPr>
        <sz val="10"/>
        <color theme="1"/>
        <rFont val="宋体"/>
        <family val="3"/>
        <charset val="134"/>
      </rPr>
      <t>变形</t>
    </r>
    <r>
      <rPr>
        <sz val="10"/>
        <color theme="1"/>
        <rFont val="Arial"/>
        <family val="2"/>
      </rPr>
      <t>/</t>
    </r>
    <r>
      <rPr>
        <sz val="10"/>
        <color theme="1"/>
        <rFont val="宋体"/>
        <family val="3"/>
        <charset val="134"/>
      </rPr>
      <t>破碎</t>
    </r>
    <r>
      <rPr>
        <sz val="10"/>
        <color theme="1"/>
        <rFont val="Arial"/>
        <family val="2"/>
      </rPr>
      <t>/</t>
    </r>
    <r>
      <rPr>
        <sz val="10"/>
        <color theme="1"/>
        <rFont val="宋体"/>
        <family val="3"/>
        <charset val="134"/>
      </rPr>
      <t>锐边。</t>
    </r>
    <phoneticPr fontId="92" type="noConversion"/>
  </si>
  <si>
    <r>
      <t xml:space="preserve">Locking&amp;Extension Durability Test
</t>
    </r>
    <r>
      <rPr>
        <sz val="12"/>
        <color theme="1"/>
        <rFont val="宋体"/>
        <family val="3"/>
        <charset val="134"/>
      </rPr>
      <t>锁定和延伸耐久性试验</t>
    </r>
    <phoneticPr fontId="92" type="noConversion"/>
  </si>
  <si>
    <r>
      <t xml:space="preserve">The test will be conducted with bunk assembly on the fixed tooling.
Pull to outmost / push back to end as one Cycle
10000 cycles to complete the test.
</t>
    </r>
    <r>
      <rPr>
        <sz val="10"/>
        <color theme="1"/>
        <rFont val="宋体"/>
        <family val="3"/>
        <charset val="134"/>
      </rPr>
      <t>测试将在卧铺总成的固定工装上进行。
拉出</t>
    </r>
    <r>
      <rPr>
        <sz val="10"/>
        <color theme="1"/>
        <rFont val="Arial"/>
        <family val="2"/>
      </rPr>
      <t>/</t>
    </r>
    <r>
      <rPr>
        <sz val="10"/>
        <color theme="1"/>
        <rFont val="宋体"/>
        <family val="3"/>
        <charset val="134"/>
      </rPr>
      <t xml:space="preserve">推回结束为一个循环
</t>
    </r>
    <r>
      <rPr>
        <sz val="10"/>
        <color theme="1"/>
        <rFont val="Arial"/>
        <family val="2"/>
      </rPr>
      <t>10000</t>
    </r>
    <r>
      <rPr>
        <sz val="10"/>
        <color theme="1"/>
        <rFont val="宋体"/>
        <family val="3"/>
        <charset val="134"/>
      </rPr>
      <t>循环完成测试。</t>
    </r>
    <phoneticPr fontId="92" type="noConversion"/>
  </si>
  <si>
    <r>
      <t xml:space="preserve">Vibration Durability Test
</t>
    </r>
    <r>
      <rPr>
        <sz val="12"/>
        <color theme="1"/>
        <rFont val="宋体"/>
        <family val="3"/>
        <charset val="134"/>
      </rPr>
      <t>振动耐久性试验</t>
    </r>
    <phoneticPr fontId="92" type="noConversion"/>
  </si>
  <si>
    <r>
      <t xml:space="preserve">
At normal temperature, R=23+/-2°C, the seat is adjusted to the design position and placed on the six-axis vibration table. The work is carried out according to the customer's road spectrum.
Sand torso Equipped (Upper part 40Kg + lower part 25Kg) 
Road signal as following (provided by Daimler):
</t>
    </r>
    <r>
      <rPr>
        <sz val="10"/>
        <color theme="1"/>
        <rFont val="宋体"/>
        <family val="3"/>
        <charset val="134"/>
      </rPr>
      <t>在常温</t>
    </r>
    <r>
      <rPr>
        <sz val="10"/>
        <color theme="1"/>
        <rFont val="Arial"/>
        <family val="2"/>
      </rPr>
      <t>R=23+/-2</t>
    </r>
    <r>
      <rPr>
        <sz val="10"/>
        <color theme="1"/>
        <rFont val="宋体"/>
        <family val="3"/>
        <charset val="134"/>
      </rPr>
      <t>℃时，将座椅调整到设计位置，放置在六轴振动台上。试验根据客户的路谱进行。
装备沙地躯干</t>
    </r>
    <r>
      <rPr>
        <sz val="10"/>
        <color theme="1"/>
        <rFont val="Arial"/>
        <family val="2"/>
      </rPr>
      <t>(</t>
    </r>
    <r>
      <rPr>
        <sz val="10"/>
        <color theme="1"/>
        <rFont val="宋体"/>
        <family val="3"/>
        <charset val="134"/>
      </rPr>
      <t>上半身</t>
    </r>
    <r>
      <rPr>
        <sz val="10"/>
        <color theme="1"/>
        <rFont val="Arial"/>
        <family val="2"/>
      </rPr>
      <t>40</t>
    </r>
    <r>
      <rPr>
        <sz val="10"/>
        <color theme="1"/>
        <rFont val="宋体"/>
        <family val="3"/>
        <charset val="134"/>
      </rPr>
      <t>公斤</t>
    </r>
    <r>
      <rPr>
        <sz val="10"/>
        <color theme="1"/>
        <rFont val="Arial"/>
        <family val="2"/>
      </rPr>
      <t>+</t>
    </r>
    <r>
      <rPr>
        <sz val="10"/>
        <color theme="1"/>
        <rFont val="宋体"/>
        <family val="3"/>
        <charset val="134"/>
      </rPr>
      <t>下半身</t>
    </r>
    <r>
      <rPr>
        <sz val="10"/>
        <color theme="1"/>
        <rFont val="Arial"/>
        <family val="2"/>
      </rPr>
      <t>25</t>
    </r>
    <r>
      <rPr>
        <sz val="10"/>
        <color theme="1"/>
        <rFont val="宋体"/>
        <family val="3"/>
        <charset val="134"/>
      </rPr>
      <t>公斤</t>
    </r>
    <r>
      <rPr>
        <sz val="10"/>
        <color theme="1"/>
        <rFont val="Arial"/>
        <family val="2"/>
      </rPr>
      <t xml:space="preserve">)
</t>
    </r>
    <r>
      <rPr>
        <sz val="10"/>
        <color theme="1"/>
        <rFont val="宋体"/>
        <family val="3"/>
        <charset val="134"/>
      </rPr>
      <t>道路信号如下</t>
    </r>
    <r>
      <rPr>
        <sz val="10"/>
        <color theme="1"/>
        <rFont val="Arial"/>
        <family val="2"/>
      </rPr>
      <t>(</t>
    </r>
    <r>
      <rPr>
        <sz val="10"/>
        <color theme="1"/>
        <rFont val="宋体"/>
        <family val="3"/>
        <charset val="134"/>
      </rPr>
      <t>由戴姆勒提供</t>
    </r>
    <r>
      <rPr>
        <sz val="10"/>
        <color theme="1"/>
        <rFont val="Arial"/>
        <family val="2"/>
      </rPr>
      <t>):
230hrs+ Cycle whole time
26 channels for suspension seat.
Iteration will be conducted to guarantee accordance with real driving status.
230</t>
    </r>
    <r>
      <rPr>
        <sz val="10"/>
        <color theme="1"/>
        <rFont val="宋体"/>
        <family val="3"/>
        <charset val="134"/>
      </rPr>
      <t>小时</t>
    </r>
    <r>
      <rPr>
        <sz val="10"/>
        <color theme="1"/>
        <rFont val="Arial"/>
        <family val="2"/>
      </rPr>
      <t>+</t>
    </r>
    <r>
      <rPr>
        <sz val="10"/>
        <color theme="1"/>
        <rFont val="宋体"/>
        <family val="3"/>
        <charset val="134"/>
      </rPr>
      <t xml:space="preserve">整个周期
</t>
    </r>
    <r>
      <rPr>
        <sz val="10"/>
        <color theme="1"/>
        <rFont val="Arial"/>
        <family val="2"/>
      </rPr>
      <t>26</t>
    </r>
    <r>
      <rPr>
        <sz val="10"/>
        <color theme="1"/>
        <rFont val="宋体"/>
        <family val="3"/>
        <charset val="134"/>
      </rPr>
      <t>个通道的悬挂座椅。
进行迭代，以保证与实际驾驶状态一致。</t>
    </r>
    <phoneticPr fontId="92" type="noConversion"/>
  </si>
  <si>
    <r>
      <t xml:space="preserve">After 100 cycles of whole signal vibration (appr.236 hrs), 
</t>
    </r>
    <r>
      <rPr>
        <sz val="10"/>
        <color theme="1"/>
        <rFont val="宋体"/>
        <family val="3"/>
        <charset val="134"/>
      </rPr>
      <t>经过</t>
    </r>
    <r>
      <rPr>
        <sz val="10"/>
        <color theme="1"/>
        <rFont val="Arial"/>
        <family val="2"/>
      </rPr>
      <t>100</t>
    </r>
    <r>
      <rPr>
        <sz val="10"/>
        <color theme="1"/>
        <rFont val="宋体"/>
        <family val="3"/>
        <charset val="134"/>
      </rPr>
      <t>个周期的整个信号振动</t>
    </r>
    <r>
      <rPr>
        <sz val="10"/>
        <color theme="1"/>
        <rFont val="Arial"/>
        <family val="2"/>
      </rPr>
      <t>(</t>
    </r>
    <r>
      <rPr>
        <sz val="10"/>
        <color theme="1"/>
        <rFont val="宋体"/>
        <family val="3"/>
        <charset val="134"/>
      </rPr>
      <t>约</t>
    </r>
    <r>
      <rPr>
        <sz val="10"/>
        <color theme="1"/>
        <rFont val="Arial"/>
        <family val="2"/>
      </rPr>
      <t>236</t>
    </r>
    <r>
      <rPr>
        <sz val="10"/>
        <color theme="1"/>
        <rFont val="宋体"/>
        <family val="3"/>
        <charset val="134"/>
      </rPr>
      <t>小时</t>
    </r>
    <r>
      <rPr>
        <sz val="10"/>
        <color theme="1"/>
        <rFont val="Arial"/>
        <family val="2"/>
      </rPr>
      <t>),</t>
    </r>
    <phoneticPr fontId="92" type="noConversion"/>
  </si>
  <si>
    <r>
      <t xml:space="preserve">Salt Spray Test (NSS)
</t>
    </r>
    <r>
      <rPr>
        <sz val="12"/>
        <color theme="1"/>
        <rFont val="宋体"/>
        <family val="3"/>
        <charset val="134"/>
      </rPr>
      <t>盐雾试验（中性盐雾试验）</t>
    </r>
    <phoneticPr fontId="92" type="noConversion"/>
  </si>
  <si>
    <r>
      <t>Neutral salt spray test as required in ISO 9227, test method:
Use testing chamber or bag to retain the samples. Test temperature: 35</t>
    </r>
    <r>
      <rPr>
        <sz val="10"/>
        <color theme="1"/>
        <rFont val="宋体"/>
        <family val="3"/>
        <charset val="134"/>
      </rPr>
      <t>℃</t>
    </r>
    <r>
      <rPr>
        <sz val="10"/>
        <color theme="1"/>
        <rFont val="Arial"/>
        <family val="2"/>
      </rPr>
      <t>±2°</t>
    </r>
    <r>
      <rPr>
        <sz val="10"/>
        <color theme="1"/>
        <rFont val="宋体"/>
        <family val="2"/>
        <charset val="134"/>
      </rPr>
      <t xml:space="preserve">；
</t>
    </r>
    <r>
      <rPr>
        <sz val="10"/>
        <color theme="1"/>
        <rFont val="Arial"/>
        <family val="2"/>
      </rPr>
      <t xml:space="preserve">800cm² Level collecting speed: 1.5ml/hr ±0.5ml/hr
NaCl concentration: 50g/l + 5g/l
Ph: 6.5 - 7.2 3.1
Exposed time: 720 hrs
</t>
    </r>
    <r>
      <rPr>
        <sz val="10"/>
        <color theme="1"/>
        <rFont val="宋体"/>
        <family val="2"/>
        <charset val="134"/>
      </rPr>
      <t>按照</t>
    </r>
    <r>
      <rPr>
        <sz val="10"/>
        <color theme="1"/>
        <rFont val="Arial"/>
        <family val="2"/>
      </rPr>
      <t>ISO 9227</t>
    </r>
    <r>
      <rPr>
        <sz val="10"/>
        <color theme="1"/>
        <rFont val="宋体"/>
        <family val="2"/>
        <charset val="134"/>
      </rPr>
      <t>的要求进行中性盐雾试验，试验方法</t>
    </r>
    <r>
      <rPr>
        <sz val="10"/>
        <color theme="1"/>
        <rFont val="Arial"/>
        <family val="2"/>
      </rPr>
      <t xml:space="preserve">:
</t>
    </r>
    <r>
      <rPr>
        <sz val="10"/>
        <color theme="1"/>
        <rFont val="宋体"/>
        <family val="2"/>
        <charset val="134"/>
      </rPr>
      <t>用测试箱或测试袋保存样品。试验温度</t>
    </r>
    <r>
      <rPr>
        <sz val="10"/>
        <color theme="1"/>
        <rFont val="Arial"/>
        <family val="2"/>
      </rPr>
      <t>:35</t>
    </r>
    <r>
      <rPr>
        <sz val="10"/>
        <color theme="1"/>
        <rFont val="宋体"/>
        <family val="2"/>
        <charset val="134"/>
      </rPr>
      <t>℃</t>
    </r>
    <r>
      <rPr>
        <sz val="10"/>
        <color theme="1"/>
        <rFont val="Arial"/>
        <family val="2"/>
      </rPr>
      <t xml:space="preserve">±2°;
</t>
    </r>
    <r>
      <rPr>
        <sz val="10"/>
        <color theme="1"/>
        <rFont val="宋体"/>
        <family val="2"/>
        <charset val="134"/>
      </rPr>
      <t>液面收集速度</t>
    </r>
    <r>
      <rPr>
        <sz val="10"/>
        <color theme="1"/>
        <rFont val="Arial"/>
        <family val="2"/>
      </rPr>
      <t>:1.5ml/hr±0.5ml/hr
NaCl</t>
    </r>
    <r>
      <rPr>
        <sz val="10"/>
        <color theme="1"/>
        <rFont val="宋体"/>
        <family val="2"/>
        <charset val="134"/>
      </rPr>
      <t>浓度</t>
    </r>
    <r>
      <rPr>
        <sz val="10"/>
        <color theme="1"/>
        <rFont val="Arial"/>
        <family val="2"/>
      </rPr>
      <t>:50g/l + 5g/l
Ph</t>
    </r>
    <r>
      <rPr>
        <sz val="10"/>
        <color theme="1"/>
        <rFont val="宋体"/>
        <family val="2"/>
        <charset val="134"/>
      </rPr>
      <t>值</t>
    </r>
    <r>
      <rPr>
        <sz val="10"/>
        <color theme="1"/>
        <rFont val="Arial"/>
        <family val="2"/>
      </rPr>
      <t xml:space="preserve">:6.5 - 7.2
</t>
    </r>
    <r>
      <rPr>
        <sz val="10"/>
        <color theme="1"/>
        <rFont val="宋体"/>
        <family val="2"/>
        <charset val="134"/>
      </rPr>
      <t>曝光时间</t>
    </r>
    <r>
      <rPr>
        <sz val="10"/>
        <color theme="1"/>
        <rFont val="Arial"/>
        <family val="2"/>
      </rPr>
      <t>:720</t>
    </r>
    <r>
      <rPr>
        <sz val="10"/>
        <color theme="1"/>
        <rFont val="宋体"/>
        <family val="2"/>
        <charset val="134"/>
      </rPr>
      <t>小时</t>
    </r>
    <phoneticPr fontId="92" type="noConversion"/>
  </si>
  <si>
    <t>ISO 9227</t>
    <phoneticPr fontId="92" type="noConversion"/>
  </si>
  <si>
    <r>
      <t xml:space="preserve">No red rust after 720 hrs neutral salt spray test. Test in accordance with DIN EN ISO 9227 NSS
</t>
    </r>
    <r>
      <rPr>
        <sz val="10"/>
        <color theme="1"/>
        <rFont val="宋体"/>
        <family val="3"/>
        <charset val="134"/>
      </rPr>
      <t>中性盐雾试验</t>
    </r>
    <r>
      <rPr>
        <sz val="10"/>
        <color theme="1"/>
        <rFont val="Arial"/>
        <family val="2"/>
      </rPr>
      <t>720</t>
    </r>
    <r>
      <rPr>
        <sz val="10"/>
        <color theme="1"/>
        <rFont val="宋体"/>
        <family val="3"/>
        <charset val="134"/>
      </rPr>
      <t>小时，无红锈现象。按照</t>
    </r>
    <r>
      <rPr>
        <sz val="10"/>
        <color theme="1"/>
        <rFont val="Arial"/>
        <family val="2"/>
      </rPr>
      <t>DIN EN ISO 9227 NSS</t>
    </r>
    <r>
      <rPr>
        <sz val="10"/>
        <color theme="1"/>
        <rFont val="宋体"/>
        <family val="3"/>
        <charset val="134"/>
      </rPr>
      <t>进行测试</t>
    </r>
    <phoneticPr fontId="92" type="noConversion"/>
  </si>
  <si>
    <r>
      <t xml:space="preserve">Humidity Aging Test
</t>
    </r>
    <r>
      <rPr>
        <sz val="12"/>
        <color theme="1"/>
        <rFont val="宋体"/>
        <family val="3"/>
        <charset val="134"/>
      </rPr>
      <t>湿度老化试验</t>
    </r>
    <phoneticPr fontId="92" type="noConversion"/>
  </si>
  <si>
    <r>
      <t>To follow DBL 5471</t>
    </r>
    <r>
      <rPr>
        <sz val="10"/>
        <color theme="1"/>
        <rFont val="宋体"/>
        <family val="3"/>
        <charset val="134"/>
      </rPr>
      <t>遵循</t>
    </r>
    <r>
      <rPr>
        <sz val="10"/>
        <color theme="1"/>
        <rFont val="Arial"/>
        <family val="2"/>
      </rPr>
      <t>DBL 5471</t>
    </r>
    <phoneticPr fontId="92" type="noConversion"/>
  </si>
  <si>
    <r>
      <t xml:space="preserve">Environment
</t>
    </r>
    <r>
      <rPr>
        <sz val="12"/>
        <color theme="1"/>
        <rFont val="宋体"/>
        <family val="3"/>
        <charset val="134"/>
      </rPr>
      <t>环境</t>
    </r>
    <phoneticPr fontId="92" type="noConversion"/>
  </si>
  <si>
    <t>DBL 5471</t>
    <phoneticPr fontId="92" type="noConversion"/>
  </si>
  <si>
    <r>
      <t xml:space="preserve">The component shall still work after humidity aging (92% rel. humidity at 40°C).
Humidity aging according to DBL 5471
</t>
    </r>
    <r>
      <rPr>
        <sz val="10"/>
        <color theme="1"/>
        <rFont val="宋体"/>
        <family val="3"/>
        <charset val="134"/>
      </rPr>
      <t>在湿度老化</t>
    </r>
    <r>
      <rPr>
        <sz val="10"/>
        <color theme="1"/>
        <rFont val="Arial"/>
        <family val="2"/>
      </rPr>
      <t xml:space="preserve">(92% </t>
    </r>
    <r>
      <rPr>
        <sz val="10"/>
        <color theme="1"/>
        <rFont val="宋体"/>
        <family val="3"/>
        <charset val="134"/>
      </rPr>
      <t>的相对湿度，在</t>
    </r>
    <r>
      <rPr>
        <sz val="10"/>
        <color theme="1"/>
        <rFont val="Arial"/>
        <family val="2"/>
      </rPr>
      <t>40°C</t>
    </r>
    <r>
      <rPr>
        <sz val="10"/>
        <color theme="1"/>
        <rFont val="宋体"/>
        <family val="3"/>
        <charset val="134"/>
      </rPr>
      <t>温度下</t>
    </r>
    <r>
      <rPr>
        <sz val="10"/>
        <color theme="1"/>
        <rFont val="Arial"/>
        <family val="2"/>
      </rPr>
      <t>)</t>
    </r>
    <r>
      <rPr>
        <sz val="10"/>
        <color theme="1"/>
        <rFont val="宋体"/>
        <family val="3"/>
        <charset val="134"/>
      </rPr>
      <t>后，组件仍应工作。
湿度老化根据</t>
    </r>
    <r>
      <rPr>
        <sz val="10"/>
        <color theme="1"/>
        <rFont val="Arial"/>
        <family val="2"/>
      </rPr>
      <t>DBL 5471</t>
    </r>
    <r>
      <rPr>
        <sz val="10"/>
        <color theme="1"/>
        <rFont val="宋体"/>
        <family val="3"/>
        <charset val="134"/>
      </rPr>
      <t>标准进行。</t>
    </r>
    <phoneticPr fontId="92" type="noConversion"/>
  </si>
  <si>
    <t>GRGTEST</t>
    <phoneticPr fontId="92" type="noConversion"/>
  </si>
  <si>
    <t>Corrosion Test
腐蚀试验</t>
  </si>
  <si>
    <r>
      <t xml:space="preserve">As frame is made by aluminum, it should be coated with corrosion-resistant alloys, e.g. AlSiMg1, AlSi10, AlSi10Mg, AlMg2.5 or alloys compliant with EN AC-43XXX or EN AC-44XXX and alloys with a lower copper content. The parts should conducted with additional cyclic corrosion tests according to VDA 233-102
</t>
    </r>
    <r>
      <rPr>
        <sz val="10"/>
        <color theme="1"/>
        <rFont val="宋体"/>
        <family val="3"/>
        <charset val="134"/>
      </rPr>
      <t>由于车架是由铝制成的，所以它应该涂上耐腐蚀合金，例如</t>
    </r>
    <r>
      <rPr>
        <sz val="10"/>
        <color theme="1"/>
        <rFont val="Arial"/>
        <family val="2"/>
      </rPr>
      <t>AlSiMg1, AlSi10, AlSi10Mg, AlMg2.5</t>
    </r>
    <r>
      <rPr>
        <sz val="10"/>
        <color theme="1"/>
        <rFont val="宋体"/>
        <family val="3"/>
        <charset val="134"/>
      </rPr>
      <t>或符合</t>
    </r>
    <r>
      <rPr>
        <sz val="10"/>
        <color theme="1"/>
        <rFont val="Arial"/>
        <family val="2"/>
      </rPr>
      <t>EN AC-43XXX</t>
    </r>
    <r>
      <rPr>
        <sz val="10"/>
        <color theme="1"/>
        <rFont val="宋体"/>
        <family val="3"/>
        <charset val="134"/>
      </rPr>
      <t>或</t>
    </r>
    <r>
      <rPr>
        <sz val="10"/>
        <color theme="1"/>
        <rFont val="Arial"/>
        <family val="2"/>
      </rPr>
      <t>EN AC-44XXX</t>
    </r>
    <r>
      <rPr>
        <sz val="10"/>
        <color theme="1"/>
        <rFont val="宋体"/>
        <family val="3"/>
        <charset val="134"/>
      </rPr>
      <t>的合金和铜含量较低的合金。部件应根据</t>
    </r>
    <r>
      <rPr>
        <sz val="10"/>
        <color theme="1"/>
        <rFont val="Arial"/>
        <family val="2"/>
      </rPr>
      <t>VDA 233-102</t>
    </r>
    <r>
      <rPr>
        <sz val="10"/>
        <color theme="1"/>
        <rFont val="宋体"/>
        <family val="3"/>
        <charset val="134"/>
      </rPr>
      <t>进行额外的循环腐蚀试验。</t>
    </r>
    <phoneticPr fontId="92" type="noConversion"/>
  </si>
  <si>
    <t>VDA 233-102, SIP 18150</t>
  </si>
  <si>
    <r>
      <t>To follow VDA 233-102</t>
    </r>
    <r>
      <rPr>
        <sz val="10"/>
        <color theme="1"/>
        <rFont val="宋体"/>
        <family val="3"/>
        <charset val="134"/>
      </rPr>
      <t>遵循</t>
    </r>
    <r>
      <rPr>
        <sz val="10"/>
        <color theme="1"/>
        <rFont val="Arial"/>
        <family val="2"/>
      </rPr>
      <t>VDA 233-102</t>
    </r>
    <phoneticPr fontId="92" type="noConversion"/>
  </si>
  <si>
    <r>
      <t xml:space="preserve">Dry-High Temperature Test
</t>
    </r>
    <r>
      <rPr>
        <sz val="12"/>
        <color theme="1"/>
        <rFont val="宋体"/>
        <family val="3"/>
        <charset val="134"/>
      </rPr>
      <t>干燥高温试验</t>
    </r>
    <phoneticPr fontId="92" type="noConversion"/>
  </si>
  <si>
    <r>
      <t xml:space="preserve">The component shall be resistant with respect to its functions and properties in the drying process lasting at least 30 min. at 90°C circulating air temperature.
</t>
    </r>
    <r>
      <rPr>
        <sz val="10"/>
        <color theme="1"/>
        <rFont val="宋体"/>
        <family val="3"/>
        <charset val="134"/>
      </rPr>
      <t>在</t>
    </r>
    <r>
      <rPr>
        <sz val="10"/>
        <color theme="1"/>
        <rFont val="Arial"/>
        <family val="2"/>
      </rPr>
      <t>90°C</t>
    </r>
    <r>
      <rPr>
        <sz val="10"/>
        <color theme="1"/>
        <rFont val="宋体"/>
        <family val="3"/>
        <charset val="134"/>
      </rPr>
      <t>循环空气温度下持续至少</t>
    </r>
    <r>
      <rPr>
        <sz val="10"/>
        <color theme="1"/>
        <rFont val="Arial"/>
        <family val="2"/>
      </rPr>
      <t>30</t>
    </r>
    <r>
      <rPr>
        <sz val="10"/>
        <color theme="1"/>
        <rFont val="宋体"/>
        <family val="3"/>
        <charset val="134"/>
      </rPr>
      <t>分钟的干燥过程中，该组件的功能和性能应具有抗阻力。</t>
    </r>
  </si>
  <si>
    <r>
      <t xml:space="preserve">Low Temperature
</t>
    </r>
    <r>
      <rPr>
        <sz val="12"/>
        <color theme="1"/>
        <rFont val="宋体"/>
        <family val="3"/>
        <charset val="134"/>
      </rPr>
      <t>低温试验</t>
    </r>
    <phoneticPr fontId="92" type="noConversion"/>
  </si>
  <si>
    <r>
      <t xml:space="preserve">Parts are not allowed to crack, break, deform, leak and loose function.
</t>
    </r>
    <r>
      <rPr>
        <sz val="10"/>
        <color theme="1"/>
        <rFont val="宋体"/>
        <family val="3"/>
        <charset val="134"/>
      </rPr>
      <t>不允许零件开裂、断裂、变形、泄漏、功能损失。</t>
    </r>
    <phoneticPr fontId="92" type="noConversion"/>
  </si>
  <si>
    <t>Reisstance to solar radiation / ultraviolet rays
抗太阳辐射/紫外线试验</t>
  </si>
  <si>
    <r>
      <t xml:space="preserve">To test that all surface mount submodules and components that are exposed to solar radiation in its Technical Description Manual Climatic Conditions section. The following operating temperatures should be considered during the development phase:
The test piece should be kept in the weatherproof test box for 30 minutes. Solar radiation up to 1120 W/ m²
</t>
    </r>
    <r>
      <rPr>
        <sz val="10"/>
        <color theme="1"/>
        <rFont val="宋体"/>
        <family val="3"/>
        <charset val="134"/>
      </rPr>
      <t>测试所有暴露于太阳辐射的表面安装的子模块和组件，在其技术描述手册气候条件部分。在研制阶段应考虑以下工作温度</t>
    </r>
    <r>
      <rPr>
        <sz val="10"/>
        <color theme="1"/>
        <rFont val="Arial"/>
        <family val="2"/>
      </rPr>
      <t xml:space="preserve">:
</t>
    </r>
    <r>
      <rPr>
        <sz val="10"/>
        <color theme="1"/>
        <rFont val="宋体"/>
        <family val="3"/>
        <charset val="134"/>
      </rPr>
      <t>试样应在耐风雨试验箱内保存</t>
    </r>
    <r>
      <rPr>
        <sz val="10"/>
        <color theme="1"/>
        <rFont val="Arial"/>
        <family val="2"/>
      </rPr>
      <t>30</t>
    </r>
    <r>
      <rPr>
        <sz val="10"/>
        <color theme="1"/>
        <rFont val="宋体"/>
        <family val="3"/>
        <charset val="134"/>
      </rPr>
      <t>分钟。太阳辐射高达</t>
    </r>
    <r>
      <rPr>
        <sz val="10"/>
        <color theme="1"/>
        <rFont val="Arial"/>
        <family val="2"/>
      </rPr>
      <t>1120 W/ m²</t>
    </r>
    <phoneticPr fontId="92" type="noConversion"/>
  </si>
  <si>
    <t>Dust Test
粉尘试验</t>
  </si>
  <si>
    <r>
      <t xml:space="preserve">Bunk should consider the effects of continuous exposure to:
Water, road film, road salt, sand, debris, dust.
The test was carried out in accordance with DIN EN 60068-2-68 and Goldrare's own standard (GB T 2423.27-2006) to meet Daimler's needs.
</t>
    </r>
    <r>
      <rPr>
        <sz val="10"/>
        <color theme="1"/>
        <rFont val="宋体"/>
        <family val="3"/>
        <charset val="134"/>
      </rPr>
      <t>床铺应考虑持续暴露于以下环境的影响</t>
    </r>
    <r>
      <rPr>
        <sz val="10"/>
        <color theme="1"/>
        <rFont val="Arial"/>
        <family val="2"/>
      </rPr>
      <t xml:space="preserve">:
</t>
    </r>
    <r>
      <rPr>
        <sz val="10"/>
        <color theme="1"/>
        <rFont val="宋体"/>
        <family val="3"/>
        <charset val="134"/>
      </rPr>
      <t>水、路膜、路盐、沙子、碎屑、灰尘。
测试是根据</t>
    </r>
    <r>
      <rPr>
        <sz val="10"/>
        <color theme="1"/>
        <rFont val="Arial"/>
        <family val="2"/>
      </rPr>
      <t>DIN EN 60068-2-68</t>
    </r>
    <r>
      <rPr>
        <sz val="10"/>
        <color theme="1"/>
        <rFont val="宋体"/>
        <family val="3"/>
        <charset val="134"/>
      </rPr>
      <t>和</t>
    </r>
    <r>
      <rPr>
        <sz val="10"/>
        <color theme="1"/>
        <rFont val="Arial"/>
        <family val="2"/>
      </rPr>
      <t>Goldrare</t>
    </r>
    <r>
      <rPr>
        <sz val="10"/>
        <color theme="1"/>
        <rFont val="宋体"/>
        <family val="3"/>
        <charset val="134"/>
      </rPr>
      <t>自己的标准</t>
    </r>
    <r>
      <rPr>
        <sz val="10"/>
        <color theme="1"/>
        <rFont val="Arial"/>
        <family val="2"/>
      </rPr>
      <t>(GB T 2423.27-2006)</t>
    </r>
    <r>
      <rPr>
        <sz val="10"/>
        <color theme="1"/>
        <rFont val="宋体"/>
        <family val="3"/>
        <charset val="134"/>
      </rPr>
      <t>进行的，以满足戴姆勒的需求。</t>
    </r>
    <phoneticPr fontId="92" type="noConversion"/>
  </si>
  <si>
    <r>
      <rPr>
        <sz val="12"/>
        <color theme="1"/>
        <rFont val="宋体"/>
        <family val="3"/>
        <charset val="134"/>
      </rPr>
      <t>华测</t>
    </r>
    <r>
      <rPr>
        <sz val="12"/>
        <color theme="1"/>
        <rFont val="Arial"/>
        <family val="2"/>
      </rPr>
      <t>/</t>
    </r>
    <r>
      <rPr>
        <sz val="12"/>
        <color theme="1"/>
        <rFont val="宋体"/>
        <family val="3"/>
        <charset val="134"/>
      </rPr>
      <t>广电</t>
    </r>
    <r>
      <rPr>
        <sz val="12"/>
        <color theme="1"/>
        <rFont val="Arial"/>
        <family val="2"/>
      </rPr>
      <t xml:space="preserve">
GRGTEST</t>
    </r>
    <phoneticPr fontId="92" type="noConversion"/>
  </si>
  <si>
    <t>2023/08/07
Daimler accept the connection part scenario between bigger mattress and Alu frame. Info</t>
    <phoneticPr fontId="26" type="noConversion"/>
  </si>
  <si>
    <t>Safety net hook position not right</t>
    <phoneticPr fontId="26" type="noConversion"/>
  </si>
  <si>
    <t>Connection fabric strip btw. Inner Frame and outer frame needs to be optimized</t>
    <phoneticPr fontId="26" type="noConversion"/>
  </si>
  <si>
    <r>
      <t>2023/8/14
Latest Brackets new data sent by Goldrare last Thursday and BTV will have some improvements then send to CAE simulation and result will be shared in weeks
2023/08/21: Send the latest data include safety net modified and also solve the collision issue with refrigerator by this Wednesday.
2023/08/28: Goldrare needs to audit the data again and sent out the final version. 
2023/09/04</t>
    </r>
    <r>
      <rPr>
        <sz val="12"/>
        <color theme="1"/>
        <rFont val="宋体"/>
        <family val="2"/>
        <charset val="134"/>
      </rPr>
      <t>：</t>
    </r>
    <r>
      <rPr>
        <sz val="12"/>
        <color rgb="FFFF0000"/>
        <rFont val="Arial"/>
        <family val="2"/>
      </rPr>
      <t>Missing Screws for suppprt plastic parts</t>
    </r>
    <r>
      <rPr>
        <sz val="12"/>
        <color theme="1"/>
        <rFont val="Arial"/>
        <family val="2"/>
      </rPr>
      <t xml:space="preserve">
2023/09/11:Left side C channle needs to be moved towards inside 0.7mm. A collsion between Cap and screw needs to be considered.
2023/09/18</t>
    </r>
    <r>
      <rPr>
        <sz val="12"/>
        <color theme="1"/>
        <rFont val="宋体"/>
        <family val="2"/>
        <charset val="134"/>
      </rPr>
      <t>：</t>
    </r>
    <r>
      <rPr>
        <sz val="12"/>
        <color theme="1"/>
        <rFont val="Arial"/>
        <family val="2"/>
      </rPr>
      <t>C channel already moved, shorter lock screw is used, the collision is avoided. 
2023/09/25</t>
    </r>
    <r>
      <rPr>
        <sz val="12"/>
        <color theme="1"/>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</si>
  <si>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r>
      <t>2023/08/14
Asif check there is collision while refrigerator is open.
Goldrare reply that they check no collision based on the data they received.</t>
    </r>
    <r>
      <rPr>
        <b/>
        <sz val="12"/>
        <color theme="1"/>
        <rFont val="Arial"/>
        <family val="2"/>
      </rPr>
      <t>Need Goldare and Asif come to alignment.</t>
    </r>
    <r>
      <rPr>
        <sz val="12"/>
        <color theme="1"/>
        <rFont val="Arial"/>
        <family val="2"/>
      </rPr>
      <t xml:space="preserve">
PS:C2 samples will not realize this status and will keep the same with B sample.
2023/08/28: 5 mm space btw handle and storage box left, is this enough? 
2023/09/04</t>
    </r>
    <r>
      <rPr>
        <sz val="12"/>
        <color theme="1"/>
        <rFont val="宋体"/>
        <family val="2"/>
        <charset val="134"/>
      </rPr>
      <t>：</t>
    </r>
    <r>
      <rPr>
        <sz val="12"/>
        <color theme="1"/>
        <rFont val="Arial"/>
        <family val="2"/>
      </rPr>
      <t xml:space="preserve">Asif will check all components and sent out minimal gap
2023/09/11: 5 mm space is not enough, 10 mm is the minimal requirement.
2023/09/18:10mm space is created.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</si>
  <si>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r>
      <t xml:space="preserve">2023/09/18: The safety net position needs to be adjusted so that the hook can have a right position.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</si>
  <si>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t>09.11.2023</t>
    <phoneticPr fontId="26" type="noConversion"/>
  </si>
  <si>
    <r>
      <t xml:space="preserve">Tim zhang
Rudy
Peter
Ricardo
</t>
    </r>
    <r>
      <rPr>
        <b/>
        <sz val="12"/>
        <rFont val="Arial"/>
        <family val="2"/>
      </rPr>
      <t>Felix</t>
    </r>
    <phoneticPr fontId="26" type="noConversion"/>
  </si>
  <si>
    <r>
      <t>GB 10807</t>
    </r>
    <r>
      <rPr>
        <sz val="12"/>
        <color theme="1"/>
        <rFont val="宋体"/>
        <family val="2"/>
        <charset val="134"/>
      </rPr>
      <t>，(</t>
    </r>
    <r>
      <rPr>
        <sz val="12"/>
        <color theme="1"/>
        <rFont val="Arial"/>
        <family val="2"/>
      </rPr>
      <t>DBL5452)(DIN53579)</t>
    </r>
    <phoneticPr fontId="92" type="noConversion"/>
  </si>
  <si>
    <r>
      <t>QC/T 941-2013</t>
    </r>
    <r>
      <rPr>
        <sz val="12"/>
        <color theme="1"/>
        <rFont val="微软雅黑"/>
        <family val="2"/>
        <charset val="134"/>
      </rPr>
      <t>、</t>
    </r>
    <r>
      <rPr>
        <sz val="12"/>
        <color theme="1"/>
        <rFont val="Arial"/>
        <family val="2"/>
      </rPr>
      <t>QC/T 942-2013</t>
    </r>
    <r>
      <rPr>
        <sz val="12"/>
        <color theme="1"/>
        <rFont val="微软雅黑"/>
        <family val="2"/>
        <charset val="134"/>
      </rPr>
      <t>、</t>
    </r>
    <r>
      <rPr>
        <sz val="12"/>
        <color theme="1"/>
        <rFont val="Arial"/>
        <family val="2"/>
      </rPr>
      <t>QC/T 943-2013</t>
    </r>
    <r>
      <rPr>
        <sz val="12"/>
        <color theme="1"/>
        <rFont val="微软雅黑"/>
        <family val="2"/>
        <charset val="134"/>
      </rPr>
      <t>、</t>
    </r>
    <r>
      <rPr>
        <sz val="12"/>
        <color theme="1"/>
        <rFont val="Arial"/>
        <family val="2"/>
      </rPr>
      <t>QC/T 944-2013
DBL8585</t>
    </r>
    <phoneticPr fontId="92" type="noConversion"/>
  </si>
  <si>
    <t>07.11.2023</t>
    <phoneticPr fontId="26" type="noConversion"/>
  </si>
  <si>
    <t>13.11.2023</t>
    <phoneticPr fontId="26" type="noConversion"/>
  </si>
  <si>
    <r>
      <t xml:space="preserve">2023/09/18: Connection fabric strip btw. Inner Frame and outer frame needs to be optimized.Validate the Maufacutre feasibility and check the data with all the surrounding parts Daimler given.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 Needs to be checked togather C2 samples status. 
2023/10/23: C2 samples report (include parts status and moulding tooling status ) is needed.
2023/11/07: C2 reports need to be sent out.
</t>
    </r>
    <phoneticPr fontId="26" type="noConversion"/>
  </si>
  <si>
    <t>CAE analysis and 29G test 3D data</t>
    <phoneticPr fontId="26" type="noConversion"/>
  </si>
  <si>
    <t>Styling and Fabric</t>
    <phoneticPr fontId="26" type="noConversion"/>
  </si>
  <si>
    <t xml:space="preserve">Magnet </t>
    <phoneticPr fontId="26" type="noConversion"/>
  </si>
  <si>
    <r>
      <t>2023/10/9: The technical information of U hook need to to collected. The U pillar is 6mm DN, the welding hole is 7mm DN, the plate is 3mm thick. The size of 2 welding foots is 3mm.
2023/10/16: The CAE analysis result will be finishedd in this week. The welding method is</t>
    </r>
    <r>
      <rPr>
        <b/>
        <sz val="12"/>
        <color rgb="FFFF0000"/>
        <rFont val="Arial"/>
        <family val="2"/>
      </rPr>
      <t xml:space="preserve"> arc welding</t>
    </r>
    <r>
      <rPr>
        <sz val="12"/>
        <color theme="1"/>
        <rFont val="Arial"/>
        <family val="2"/>
      </rPr>
      <t>.
2023/10/23: A sepreate meeting for 2nd CAE analysis result. 
2023/10/30: The modification caused by CAE  will be checked in 29g crash test.
 2023/11/20: 1&gt;seat safety of seat impact in CAE. 2&gt;latest data for BUNK. // No update
2023/11/27: latest data have been shared through SWAN.</t>
    </r>
    <phoneticPr fontId="26" type="noConversion"/>
  </si>
  <si>
    <t>done</t>
    <phoneticPr fontId="92" type="noConversion"/>
  </si>
  <si>
    <r>
      <t xml:space="preserve">Done
</t>
    </r>
    <r>
      <rPr>
        <b/>
        <sz val="12"/>
        <color theme="1"/>
        <rFont val="宋体"/>
        <family val="2"/>
        <charset val="134"/>
      </rPr>
      <t>已完成</t>
    </r>
    <phoneticPr fontId="92" type="noConversion"/>
  </si>
  <si>
    <r>
      <t xml:space="preserve">Acc. to GB 10807, 1 piece of finished product of each foam spec should be tested b following items:
</t>
    </r>
    <r>
      <rPr>
        <sz val="10"/>
        <color theme="1"/>
        <rFont val="宋体"/>
        <family val="3"/>
        <charset val="134"/>
      </rPr>
      <t>根据</t>
    </r>
    <r>
      <rPr>
        <sz val="10"/>
        <color theme="1"/>
        <rFont val="Arial"/>
        <family val="2"/>
      </rPr>
      <t>GB 10807</t>
    </r>
    <r>
      <rPr>
        <sz val="10"/>
        <color theme="1"/>
        <rFont val="宋体"/>
        <family val="3"/>
        <charset val="134"/>
      </rPr>
      <t>的规定，每一种规格的发泡成品需进行以下试验项目</t>
    </r>
    <r>
      <rPr>
        <sz val="10"/>
        <color theme="1"/>
        <rFont val="Arial"/>
        <family val="2"/>
      </rPr>
      <t>:
1. 40% hardness: 220±20N/φ200 (final value subject to change)
    40%</t>
    </r>
    <r>
      <rPr>
        <sz val="10"/>
        <color theme="1"/>
        <rFont val="宋体"/>
        <family val="3"/>
        <charset val="134"/>
      </rPr>
      <t>硬度：</t>
    </r>
    <r>
      <rPr>
        <sz val="10"/>
        <color theme="1"/>
        <rFont val="Arial"/>
        <family val="2"/>
      </rPr>
      <t>220±20N/φ200</t>
    </r>
    <r>
      <rPr>
        <sz val="10"/>
        <color theme="1"/>
        <rFont val="宋体"/>
        <family val="3"/>
        <charset val="134"/>
      </rPr>
      <t>（最终值可能会有变化）</t>
    </r>
    <r>
      <rPr>
        <sz val="10"/>
        <color theme="1"/>
        <rFont val="Arial"/>
        <family val="2"/>
      </rPr>
      <t xml:space="preserve">
2. Foam thickness: 80mm (foam only)
    </t>
    </r>
    <r>
      <rPr>
        <sz val="10"/>
        <color theme="1"/>
        <rFont val="宋体"/>
        <family val="3"/>
        <charset val="134"/>
      </rPr>
      <t>发泡厚度：</t>
    </r>
    <r>
      <rPr>
        <sz val="10"/>
        <color theme="1"/>
        <rFont val="Arial"/>
        <family val="2"/>
      </rPr>
      <t>80mm</t>
    </r>
    <r>
      <rPr>
        <sz val="10"/>
        <color theme="1"/>
        <rFont val="宋体"/>
        <family val="3"/>
        <charset val="134"/>
      </rPr>
      <t>（仅发泡）</t>
    </r>
    <r>
      <rPr>
        <sz val="10"/>
        <color theme="1"/>
        <rFont val="Arial"/>
        <family val="2"/>
      </rPr>
      <t xml:space="preserve">
3. Decoration thickness: 3-5mm
     </t>
    </r>
    <r>
      <rPr>
        <sz val="10"/>
        <color theme="1"/>
        <rFont val="宋体"/>
        <family val="3"/>
        <charset val="134"/>
      </rPr>
      <t>装饰厚度：</t>
    </r>
    <r>
      <rPr>
        <sz val="10"/>
        <color theme="1"/>
        <rFont val="Arial"/>
        <family val="2"/>
      </rPr>
      <t xml:space="preserve">3-5mm
4. Density: 45kg/m³
    </t>
    </r>
    <r>
      <rPr>
        <sz val="10"/>
        <color theme="1"/>
        <rFont val="宋体"/>
        <family val="3"/>
        <charset val="134"/>
      </rPr>
      <t>密度：</t>
    </r>
    <r>
      <rPr>
        <sz val="10"/>
        <color theme="1"/>
        <rFont val="Arial"/>
        <family val="2"/>
      </rPr>
      <t>45kg/m³
5. Outer layer: polyester round needle 260g/</t>
    </r>
    <r>
      <rPr>
        <sz val="10"/>
        <color theme="1"/>
        <rFont val="宋体"/>
        <family val="3"/>
        <charset val="134"/>
      </rPr>
      <t>㎡</t>
    </r>
    <r>
      <rPr>
        <sz val="10"/>
        <color theme="1"/>
        <rFont val="Arial"/>
        <family val="2"/>
      </rPr>
      <t xml:space="preserve">; color according to Daimler's requirements, other options also available. 
</t>
    </r>
    <r>
      <rPr>
        <sz val="10"/>
        <color theme="1"/>
        <rFont val="宋体"/>
        <family val="3"/>
        <charset val="134"/>
      </rPr>
      <t>外层：聚酯圆针</t>
    </r>
    <r>
      <rPr>
        <sz val="10"/>
        <color theme="1"/>
        <rFont val="Arial"/>
        <family val="2"/>
      </rPr>
      <t>260g/</t>
    </r>
    <r>
      <rPr>
        <sz val="10"/>
        <color theme="1"/>
        <rFont val="宋体"/>
        <family val="3"/>
        <charset val="134"/>
      </rPr>
      <t>㎡；颜色可根据戴姆勒公司要求，其他选项也可。</t>
    </r>
    <phoneticPr fontId="26" type="noConversion"/>
  </si>
  <si>
    <t>Bolts</t>
    <phoneticPr fontId="26" type="noConversion"/>
  </si>
  <si>
    <t>Foam</t>
    <phoneticPr fontId="26" type="noConversion"/>
  </si>
  <si>
    <r>
      <t>2024/1/29</t>
    </r>
    <r>
      <rPr>
        <sz val="12"/>
        <color theme="1"/>
        <rFont val="宋体"/>
        <family val="2"/>
        <charset val="134"/>
      </rPr>
      <t>：</t>
    </r>
    <r>
      <rPr>
        <sz val="12"/>
        <color theme="1"/>
        <rFont val="Arial"/>
        <family val="2"/>
      </rPr>
      <t xml:space="preserve">prepare a addiation ppt for bolts solustion. 
2024/02/05:adding bolts torque infos into the slider.
</t>
    </r>
    <phoneticPr fontId="26" type="noConversion"/>
  </si>
  <si>
    <t>Gloss Request</t>
    <phoneticPr fontId="26" type="noConversion"/>
  </si>
  <si>
    <t>A9609701040  gloss request? 
2024/02/26: 2.4±0.2 for the gloss for A9609701040  is confirmed.</t>
    <phoneticPr fontId="26" type="noConversion"/>
  </si>
  <si>
    <t>New requirments</t>
    <phoneticPr fontId="26" type="noConversion"/>
  </si>
  <si>
    <r>
      <t xml:space="preserve">1. Fabric breaking strength
     </t>
    </r>
    <r>
      <rPr>
        <sz val="10"/>
        <color theme="1"/>
        <rFont val="宋体"/>
        <family val="3"/>
        <charset val="134"/>
      </rPr>
      <t>织物断裂强度</t>
    </r>
    <r>
      <rPr>
        <sz val="10"/>
        <color theme="1"/>
        <rFont val="Arial"/>
        <family val="2"/>
      </rPr>
      <t xml:space="preserve">
2. Tear strength
    </t>
    </r>
    <r>
      <rPr>
        <sz val="10"/>
        <color theme="1"/>
        <rFont val="宋体"/>
        <family val="3"/>
        <charset val="134"/>
      </rPr>
      <t>撕裂强度</t>
    </r>
    <r>
      <rPr>
        <sz val="10"/>
        <color theme="1"/>
        <rFont val="Arial"/>
        <family val="2"/>
      </rPr>
      <t xml:space="preserve">
3. Color fastness to perspiration
    </t>
    </r>
    <r>
      <rPr>
        <sz val="10"/>
        <color theme="1"/>
        <rFont val="宋体"/>
        <family val="3"/>
        <charset val="134"/>
      </rPr>
      <t>耐汗色牢度</t>
    </r>
    <r>
      <rPr>
        <sz val="10"/>
        <color theme="1"/>
        <rFont val="Arial"/>
        <family val="2"/>
      </rPr>
      <t xml:space="preserve">
4. Color fastness to light
    </t>
    </r>
    <r>
      <rPr>
        <sz val="10"/>
        <color theme="1"/>
        <rFont val="宋体"/>
        <family val="3"/>
        <charset val="134"/>
      </rPr>
      <t>耐光色牢度</t>
    </r>
    <r>
      <rPr>
        <sz val="10"/>
        <color theme="1"/>
        <rFont val="Arial"/>
        <family val="2"/>
      </rPr>
      <t xml:space="preserve">
5. Antistatic performance
    </t>
    </r>
    <r>
      <rPr>
        <sz val="10"/>
        <color theme="1"/>
        <rFont val="宋体"/>
        <family val="3"/>
        <charset val="134"/>
      </rPr>
      <t>防静电性能</t>
    </r>
    <r>
      <rPr>
        <sz val="10"/>
        <color theme="1"/>
        <rFont val="Arial"/>
        <family val="2"/>
      </rPr>
      <t xml:space="preserve">
6. GB/T 3917.3, woven </t>
    </r>
    <r>
      <rPr>
        <sz val="10"/>
        <rFont val="Arial"/>
        <family val="2"/>
      </rPr>
      <t xml:space="preserve">600N, knitted warp 500N, knitted weft 350N
    </t>
    </r>
    <r>
      <rPr>
        <sz val="10"/>
        <rFont val="宋体"/>
        <family val="3"/>
        <charset val="134"/>
      </rPr>
      <t>根据</t>
    </r>
    <r>
      <rPr>
        <sz val="10"/>
        <rFont val="Arial"/>
        <family val="2"/>
      </rPr>
      <t>GB/T 3917.3</t>
    </r>
    <r>
      <rPr>
        <sz val="10"/>
        <rFont val="宋体"/>
        <family val="3"/>
        <charset val="134"/>
      </rPr>
      <t>标准，机织</t>
    </r>
    <r>
      <rPr>
        <sz val="10"/>
        <rFont val="Arial"/>
        <family val="2"/>
      </rPr>
      <t>600N</t>
    </r>
    <r>
      <rPr>
        <sz val="10"/>
        <rFont val="宋体"/>
        <family val="3"/>
        <charset val="134"/>
      </rPr>
      <t>，针织经编</t>
    </r>
    <r>
      <rPr>
        <sz val="10"/>
        <rFont val="Arial"/>
        <family val="2"/>
      </rPr>
      <t>500N</t>
    </r>
    <r>
      <rPr>
        <sz val="10"/>
        <rFont val="宋体"/>
        <family val="3"/>
        <charset val="134"/>
      </rPr>
      <t>，针织纬编</t>
    </r>
    <r>
      <rPr>
        <sz val="10"/>
        <rFont val="Arial"/>
        <family val="2"/>
      </rPr>
      <t xml:space="preserve">350N
7. GB/T 3917.3 woven 100N; knitted 100N
    </t>
    </r>
    <r>
      <rPr>
        <sz val="10"/>
        <rFont val="宋体"/>
        <family val="3"/>
        <charset val="134"/>
      </rPr>
      <t>根据</t>
    </r>
    <r>
      <rPr>
        <sz val="10"/>
        <rFont val="Arial"/>
        <family val="2"/>
      </rPr>
      <t>GB/T 3917.3</t>
    </r>
    <r>
      <rPr>
        <sz val="10"/>
        <rFont val="宋体"/>
        <family val="3"/>
        <charset val="134"/>
      </rPr>
      <t>标准，机织</t>
    </r>
    <r>
      <rPr>
        <sz val="10"/>
        <rFont val="Arial"/>
        <family val="2"/>
      </rPr>
      <t>100N</t>
    </r>
    <r>
      <rPr>
        <sz val="10"/>
        <rFont val="宋体"/>
        <family val="3"/>
        <charset val="134"/>
      </rPr>
      <t>，针织</t>
    </r>
    <r>
      <rPr>
        <sz val="10"/>
        <rFont val="Arial"/>
        <family val="2"/>
      </rPr>
      <t>100N
8. GB/T 3922, fading  grade 4-5; sticky color grade 4
     GB/T 3922</t>
    </r>
    <r>
      <rPr>
        <sz val="10"/>
        <rFont val="宋体"/>
        <family val="3"/>
        <charset val="134"/>
      </rPr>
      <t>，褪色等级</t>
    </r>
    <r>
      <rPr>
        <sz val="10"/>
        <rFont val="Arial"/>
        <family val="2"/>
      </rPr>
      <t>4-5;</t>
    </r>
    <r>
      <rPr>
        <sz val="10"/>
        <rFont val="宋体"/>
        <family val="3"/>
        <charset val="134"/>
      </rPr>
      <t>粘色等级</t>
    </r>
    <r>
      <rPr>
        <sz val="10"/>
        <rFont val="Arial"/>
        <family val="2"/>
      </rPr>
      <t xml:space="preserve">4
9. Adopt GB/T 16442.2 Method A, 3 cycles of illumination (280kJ/m2 per cycle, test period: 65h). Evaluate according to GB/T 250,  grade 4. 
    </t>
    </r>
    <r>
      <rPr>
        <sz val="10"/>
        <rFont val="宋体"/>
        <family val="3"/>
        <charset val="134"/>
      </rPr>
      <t>采用</t>
    </r>
    <r>
      <rPr>
        <sz val="10"/>
        <rFont val="Arial"/>
        <family val="2"/>
      </rPr>
      <t>GB/T 16442.2</t>
    </r>
    <r>
      <rPr>
        <sz val="10"/>
        <rFont val="宋体"/>
        <family val="3"/>
        <charset val="134"/>
      </rPr>
      <t>标准下方法</t>
    </r>
    <r>
      <rPr>
        <sz val="10"/>
        <rFont val="Arial"/>
        <family val="2"/>
      </rPr>
      <t>A</t>
    </r>
    <r>
      <rPr>
        <sz val="10"/>
        <rFont val="宋体"/>
        <family val="3"/>
        <charset val="134"/>
      </rPr>
      <t>，光照</t>
    </r>
    <r>
      <rPr>
        <sz val="10"/>
        <rFont val="Arial"/>
        <family val="2"/>
      </rPr>
      <t>3</t>
    </r>
    <r>
      <rPr>
        <sz val="10"/>
        <rFont val="宋体"/>
        <family val="3"/>
        <charset val="134"/>
      </rPr>
      <t>次循环</t>
    </r>
    <r>
      <rPr>
        <sz val="10"/>
        <rFont val="Arial"/>
        <family val="2"/>
      </rPr>
      <t>(</t>
    </r>
    <r>
      <rPr>
        <sz val="10"/>
        <rFont val="宋体"/>
        <family val="3"/>
        <charset val="134"/>
      </rPr>
      <t>每循环</t>
    </r>
    <r>
      <rPr>
        <sz val="10"/>
        <rFont val="Arial"/>
        <family val="2"/>
      </rPr>
      <t>280kJ/m2</t>
    </r>
    <r>
      <rPr>
        <sz val="10"/>
        <rFont val="宋体"/>
        <family val="3"/>
        <charset val="134"/>
      </rPr>
      <t>，试验周期</t>
    </r>
    <r>
      <rPr>
        <sz val="10"/>
        <rFont val="Arial"/>
        <family val="2"/>
      </rPr>
      <t>65h)</t>
    </r>
    <r>
      <rPr>
        <sz val="10"/>
        <rFont val="宋体"/>
        <family val="3"/>
        <charset val="134"/>
      </rPr>
      <t>。按</t>
    </r>
    <r>
      <rPr>
        <sz val="10"/>
        <rFont val="Arial"/>
        <family val="2"/>
      </rPr>
      <t xml:space="preserve">GB/T 250 </t>
    </r>
    <r>
      <rPr>
        <sz val="10"/>
        <rFont val="宋体"/>
        <family val="3"/>
        <charset val="134"/>
      </rPr>
      <t>等级</t>
    </r>
    <r>
      <rPr>
        <sz val="10"/>
        <rFont val="Arial"/>
        <family val="2"/>
      </rPr>
      <t>4</t>
    </r>
    <r>
      <rPr>
        <sz val="10"/>
        <rFont val="宋体"/>
        <family val="3"/>
        <charset val="134"/>
      </rPr>
      <t>评定。</t>
    </r>
    <r>
      <rPr>
        <sz val="10"/>
        <rFont val="Arial"/>
        <family val="2"/>
      </rPr>
      <t xml:space="preserve">
10. Use the standard cotton cloth to rub the sample. There shall be no electrostatic effect, fluffing, pilling, or ash absorption.  
    </t>
    </r>
    <r>
      <rPr>
        <b/>
        <sz val="10"/>
        <color rgb="FFFF0000"/>
        <rFont val="宋体"/>
        <family val="3"/>
        <charset val="134"/>
      </rPr>
      <t>用标准棉布擦拭样品。不应有静电效应、起毛、起球或吸灰现象。</t>
    </r>
    <r>
      <rPr>
        <b/>
        <sz val="10"/>
        <color rgb="FFFF0000"/>
        <rFont val="Arial"/>
        <family val="2"/>
      </rPr>
      <t>H6</t>
    </r>
    <r>
      <rPr>
        <b/>
        <sz val="10"/>
        <color rgb="FFFF0000"/>
        <rFont val="DengXian"/>
        <family val="2"/>
        <charset val="134"/>
      </rPr>
      <t>卧铺使用起球。</t>
    </r>
    <r>
      <rPr>
        <b/>
        <sz val="10"/>
        <color rgb="FFFF0000"/>
        <rFont val="Arial"/>
        <family val="2"/>
      </rPr>
      <t>5000</t>
    </r>
    <r>
      <rPr>
        <b/>
        <sz val="10"/>
        <color rgb="FFFF0000"/>
        <rFont val="DengXian"/>
        <family val="2"/>
        <charset val="134"/>
      </rPr>
      <t>次砂轮磨，参考</t>
    </r>
    <r>
      <rPr>
        <b/>
        <sz val="10"/>
        <color rgb="FFFF0000"/>
        <rFont val="Arial"/>
        <family val="2"/>
      </rPr>
      <t>H6</t>
    </r>
    <r>
      <rPr>
        <b/>
        <sz val="10"/>
        <color rgb="FFFF0000"/>
        <rFont val="DengXian"/>
        <family val="2"/>
        <charset val="134"/>
      </rPr>
      <t>座椅</t>
    </r>
    <r>
      <rPr>
        <sz val="10"/>
        <rFont val="Arial"/>
        <family val="2"/>
      </rPr>
      <t xml:space="preserve">
11. Seaming strength and peeling force as per DBL5327
     </t>
    </r>
    <r>
      <rPr>
        <sz val="10"/>
        <rFont val="宋体"/>
        <family val="3"/>
        <charset val="134"/>
      </rPr>
      <t>缝合强度和剥离力要满足</t>
    </r>
    <r>
      <rPr>
        <sz val="10"/>
        <rFont val="Arial"/>
        <family val="2"/>
      </rPr>
      <t>DBL5327</t>
    </r>
    <r>
      <rPr>
        <sz val="10"/>
        <rFont val="宋体"/>
        <family val="3"/>
        <charset val="134"/>
      </rPr>
      <t>的规定</t>
    </r>
    <r>
      <rPr>
        <sz val="10"/>
        <rFont val="Arial"/>
        <family val="2"/>
      </rPr>
      <t xml:space="preserve">
12. Puncture resistance test of bunk cover
     </t>
    </r>
    <r>
      <rPr>
        <sz val="10"/>
        <rFont val="宋体"/>
        <family val="3"/>
        <charset val="134"/>
      </rPr>
      <t>卧铺套抗穿刺试验</t>
    </r>
    <phoneticPr fontId="26" type="noConversion"/>
  </si>
  <si>
    <t>T-box</t>
    <phoneticPr fontId="26" type="noConversion"/>
  </si>
  <si>
    <t>Locker release handle</t>
    <phoneticPr fontId="26" type="noConversion"/>
  </si>
  <si>
    <t>HydroPuls</t>
    <phoneticPr fontId="26" type="noConversion"/>
  </si>
  <si>
    <r>
      <t>2024/1/29</t>
    </r>
    <r>
      <rPr>
        <sz val="12"/>
        <color theme="1"/>
        <rFont val="宋体"/>
        <family val="2"/>
        <charset val="134"/>
      </rPr>
      <t>：</t>
    </r>
    <r>
      <rPr>
        <sz val="12"/>
        <color theme="1"/>
        <rFont val="Arial"/>
        <family val="2"/>
      </rPr>
      <t xml:space="preserve">Foam still not easy to open, 2 samples with 20mm cut are prepared 
2024/02/05: after CNY, GR prepare several foam samples for onsite check which is better.
2024/03/11: a sample with 20mm thicker foam and backrest combined with small mattress need to be prepared.
2024/03/18: </t>
    </r>
    <r>
      <rPr>
        <b/>
        <sz val="12"/>
        <color rgb="FFFF0000"/>
        <rFont val="Arial"/>
        <family val="2"/>
      </rPr>
      <t>Togather with solutions for new requirments based on winter test feedback.</t>
    </r>
    <phoneticPr fontId="26" type="noConversion"/>
  </si>
  <si>
    <r>
      <t>GR need to provede solutions for new requirments this week:
1.Cancel the 3rd foam and combine it with backrest.
2.Improve sewing quality.
3.Rails cut out must be decked.
4.All mattresses have to be straight and have same gap to the wall.
5.The sewing line at the front edge needs to be eliminated.
6.Visible nuts need to be eliminited.
7.Strap need to be optimized to avoide hanger blocking and easy operation.
8. The wood sleds can be feeled, the mattress thickness need to be increased.
2024/04/08</t>
    </r>
    <r>
      <rPr>
        <sz val="12"/>
        <color theme="1"/>
        <rFont val="DengXian"/>
        <family val="2"/>
        <charset val="134"/>
      </rPr>
      <t>：</t>
    </r>
    <r>
      <rPr>
        <b/>
        <sz val="12"/>
        <color rgb="FFFF0000"/>
        <rFont val="Arial"/>
        <family val="2"/>
      </rPr>
      <t>New fixtures will be manufactured</t>
    </r>
    <r>
      <rPr>
        <b/>
        <sz val="12"/>
        <color rgb="FFFF0000"/>
        <rFont val="DengXian"/>
        <family val="2"/>
        <charset val="134"/>
      </rPr>
      <t>，</t>
    </r>
    <r>
      <rPr>
        <b/>
        <sz val="12"/>
        <color rgb="FFFF0000"/>
        <rFont val="Arial"/>
        <family val="2"/>
      </rPr>
      <t>the fixtures for corner part connection need to be confirmed ASAP.</t>
    </r>
    <r>
      <rPr>
        <sz val="12"/>
        <color theme="1"/>
        <rFont val="Arial"/>
        <family val="2"/>
      </rPr>
      <t xml:space="preserve">
2024/04/15: Next week have a feedback. Fixture will be manufactured as current planed, the bolt 180° turnover, the change with this concept has a cost of 50 000 CNY.
2024/4/22: Front bolt cancelling will be strarted first after Ricardo confirmed, other improvments are waitting for official input. EPP Part price need to be double checked.
2024/05/13: 9 german crash test samples will be in lastest status(cancelling front bolts).</t>
    </r>
    <phoneticPr fontId="26" type="noConversion"/>
  </si>
  <si>
    <t>th</t>
    <phoneticPr fontId="26" type="noConversion"/>
  </si>
  <si>
    <r>
      <rPr>
        <b/>
        <u/>
        <sz val="12"/>
        <color theme="1"/>
        <rFont val="Arial"/>
        <family val="2"/>
      </rPr>
      <t xml:space="preserve"> 29G in China</t>
    </r>
    <r>
      <rPr>
        <sz val="12"/>
        <color theme="1"/>
        <rFont val="Arial"/>
        <family val="2"/>
      </rPr>
      <t xml:space="preserve">
2024/01/22</t>
    </r>
    <r>
      <rPr>
        <sz val="12"/>
        <color theme="1"/>
        <rFont val="宋体"/>
        <family val="2"/>
        <charset val="134"/>
      </rPr>
      <t>：</t>
    </r>
    <r>
      <rPr>
        <sz val="12"/>
        <color theme="1"/>
        <rFont val="Arial"/>
        <family val="2"/>
      </rPr>
      <t xml:space="preserve">new tooling is redesigned and will be finished on Feb 7th. 
Two kind of test samples will be prepared: one is with plastic release handle part, the other is fabric pull strip. Both solution will be changed to use M4*25 bolts to fix the cross bar.
One of two location holes will be moved to enhence the beam strength.
The other two new storage boxes need to be avaliable before Feb 26th.
</t>
    </r>
    <r>
      <rPr>
        <b/>
        <sz val="12"/>
        <color theme="1"/>
        <rFont val="Arial"/>
        <family val="2"/>
      </rPr>
      <t xml:space="preserve">Test pass criteria need to be clarifed.
2024/02/26: a special meeting for test pass criteria will be organized
</t>
    </r>
    <r>
      <rPr>
        <b/>
        <sz val="12"/>
        <color rgb="FFFF0000"/>
        <rFont val="Arial"/>
        <family val="2"/>
      </rPr>
      <t>M6 for corssbar is used. We are trying or crossbar to contact Lab to do the test on Friday</t>
    </r>
    <r>
      <rPr>
        <sz val="12"/>
        <color theme="1"/>
        <rFont val="Arial"/>
        <family val="2"/>
      </rPr>
      <t>.
2024/03/11: The latest data needs to be updated to Asif. New 29G crash test will be done on next wednesday.
2024/4/3</t>
    </r>
    <r>
      <rPr>
        <sz val="12"/>
        <color theme="1"/>
        <rFont val="DengXian"/>
        <family val="2"/>
        <charset val="134"/>
      </rPr>
      <t>：</t>
    </r>
    <r>
      <rPr>
        <sz val="12"/>
        <color theme="1"/>
        <rFont val="Arial"/>
        <family val="2"/>
      </rPr>
      <t>The 29G crash test result confirmation is needed for 15 samples preparation and homolation samples.
2024/04/09: Homologation samples can be prepared without confirmation of 29G crash tests?
2024/04/15</t>
    </r>
    <r>
      <rPr>
        <sz val="12"/>
        <color theme="1"/>
        <rFont val="DengXian"/>
        <family val="2"/>
        <charset val="134"/>
      </rPr>
      <t>：</t>
    </r>
    <r>
      <rPr>
        <sz val="12"/>
        <color theme="1"/>
        <rFont val="Arial"/>
        <family val="2"/>
      </rPr>
      <t>A internal discussion within BFDA will be orgainzed for confirmation of 29G crash test. Next week will output a feedback.
2024/04/22: Test result is accepted by Pitler Filix, bolts change needs to be implenmented. A special Email for timeline and chang cost need to be sent out. We need a official confirmation for tooling change.
2024</t>
    </r>
    <r>
      <rPr>
        <sz val="12"/>
        <color theme="1"/>
        <rFont val="微软雅黑"/>
        <family val="2"/>
        <charset val="134"/>
      </rPr>
      <t>/05/13：Next crash test will be done at end of Mai, 9 samples will be prepared after crash test.</t>
    </r>
    <r>
      <rPr>
        <sz val="12"/>
        <color theme="1"/>
        <rFont val="Arial"/>
        <family val="2"/>
      </rPr>
      <t xml:space="preserve">
2024/05/20: The crash test will be done on 28th of Mai, at that time Lab will be available.
2024/06/03: The crash test has been done on 28th of Mai. 9 samples are waitting for confirmation.
2024/06/17</t>
    </r>
    <r>
      <rPr>
        <sz val="12"/>
        <color theme="1"/>
        <rFont val="微软雅黑"/>
        <family val="2"/>
        <charset val="134"/>
      </rPr>
      <t>：9 samples are ready for shipment.</t>
    </r>
    <r>
      <rPr>
        <sz val="12"/>
        <color theme="1"/>
        <rFont val="Arial"/>
        <family val="2"/>
      </rPr>
      <t xml:space="preserve">
</t>
    </r>
    <phoneticPr fontId="26" type="noConversion"/>
  </si>
  <si>
    <r>
      <t>2023/11/20:
a modified cover with foam with 3 pieces magnets needs to be provide for onsite check.
2023/11/27: a modified sample is provided.
2023/12/11:5 container for different position of magenet in next samples, waitting for height infos.
2024/01/29: 5 container at highst position of backrest.
2024/04/03</t>
    </r>
    <r>
      <rPr>
        <sz val="12"/>
        <color theme="1"/>
        <rFont val="DengXian"/>
        <family val="2"/>
        <charset val="134"/>
      </rPr>
      <t>：</t>
    </r>
    <r>
      <rPr>
        <sz val="12"/>
        <color theme="1"/>
        <rFont val="Arial"/>
        <family val="2"/>
      </rPr>
      <t>Quotation for magnet.
2024/04/15: A simulation will be done today, feedback this afternoon.
2024/04/22: Prepare a new mattress with new position.
2024/05/20: A prototype sample should be assembled with magnet bar.
2024/06/17: A sample is already sent to BFDA, waitting for counterpart to check.</t>
    </r>
    <phoneticPr fontId="26" type="noConversion"/>
  </si>
  <si>
    <t>a ourter frame needed for hydropulse test, GR needs to check when can delivery a ourter frame part.
2024/5/27: the frame was already exchanged with a new one on 21th.</t>
    <phoneticPr fontId="26" type="noConversion"/>
  </si>
  <si>
    <t>2024/04/27: New samples delivery should be attached with sample status and measure report. Prepare a summary of all changes to be implemented with a due date.</t>
    <phoneticPr fontId="26" type="noConversion"/>
  </si>
  <si>
    <r>
      <t>2024/01/15</t>
    </r>
    <r>
      <rPr>
        <sz val="12"/>
        <color theme="1"/>
        <rFont val="宋体"/>
        <family val="2"/>
        <charset val="134"/>
      </rPr>
      <t>：</t>
    </r>
    <r>
      <rPr>
        <sz val="12"/>
        <color theme="1"/>
        <rFont val="Arial"/>
        <family val="2"/>
      </rPr>
      <t>The delivery time of New Samples need 50 days(40days for parts purchasing,5 days for assembly, 5 days for delivery). For new order  pls. arrange it as early as possible.
2024/01/22: Four new samples can be deliveried after chinese spring festival, because some supplier have holiday very early. The delivery time can be marked in quotation.
2024/02/19: 4 samples in old status, will be deliveried before 29G crash test, the ohter 3 will be deliveried in new status after 29 G Crash test.
2024/03/18:</t>
    </r>
    <r>
      <rPr>
        <b/>
        <sz val="12"/>
        <color rgb="FFFF0000"/>
        <rFont val="Arial"/>
        <family val="2"/>
      </rPr>
      <t>7 samples for homologation in improved status. The 3 samples in new status.  Samples delivery depends on the crash test.</t>
    </r>
    <r>
      <rPr>
        <sz val="12"/>
        <color theme="1"/>
        <rFont val="Arial"/>
        <family val="2"/>
      </rPr>
      <t xml:space="preserve">
2024/04/03: Confim whether homologation samples can be prepared separately without 29g Crash test requirment. The delivery time is about 4 weeks. The delivery time is expected on the 9th or 10th of May.
2024/04/15: Homologation samples will be delivered on 10th of May, the material purcahsing and tooling change need at least 2 weeks.
2024/04/22: Homologation 7 samples +3 prototype samples will be deliveried based on  Ricardo's 26th March Eimal confimed status.
2024/05/06: 7 homologation samples + 3 prototype samples will be prepared in next week.
2024/05/20</t>
    </r>
    <r>
      <rPr>
        <sz val="12"/>
        <color theme="1"/>
        <rFont val="DengXian"/>
        <family val="2"/>
        <charset val="134"/>
      </rPr>
      <t>：</t>
    </r>
    <r>
      <rPr>
        <sz val="12"/>
        <color theme="1"/>
        <rFont val="Arial"/>
        <family val="2"/>
      </rPr>
      <t>3 homologation samples with bolts and 1 prototype samples  without bolts will be sent out at 21th of Mai, the rest 4 homologation samples with bolts and 2 prototype samples without bolts will be togather with 9 crash test samples without bolt will be prepared at the end of Mai(31th).
2024/06/03:3 samples are already sent to BFDA, 4 samples are ready for shipment. High attention must be given on apprence quality.
2024/06/17: the rest 4 homologation samples were alredy sent out to BFDA. 1 summer test sample is needed</t>
    </r>
    <r>
      <rPr>
        <sz val="12"/>
        <color theme="1"/>
        <rFont val="DengXian"/>
        <family val="2"/>
        <charset val="134"/>
      </rPr>
      <t>（</t>
    </r>
    <r>
      <rPr>
        <sz val="12"/>
        <color theme="1"/>
        <rFont val="Arial"/>
        <family val="2"/>
      </rPr>
      <t>latest status + Locker release handle</t>
    </r>
    <r>
      <rPr>
        <sz val="12"/>
        <color theme="1"/>
        <rFont val="DengXian"/>
        <family val="2"/>
        <charset val="134"/>
      </rPr>
      <t>）</t>
    </r>
    <r>
      <rPr>
        <sz val="12"/>
        <color theme="1"/>
        <rFont val="Arial"/>
        <family val="2"/>
      </rPr>
      <t>.</t>
    </r>
    <phoneticPr fontId="26" type="noConversion"/>
  </si>
  <si>
    <t>2024/01/22: Updating DVP plan and project timline accordingly. 
Sharing test report of last Locking&amp;Extension Durability Test.
2024/02/05: After CNY prepare other mechnical tests parallelly.
2024/03/12:The folding durability test will be on next Friday.
2024/04/03: We have built up the test tooling, and already done 1000 cycles.
2024/04/09: Do the test with new mattresses after confirmation.
2024/04/15: for CQC CERTIFACTION, we need to do DVP first. Waiiting for german confirmation of fabric. It will be double checked, whether CQC will be needed in Spetember or October.
2024/04/22:at the end of august, CQC needs  to be finished.
2024/06/17: update DVP list, organize mechnical test first.
2024/06/18: GR imtermally check and update timing plan, which DVP test can be done based on the current status, which one need to be postponed.</t>
    <phoneticPr fontId="26" type="noConversion"/>
  </si>
  <si>
    <t>2023/11/13:
Final decision about fabric color and material. Peter and Ricardo will feedback a time in this week.
2024/01/22: keep use Goldrare concept.
2024/06/03: R radius of BUNK need to be output by BFDA. 
2024/06/18: Confirm data and styling with Petra on 19th June. After confirmation, prototype can be prepared.</t>
    <phoneticPr fontId="26" type="noConversion"/>
  </si>
  <si>
    <r>
      <rPr>
        <sz val="12"/>
        <rFont val="Arial"/>
        <family val="2"/>
      </rPr>
      <t xml:space="preserve">2024/03/18: </t>
    </r>
    <r>
      <rPr>
        <b/>
        <sz val="12"/>
        <rFont val="Arial"/>
        <family val="2"/>
      </rPr>
      <t>Hanger is waitting for BTV feedback. Tbox take refrence of SFTP Part.
2024/04/03: purchase right material for part production.</t>
    </r>
    <r>
      <rPr>
        <sz val="12"/>
        <rFont val="Arial"/>
        <family val="2"/>
      </rPr>
      <t xml:space="preserve">
</t>
    </r>
    <r>
      <rPr>
        <sz val="12"/>
        <color theme="1"/>
        <rFont val="Arial"/>
        <family val="2"/>
      </rPr>
      <t xml:space="preserve">2024/04/08: </t>
    </r>
    <r>
      <rPr>
        <b/>
        <sz val="12"/>
        <color rgb="FFFF0000"/>
        <rFont val="Arial"/>
        <family val="2"/>
      </rPr>
      <t>9051 is black,</t>
    </r>
    <r>
      <rPr>
        <sz val="12"/>
        <color theme="1"/>
        <rFont val="DengXian"/>
        <family val="2"/>
        <charset val="134"/>
      </rPr>
      <t xml:space="preserve"> </t>
    </r>
    <r>
      <rPr>
        <sz val="12"/>
        <color theme="1"/>
        <rFont val="Arial"/>
        <family val="2"/>
      </rPr>
      <t>it black right color? 
2024/04/15: take color code of SFTP, waitting for feedback of Cem.
2022/04/22: Color code is 8N84. Color material searching and size optimation need to be done first. Timling plan needs to be prepared.
2024/05/13: which supplier delivery plastic material of PA6GF30 with 8N84?
2024/05/27:</t>
    </r>
    <r>
      <rPr>
        <sz val="12"/>
        <color theme="1"/>
        <rFont val="DengXian"/>
        <family val="2"/>
        <charset val="134"/>
      </rPr>
      <t>28TH output the tooling modification timeline, based on the current data.</t>
    </r>
    <r>
      <rPr>
        <sz val="12"/>
        <color theme="1"/>
        <rFont val="Arial"/>
        <family val="2"/>
      </rPr>
      <t xml:space="preserve">
2024/06/17: GR produce some parts  in current molding status, 15th July GR should provide new parts with good function and apprence.
2024/06/18: 19th, two hand optimized parts need to be sent to Rock.</t>
    </r>
    <phoneticPr fontId="26" type="noConversion"/>
  </si>
  <si>
    <t>2024/04/08: tooling kick off.7homolagtion with pull strip, a separate part with plastic handle for evaluation.
2024/04/22: May 10th a simple will be sent to to BFDA to check.
2024/5/13: A samples is installed on V77 truck. Waitting  for tooling kickoff.
2024/05/20: Waitting for tooling Supplier feedback.
2024/06/03: Handle part's color, styling and graining need to be output by BFDA. Handle part data should be sent to BFDA first.
2024/06/17: 1. EPP supoort block need a complete prototype for evaluation. 2. Rail cover take 3D printed part for evaluation.3. Locker release handle tooling kickoff follow up. 4. make EPP inner frame sample for evaluation.</t>
    <phoneticPr fontId="26" type="noConversion"/>
  </si>
  <si>
    <r>
      <t xml:space="preserve">2. </t>
    </r>
    <r>
      <rPr>
        <sz val="10"/>
        <rFont val="DengXian"/>
        <family val="3"/>
        <charset val="134"/>
      </rPr>
      <t>单手操作实现不了。</t>
    </r>
    <r>
      <rPr>
        <sz val="10"/>
        <rFont val="Arial"/>
        <family val="2"/>
      </rPr>
      <t xml:space="preserve">
4. </t>
    </r>
    <r>
      <rPr>
        <sz val="10"/>
        <rFont val="DengXian"/>
        <family val="2"/>
        <charset val="134"/>
      </rPr>
      <t>目前重量是</t>
    </r>
    <r>
      <rPr>
        <sz val="10"/>
        <rFont val="Arial"/>
        <family val="2"/>
      </rPr>
      <t>31kg</t>
    </r>
    <r>
      <rPr>
        <sz val="10"/>
        <rFont val="DengXian"/>
        <family val="2"/>
        <charset val="134"/>
      </rPr>
      <t xml:space="preserve">。
5.3 待模具件测量。
</t>
    </r>
    <r>
      <rPr>
        <sz val="10"/>
        <rFont val="Arial"/>
        <family val="2"/>
      </rPr>
      <t xml:space="preserve">
</t>
    </r>
    <phoneticPr fontId="26" type="noConversion"/>
  </si>
  <si>
    <t>已做拉力测量，未出报告</t>
    <phoneticPr fontId="26" type="noConversion"/>
  </si>
  <si>
    <r>
      <t xml:space="preserve">1. </t>
    </r>
    <r>
      <rPr>
        <sz val="10"/>
        <rFont val="DengXian"/>
        <family val="3"/>
        <charset val="134"/>
      </rPr>
      <t xml:space="preserve">确认试验方法。
</t>
    </r>
    <r>
      <rPr>
        <sz val="10"/>
        <rFont val="Arial"/>
        <family val="2"/>
      </rPr>
      <t xml:space="preserve">2. </t>
    </r>
    <r>
      <rPr>
        <sz val="10"/>
        <rFont val="DengXian"/>
        <family val="3"/>
        <charset val="134"/>
      </rPr>
      <t>和供应商确认是否做过该试验。</t>
    </r>
    <phoneticPr fontId="26" type="noConversion"/>
  </si>
  <si>
    <r>
      <rPr>
        <sz val="10"/>
        <rFont val="DengXian"/>
        <family val="3"/>
        <charset val="134"/>
      </rPr>
      <t>做</t>
    </r>
    <r>
      <rPr>
        <sz val="10"/>
        <rFont val="Arial"/>
        <family val="2"/>
      </rPr>
      <t>10000</t>
    </r>
    <r>
      <rPr>
        <sz val="10"/>
        <rFont val="DengXian"/>
        <family val="3"/>
        <charset val="134"/>
      </rPr>
      <t>万次试验</t>
    </r>
    <phoneticPr fontId="26" type="noConversion"/>
  </si>
  <si>
    <t>已完成</t>
    <phoneticPr fontId="26" type="noConversion"/>
  </si>
  <si>
    <r>
      <t xml:space="preserve">done
</t>
    </r>
    <r>
      <rPr>
        <b/>
        <sz val="12"/>
        <color theme="1"/>
        <rFont val="宋体"/>
        <family val="2"/>
        <charset val="134"/>
      </rPr>
      <t>完成</t>
    </r>
    <phoneticPr fontId="92" type="noConversion"/>
  </si>
  <si>
    <t>联系试验出报告</t>
    <phoneticPr fontId="26" type="noConversion"/>
  </si>
  <si>
    <t>准备沙袋安排试验。</t>
    <phoneticPr fontId="26" type="noConversion"/>
  </si>
  <si>
    <t>设计确认是否需要优化</t>
    <phoneticPr fontId="26" type="noConversion"/>
  </si>
  <si>
    <t>After styling confirmed</t>
    <phoneticPr fontId="92" type="noConversion"/>
  </si>
  <si>
    <t>After styling and fabric confirmed</t>
    <phoneticPr fontId="92" type="noConversion"/>
  </si>
  <si>
    <t>Waitting for locker release handle</t>
    <phoneticPr fontId="92" type="noConversion"/>
  </si>
  <si>
    <t>标准件的试验报告由供应商提供。</t>
    <phoneticPr fontId="26" type="noConversion"/>
  </si>
  <si>
    <t>Waitting for fabric and Plastic part</t>
    <phoneticPr fontId="26" type="noConversion"/>
  </si>
  <si>
    <r>
      <t xml:space="preserve">Minimum day temperatures of up to -40°C
</t>
    </r>
    <r>
      <rPr>
        <sz val="10"/>
        <color theme="1"/>
        <rFont val="宋体"/>
        <family val="3"/>
        <charset val="134"/>
      </rPr>
      <t>日最低气温可达</t>
    </r>
    <r>
      <rPr>
        <sz val="10"/>
        <color theme="1"/>
        <rFont val="Arial"/>
        <family val="2"/>
      </rPr>
      <t>-40°C</t>
    </r>
    <phoneticPr fontId="92" type="noConversion"/>
  </si>
  <si>
    <r>
      <t xml:space="preserve">Basic Parameters/Function Inspection with HIII Dummy
</t>
    </r>
    <r>
      <rPr>
        <sz val="12"/>
        <color theme="1"/>
        <rFont val="宋体"/>
        <family val="3"/>
        <charset val="134"/>
      </rPr>
      <t>基本参数</t>
    </r>
    <r>
      <rPr>
        <sz val="12"/>
        <color theme="1"/>
        <rFont val="Arial"/>
        <family val="2"/>
      </rPr>
      <t>/HIII</t>
    </r>
    <r>
      <rPr>
        <sz val="12"/>
        <color theme="1"/>
        <rFont val="宋体"/>
        <family val="3"/>
        <charset val="134"/>
      </rPr>
      <t>假人功能检测</t>
    </r>
    <phoneticPr fontId="92" type="noConversion"/>
  </si>
  <si>
    <r>
      <t xml:space="preserve">Noise Test in Soundproof Cabin
</t>
    </r>
    <r>
      <rPr>
        <sz val="12"/>
        <color theme="1"/>
        <rFont val="宋体"/>
        <family val="3"/>
        <charset val="134"/>
      </rPr>
      <t>隔音舱内噪音试验</t>
    </r>
    <phoneticPr fontId="9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</si>
</sst>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d/mm/yyyy;@"/>
    <numFmt numFmtId="177" formatCode="_-&quot;£&quot;* #,##0.00_-;\-&quot;£&quot;* #,##0.00_-;_-&quot;£&quot;* &quot;-&quot;??_-;_-@_-"/>
    <numFmt numFmtId="178" formatCode="[$-409]mmmm\ d\,\ yyyy;@"/>
    <numFmt numFmtId="179" formatCode="[$-409]d\-mmm;@"/>
    <numFmt numFmtId="180" formatCode="dd\.mm\.yy;@"/>
  </numFmts>
  <fonts count="118">
    <font>
      <sz val="10"/>
      <name val="Arial"/>
      <charset val="134"/>
    </font>
    <font>
      <b/>
      <sz val="12"/>
      <color theme="1"/>
      <name val="Arial"/>
      <family val="2"/>
    </font>
    <font>
      <b/>
      <sz val="12"/>
      <name val="Arial"/>
      <family val="2"/>
    </font>
    <font>
      <sz val="12"/>
      <color theme="1"/>
      <name val="Arial"/>
      <family val="2"/>
    </font>
    <font>
      <b/>
      <sz val="14"/>
      <color theme="1"/>
      <name val="Arial"/>
      <family val="2"/>
    </font>
    <font>
      <sz val="11"/>
      <color theme="0"/>
      <name val="Arial"/>
      <family val="2"/>
    </font>
    <font>
      <u/>
      <sz val="11"/>
      <color rgb="FF0000FF"/>
      <name val="Arial"/>
      <family val="2"/>
    </font>
    <font>
      <sz val="11"/>
      <name val="Arial"/>
      <family val="2"/>
    </font>
    <font>
      <sz val="8"/>
      <color rgb="FF0000FF"/>
      <name val="Arial"/>
      <family val="2"/>
    </font>
    <font>
      <sz val="11"/>
      <color rgb="FF0000FF"/>
      <name val="Arial"/>
      <family val="2"/>
    </font>
    <font>
      <sz val="11"/>
      <color theme="1"/>
      <name val="Arial"/>
      <family val="2"/>
    </font>
    <font>
      <sz val="12"/>
      <name val="Calibri"/>
      <family val="2"/>
    </font>
    <font>
      <b/>
      <sz val="11"/>
      <color rgb="FF002060"/>
      <name val="Calibri"/>
      <family val="2"/>
    </font>
    <font>
      <b/>
      <sz val="12"/>
      <color rgb="FF002060"/>
      <name val="Calibri"/>
      <family val="2"/>
    </font>
    <font>
      <b/>
      <sz val="11"/>
      <color indexed="8"/>
      <name val="Calibri"/>
      <family val="2"/>
    </font>
    <font>
      <b/>
      <sz val="12"/>
      <name val="Calibri"/>
      <family val="2"/>
    </font>
    <font>
      <b/>
      <sz val="11"/>
      <name val="Calibri"/>
      <family val="2"/>
    </font>
    <font>
      <sz val="12"/>
      <name val="Arial"/>
      <family val="2"/>
    </font>
    <font>
      <sz val="12"/>
      <name val="微软雅黑"/>
      <family val="2"/>
      <charset val="134"/>
    </font>
    <font>
      <sz val="10"/>
      <name val="微软雅黑"/>
      <family val="2"/>
      <charset val="134"/>
    </font>
    <font>
      <b/>
      <sz val="12"/>
      <color theme="0"/>
      <name val="Arial"/>
      <family val="2"/>
    </font>
    <font>
      <sz val="12"/>
      <name val="宋体"/>
      <family val="3"/>
      <charset val="134"/>
    </font>
    <font>
      <b/>
      <sz val="14"/>
      <color rgb="FF000000"/>
      <name val="Arial"/>
      <family val="2"/>
    </font>
    <font>
      <sz val="10"/>
      <color theme="1"/>
      <name val="Arial"/>
      <family val="2"/>
    </font>
    <font>
      <sz val="10"/>
      <name val="Arial"/>
      <family val="2"/>
    </font>
    <font>
      <b/>
      <sz val="10"/>
      <name val="Arial"/>
      <family val="2"/>
    </font>
    <font>
      <sz val="9"/>
      <name val="Arial"/>
      <family val="2"/>
    </font>
    <font>
      <b/>
      <sz val="10"/>
      <color rgb="FF000000"/>
      <name val="Arial"/>
      <family val="2"/>
    </font>
    <font>
      <b/>
      <sz val="8"/>
      <color rgb="FF000000"/>
      <name val="Arial"/>
      <family val="2"/>
    </font>
    <font>
      <b/>
      <sz val="9"/>
      <color rgb="FF000000"/>
      <name val="Arial"/>
      <family val="2"/>
    </font>
    <font>
      <b/>
      <sz val="8"/>
      <color theme="1"/>
      <name val="Arial"/>
      <family val="2"/>
    </font>
    <font>
      <sz val="9"/>
      <color theme="0"/>
      <name val="Arial"/>
      <family val="2"/>
    </font>
    <font>
      <b/>
      <sz val="9"/>
      <color theme="1"/>
      <name val="Arial"/>
      <family val="2"/>
    </font>
    <font>
      <sz val="9"/>
      <color theme="1"/>
      <name val="Arial"/>
      <family val="2"/>
    </font>
    <font>
      <strike/>
      <sz val="9"/>
      <color theme="1"/>
      <name val="Arial"/>
      <family val="2"/>
    </font>
    <font>
      <sz val="8"/>
      <name val="Arial"/>
      <family val="2"/>
    </font>
    <font>
      <b/>
      <sz val="8"/>
      <color indexed="12"/>
      <name val="Arial"/>
      <family val="2"/>
    </font>
    <font>
      <b/>
      <sz val="8"/>
      <name val="Arial"/>
      <family val="2"/>
    </font>
    <font>
      <u/>
      <sz val="10"/>
      <color indexed="12"/>
      <name val="Arial"/>
      <family val="2"/>
    </font>
    <font>
      <u/>
      <sz val="8"/>
      <color indexed="12"/>
      <name val="Arial"/>
      <family val="2"/>
    </font>
    <font>
      <sz val="8"/>
      <color theme="1"/>
      <name val="Arial"/>
      <family val="2"/>
    </font>
    <font>
      <b/>
      <sz val="8"/>
      <color indexed="8"/>
      <name val="Arial"/>
      <family val="2"/>
    </font>
    <font>
      <sz val="11"/>
      <color indexed="9"/>
      <name val="宋体"/>
      <family val="3"/>
      <charset val="134"/>
    </font>
    <font>
      <sz val="11"/>
      <color indexed="8"/>
      <name val="宋体"/>
      <family val="3"/>
      <charset val="134"/>
    </font>
    <font>
      <sz val="11"/>
      <color theme="1"/>
      <name val="Calibri"/>
      <family val="2"/>
    </font>
    <font>
      <sz val="11"/>
      <color theme="1"/>
      <name val="宋体"/>
      <family val="2"/>
      <scheme val="minor"/>
    </font>
    <font>
      <b/>
      <sz val="11"/>
      <color indexed="8"/>
      <name val="宋体"/>
      <family val="3"/>
      <charset val="134"/>
    </font>
    <font>
      <b/>
      <sz val="11"/>
      <color indexed="63"/>
      <name val="宋体"/>
      <family val="3"/>
      <charset val="134"/>
    </font>
    <font>
      <sz val="11"/>
      <color indexed="17"/>
      <name val="宋体"/>
      <family val="3"/>
      <charset val="134"/>
    </font>
    <font>
      <sz val="11"/>
      <color indexed="20"/>
      <name val="Calibri"/>
      <family val="2"/>
    </font>
    <font>
      <sz val="11"/>
      <color indexed="62"/>
      <name val="宋体"/>
      <family val="3"/>
      <charset val="134"/>
    </font>
    <font>
      <sz val="11"/>
      <color indexed="60"/>
      <name val="宋体"/>
      <family val="3"/>
      <charset val="134"/>
    </font>
    <font>
      <b/>
      <sz val="11"/>
      <color indexed="62"/>
      <name val="宋体"/>
      <family val="3"/>
      <charset val="134"/>
    </font>
    <font>
      <b/>
      <sz val="11"/>
      <color indexed="9"/>
      <name val="宋体"/>
      <family val="3"/>
      <charset val="134"/>
    </font>
    <font>
      <sz val="11"/>
      <name val="돋움"/>
      <family val="2"/>
    </font>
    <font>
      <sz val="11"/>
      <color indexed="20"/>
      <name val="宋体"/>
      <family val="3"/>
      <charset val="134"/>
    </font>
    <font>
      <sz val="10"/>
      <name val="MS Sans Serif"/>
      <family val="2"/>
    </font>
    <font>
      <sz val="11"/>
      <color indexed="17"/>
      <name val="Calibri"/>
      <family val="2"/>
    </font>
    <font>
      <sz val="11"/>
      <color indexed="10"/>
      <name val="宋体"/>
      <family val="3"/>
      <charset val="134"/>
    </font>
    <font>
      <sz val="11"/>
      <color rgb="FF9C0006"/>
      <name val="Arial"/>
      <family val="2"/>
    </font>
    <font>
      <b/>
      <sz val="15"/>
      <color indexed="56"/>
      <name val="宋体"/>
      <family val="3"/>
      <charset val="134"/>
    </font>
    <font>
      <b/>
      <sz val="11"/>
      <color indexed="52"/>
      <name val="宋体"/>
      <family val="3"/>
      <charset val="134"/>
    </font>
    <font>
      <sz val="12"/>
      <name val="Times New Roman"/>
      <family val="1"/>
    </font>
    <font>
      <b/>
      <sz val="18"/>
      <color indexed="62"/>
      <name val="宋体"/>
      <family val="3"/>
      <charset val="134"/>
    </font>
    <font>
      <u/>
      <sz val="12"/>
      <color indexed="12"/>
      <name val="宋体"/>
      <family val="3"/>
      <charset val="134"/>
    </font>
    <font>
      <i/>
      <sz val="11"/>
      <color indexed="23"/>
      <name val="宋体"/>
      <family val="3"/>
      <charset val="134"/>
    </font>
    <font>
      <b/>
      <sz val="15"/>
      <color indexed="62"/>
      <name val="宋体"/>
      <family val="3"/>
      <charset val="134"/>
    </font>
    <font>
      <b/>
      <sz val="13"/>
      <color indexed="62"/>
      <name val="宋体"/>
      <family val="3"/>
      <charset val="134"/>
    </font>
    <font>
      <sz val="11"/>
      <color indexed="52"/>
      <name val="宋体"/>
      <family val="3"/>
      <charset val="134"/>
    </font>
    <font>
      <sz val="11"/>
      <color rgb="FF006100"/>
      <name val="Arial"/>
      <family val="2"/>
    </font>
    <font>
      <b/>
      <sz val="13"/>
      <color indexed="56"/>
      <name val="宋体"/>
      <family val="3"/>
      <charset val="134"/>
    </font>
    <font>
      <b/>
      <sz val="18"/>
      <color indexed="56"/>
      <name val="宋体"/>
      <family val="3"/>
      <charset val="134"/>
    </font>
    <font>
      <b/>
      <sz val="11"/>
      <color indexed="56"/>
      <name val="宋体"/>
      <family val="3"/>
      <charset val="134"/>
    </font>
    <font>
      <sz val="11"/>
      <color rgb="FF9C0006"/>
      <name val="宋体"/>
      <family val="2"/>
      <scheme val="minor"/>
    </font>
    <font>
      <strike/>
      <sz val="9"/>
      <color theme="1"/>
      <name val="Arial"/>
      <family val="2"/>
    </font>
    <font>
      <sz val="8"/>
      <name val="Arial"/>
      <family val="2"/>
    </font>
    <font>
      <sz val="9"/>
      <color rgb="FFFF0000"/>
      <name val="Arial"/>
      <family val="2"/>
    </font>
    <font>
      <strike/>
      <sz val="9"/>
      <color rgb="FFFF0000"/>
      <name val="Arial"/>
      <family val="2"/>
    </font>
    <font>
      <sz val="9"/>
      <name val="宋体"/>
      <family val="3"/>
      <charset val="134"/>
      <scheme val="minor"/>
    </font>
    <font>
      <b/>
      <sz val="12"/>
      <color theme="0"/>
      <name val="微软雅黑"/>
      <family val="2"/>
      <charset val="134"/>
    </font>
    <font>
      <b/>
      <sz val="16"/>
      <name val="Arial"/>
      <family val="2"/>
    </font>
    <font>
      <sz val="10"/>
      <color theme="0"/>
      <name val="Arial"/>
      <family val="2"/>
    </font>
    <font>
      <b/>
      <sz val="11"/>
      <color theme="1"/>
      <name val="Arial"/>
      <family val="2"/>
    </font>
    <font>
      <b/>
      <i/>
      <sz val="9"/>
      <color theme="1"/>
      <name val="Arial"/>
      <family val="2"/>
    </font>
    <font>
      <sz val="9"/>
      <color theme="1"/>
      <name val="微软雅黑"/>
      <family val="2"/>
      <charset val="134"/>
    </font>
    <font>
      <b/>
      <i/>
      <sz val="9"/>
      <color theme="1"/>
      <name val="宋体"/>
      <family val="2"/>
      <charset val="134"/>
    </font>
    <font>
      <sz val="9"/>
      <color theme="1"/>
      <name val="宋体"/>
      <family val="2"/>
      <charset val="134"/>
    </font>
    <font>
      <b/>
      <i/>
      <sz val="9"/>
      <color theme="1"/>
      <name val="微软雅黑"/>
      <family val="2"/>
      <charset val="134"/>
    </font>
    <font>
      <sz val="12"/>
      <color rgb="FFFF0000"/>
      <name val="Arial"/>
      <family val="2"/>
    </font>
    <font>
      <sz val="12"/>
      <color theme="1"/>
      <name val="宋体"/>
      <family val="3"/>
      <charset val="134"/>
    </font>
    <font>
      <sz val="12"/>
      <color theme="1"/>
      <name val="宋体"/>
      <family val="2"/>
      <charset val="134"/>
    </font>
    <font>
      <b/>
      <sz val="18"/>
      <color theme="0"/>
      <name val="Arial"/>
      <family val="2"/>
    </font>
    <font>
      <sz val="9"/>
      <name val="宋体"/>
      <family val="2"/>
      <charset val="134"/>
      <scheme val="minor"/>
    </font>
    <font>
      <b/>
      <sz val="16"/>
      <color theme="0"/>
      <name val="Arial"/>
      <family val="2"/>
    </font>
    <font>
      <b/>
      <sz val="16"/>
      <color theme="0"/>
      <name val="宋体"/>
      <family val="3"/>
      <charset val="134"/>
    </font>
    <font>
      <b/>
      <sz val="12"/>
      <color theme="0"/>
      <name val="宋体"/>
      <family val="3"/>
      <charset val="134"/>
    </font>
    <font>
      <b/>
      <sz val="20"/>
      <color theme="1"/>
      <name val="Arial"/>
      <family val="2"/>
    </font>
    <font>
      <b/>
      <sz val="16"/>
      <color theme="1"/>
      <name val="Arial"/>
      <family val="2"/>
    </font>
    <font>
      <b/>
      <sz val="12"/>
      <color theme="1"/>
      <name val="宋体"/>
      <family val="3"/>
      <charset val="134"/>
    </font>
    <font>
      <sz val="10"/>
      <color rgb="FFFF0000"/>
      <name val="宋体"/>
      <family val="3"/>
      <charset val="134"/>
    </font>
    <font>
      <sz val="10"/>
      <color rgb="FFFF0000"/>
      <name val="Arial"/>
      <family val="2"/>
    </font>
    <font>
      <sz val="10"/>
      <color theme="1"/>
      <name val="宋体"/>
      <family val="3"/>
      <charset val="134"/>
    </font>
    <font>
      <sz val="12"/>
      <color theme="1"/>
      <name val="微软雅黑"/>
      <family val="2"/>
      <charset val="134"/>
    </font>
    <font>
      <sz val="10"/>
      <name val="宋体"/>
      <family val="3"/>
      <charset val="134"/>
    </font>
    <font>
      <sz val="12"/>
      <color rgb="FFFF0000"/>
      <name val="宋体"/>
      <family val="3"/>
      <charset val="134"/>
    </font>
    <font>
      <sz val="10"/>
      <color theme="1"/>
      <name val="宋体"/>
      <family val="2"/>
      <charset val="134"/>
    </font>
    <font>
      <sz val="12"/>
      <color rgb="FFFF0000"/>
      <name val="宋体"/>
      <family val="2"/>
      <charset val="134"/>
    </font>
    <font>
      <b/>
      <sz val="12"/>
      <color rgb="FFFF0000"/>
      <name val="Arial"/>
      <family val="2"/>
    </font>
    <font>
      <b/>
      <sz val="12"/>
      <color theme="1"/>
      <name val="宋体"/>
      <family val="2"/>
      <charset val="134"/>
    </font>
    <font>
      <b/>
      <u/>
      <sz val="12"/>
      <color theme="1"/>
      <name val="Arial"/>
      <family val="2"/>
    </font>
    <font>
      <sz val="12"/>
      <color theme="1"/>
      <name val="DengXian"/>
      <family val="2"/>
      <charset val="134"/>
    </font>
    <font>
      <b/>
      <sz val="10"/>
      <color rgb="FFFF0000"/>
      <name val="宋体"/>
      <family val="3"/>
      <charset val="134"/>
    </font>
    <font>
      <b/>
      <sz val="10"/>
      <color rgb="FFFF0000"/>
      <name val="Arial"/>
      <family val="2"/>
    </font>
    <font>
      <b/>
      <sz val="10"/>
      <color rgb="FFFF0000"/>
      <name val="DengXian"/>
      <family val="2"/>
      <charset val="134"/>
    </font>
    <font>
      <b/>
      <sz val="12"/>
      <color rgb="FFFF0000"/>
      <name val="DengXian"/>
      <family val="2"/>
      <charset val="134"/>
    </font>
    <font>
      <sz val="10"/>
      <name val="DengXian"/>
      <family val="3"/>
      <charset val="134"/>
    </font>
    <font>
      <sz val="10"/>
      <name val="DengXian"/>
      <family val="2"/>
      <charset val="134"/>
    </font>
    <font>
      <sz val="10"/>
      <name val="Arial"/>
      <family val="3"/>
      <charset val="134"/>
    </font>
  </fonts>
  <fills count="44">
    <fill>
      <patternFill patternType="none"/>
    </fill>
    <fill>
      <patternFill patternType="gray125"/>
    </fill>
    <fill>
      <patternFill patternType="solid">
        <fgColor theme="8" tint="-0.499984740745262"/>
        <bgColor indexed="64"/>
      </patternFill>
    </fill>
    <fill>
      <patternFill patternType="solid">
        <fgColor theme="8" tint="0.59999389629810485"/>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0.499984740745262"/>
        <bgColor indexed="64"/>
      </patternFill>
    </fill>
    <fill>
      <patternFill patternType="solid">
        <fgColor rgb="FF00B050"/>
        <bgColor indexed="64"/>
      </patternFill>
    </fill>
    <fill>
      <patternFill patternType="solid">
        <fgColor theme="4" tint="0.79982909634693444"/>
        <bgColor indexed="64"/>
      </patternFill>
    </fill>
    <fill>
      <patternFill patternType="solid">
        <fgColor theme="3" tint="0.59999389629810485"/>
        <bgColor indexed="64"/>
      </patternFill>
    </fill>
    <fill>
      <patternFill patternType="solid">
        <fgColor theme="3" tint="0.79982909634693444"/>
        <bgColor indexed="64"/>
      </patternFill>
    </fill>
    <fill>
      <patternFill patternType="solid">
        <fgColor rgb="FFC5D9F1"/>
        <bgColor indexed="64"/>
      </patternFill>
    </fill>
    <fill>
      <patternFill patternType="solid">
        <fgColor indexed="43"/>
        <bgColor indexed="64"/>
      </patternFill>
    </fill>
    <fill>
      <patternFill patternType="solid">
        <fgColor indexed="54"/>
        <bgColor indexed="64"/>
      </patternFill>
    </fill>
    <fill>
      <patternFill patternType="solid">
        <fgColor indexed="47"/>
        <bgColor indexed="64"/>
      </patternFill>
    </fill>
    <fill>
      <patternFill patternType="solid">
        <fgColor indexed="29"/>
        <bgColor indexed="64"/>
      </patternFill>
    </fill>
    <fill>
      <patternFill patternType="solid">
        <fgColor indexed="51"/>
        <bgColor indexed="64"/>
      </patternFill>
    </fill>
    <fill>
      <patternFill patternType="solid">
        <fgColor indexed="49"/>
        <bgColor indexed="64"/>
      </patternFill>
    </fill>
    <fill>
      <patternFill patternType="solid">
        <fgColor indexed="26"/>
        <bgColor indexed="64"/>
      </patternFill>
    </fill>
    <fill>
      <patternFill patternType="solid">
        <fgColor theme="5" tint="0.79979857783745845"/>
        <bgColor indexed="64"/>
      </patternFill>
    </fill>
    <fill>
      <patternFill patternType="solid">
        <fgColor indexed="10"/>
        <bgColor indexed="64"/>
      </patternFill>
    </fill>
    <fill>
      <patternFill patternType="solid">
        <fgColor theme="9" tint="0.59999389629810485"/>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rgb="FFFFC7CE"/>
        <bgColor indexed="64"/>
      </patternFill>
    </fill>
    <fill>
      <patternFill patternType="solid">
        <fgColor indexed="57"/>
        <bgColor indexed="64"/>
      </patternFill>
    </fill>
    <fill>
      <patternFill patternType="solid">
        <fgColor theme="7" tint="0.79979857783745845"/>
        <bgColor indexed="64"/>
      </patternFill>
    </fill>
    <fill>
      <patternFill patternType="solid">
        <fgColor indexed="46"/>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131">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medium">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thin">
        <color theme="0"/>
      </right>
      <top style="medium">
        <color auto="1"/>
      </top>
      <bottom/>
      <diagonal/>
    </border>
    <border>
      <left style="thin">
        <color theme="0"/>
      </left>
      <right style="thin">
        <color theme="0"/>
      </right>
      <top style="medium">
        <color auto="1"/>
      </top>
      <bottom/>
      <diagonal/>
    </border>
    <border>
      <left style="thin">
        <color theme="0"/>
      </left>
      <right style="medium">
        <color auto="1"/>
      </right>
      <top style="medium">
        <color auto="1"/>
      </top>
      <bottom/>
      <diagonal/>
    </border>
    <border>
      <left style="medium">
        <color auto="1"/>
      </left>
      <right style="thin">
        <color theme="0"/>
      </right>
      <top style="medium">
        <color auto="1"/>
      </top>
      <bottom style="thin">
        <color theme="0"/>
      </bottom>
      <diagonal/>
    </border>
    <border>
      <left style="medium">
        <color auto="1"/>
      </left>
      <right style="medium">
        <color auto="1"/>
      </right>
      <top/>
      <bottom/>
      <diagonal/>
    </border>
    <border>
      <left style="medium">
        <color auto="1"/>
      </left>
      <right style="thin">
        <color theme="0"/>
      </right>
      <top/>
      <bottom/>
      <diagonal/>
    </border>
    <border>
      <left style="thin">
        <color theme="0"/>
      </left>
      <right style="thin">
        <color theme="0"/>
      </right>
      <top/>
      <bottom/>
      <diagonal/>
    </border>
    <border>
      <left style="thin">
        <color theme="0"/>
      </left>
      <right style="medium">
        <color auto="1"/>
      </right>
      <top/>
      <bottom/>
      <diagonal/>
    </border>
    <border>
      <left style="medium">
        <color auto="1"/>
      </left>
      <right/>
      <top style="thin">
        <color theme="0"/>
      </top>
      <bottom style="thin">
        <color theme="0"/>
      </bottom>
      <diagonal/>
    </border>
    <border>
      <left style="medium">
        <color auto="1"/>
      </left>
      <right style="medium">
        <color auto="1"/>
      </right>
      <top/>
      <bottom style="medium">
        <color auto="1"/>
      </bottom>
      <diagonal/>
    </border>
    <border>
      <left style="medium">
        <color auto="1"/>
      </left>
      <right style="thin">
        <color theme="0"/>
      </right>
      <top/>
      <bottom style="medium">
        <color auto="1"/>
      </bottom>
      <diagonal/>
    </border>
    <border>
      <left style="thin">
        <color theme="0"/>
      </left>
      <right style="thin">
        <color theme="0"/>
      </right>
      <top/>
      <bottom style="medium">
        <color auto="1"/>
      </bottom>
      <diagonal/>
    </border>
    <border>
      <left style="thin">
        <color theme="0"/>
      </left>
      <right style="medium">
        <color auto="1"/>
      </right>
      <top/>
      <bottom style="medium">
        <color auto="1"/>
      </bottom>
      <diagonal/>
    </border>
    <border>
      <left style="medium">
        <color auto="1"/>
      </left>
      <right style="thin">
        <color theme="0"/>
      </right>
      <top style="thin">
        <color theme="0"/>
      </top>
      <bottom style="medium">
        <color auto="1"/>
      </bottom>
      <diagonal/>
    </border>
    <border>
      <left style="medium">
        <color auto="1"/>
      </left>
      <right style="hair">
        <color auto="1"/>
      </right>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diagonal/>
    </border>
    <border>
      <left style="medium">
        <color auto="1"/>
      </left>
      <right style="hair">
        <color auto="1"/>
      </right>
      <top style="medium">
        <color auto="1"/>
      </top>
      <bottom style="hair">
        <color auto="1"/>
      </bottom>
      <diagonal/>
    </border>
    <border>
      <left style="medium">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bottom style="hair">
        <color auto="1"/>
      </bottom>
      <diagonal/>
    </border>
    <border>
      <left style="medium">
        <color auto="1"/>
      </left>
      <right style="medium">
        <color auto="1"/>
      </right>
      <top style="hair">
        <color auto="1"/>
      </top>
      <bottom/>
      <diagonal/>
    </border>
    <border>
      <left style="hair">
        <color auto="1"/>
      </left>
      <right style="medium">
        <color auto="1"/>
      </right>
      <top style="hair">
        <color auto="1"/>
      </top>
      <bottom/>
      <diagonal/>
    </border>
    <border>
      <left style="thin">
        <color theme="0"/>
      </left>
      <right style="thin">
        <color theme="0"/>
      </right>
      <top style="medium">
        <color auto="1"/>
      </top>
      <bottom style="thin">
        <color theme="0"/>
      </bottom>
      <diagonal/>
    </border>
    <border>
      <left/>
      <right/>
      <top style="thin">
        <color theme="0"/>
      </top>
      <bottom style="thin">
        <color theme="0"/>
      </bottom>
      <diagonal/>
    </border>
    <border>
      <left/>
      <right style="thin">
        <color theme="0"/>
      </right>
      <top style="thin">
        <color theme="0"/>
      </top>
      <bottom style="medium">
        <color auto="1"/>
      </bottom>
      <diagonal/>
    </border>
    <border>
      <left style="thin">
        <color theme="0"/>
      </left>
      <right style="medium">
        <color auto="1"/>
      </right>
      <top style="medium">
        <color auto="1"/>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medium">
        <color auto="1"/>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style="thin">
        <color indexed="49"/>
      </top>
      <bottom style="double">
        <color indexed="49"/>
      </bottom>
      <diagonal/>
    </border>
    <border>
      <left/>
      <right/>
      <top/>
      <bottom style="double">
        <color indexed="52"/>
      </bottom>
      <diagonal/>
    </border>
    <border>
      <left/>
      <right/>
      <top/>
      <bottom style="medium">
        <color indexed="30"/>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theme="0"/>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63">
    <xf numFmtId="0" fontId="0" fillId="0" borderId="0"/>
    <xf numFmtId="0" fontId="47" fillId="4" borderId="85" applyNumberFormat="0" applyAlignment="0" applyProtection="0">
      <alignment vertical="center"/>
    </xf>
    <xf numFmtId="0" fontId="21" fillId="0" borderId="0"/>
    <xf numFmtId="0" fontId="42" fillId="20" borderId="0" applyNumberFormat="0" applyBorder="0" applyAlignment="0" applyProtection="0">
      <alignment vertical="center"/>
    </xf>
    <xf numFmtId="0" fontId="21" fillId="0" borderId="0"/>
    <xf numFmtId="0" fontId="61" fillId="4" borderId="87" applyNumberFormat="0" applyAlignment="0" applyProtection="0">
      <alignment vertical="center"/>
    </xf>
    <xf numFmtId="0" fontId="50" fillId="19" borderId="87" applyNumberFormat="0" applyAlignment="0" applyProtection="0">
      <alignment vertical="center"/>
    </xf>
    <xf numFmtId="0" fontId="21" fillId="0" borderId="0"/>
    <xf numFmtId="0" fontId="42" fillId="32"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21" fillId="0" borderId="0"/>
    <xf numFmtId="0" fontId="43" fillId="5" borderId="0" applyNumberFormat="0" applyBorder="0" applyAlignment="0" applyProtection="0">
      <alignment vertical="center"/>
    </xf>
    <xf numFmtId="0" fontId="43" fillId="0" borderId="0">
      <alignment vertical="center"/>
    </xf>
    <xf numFmtId="0" fontId="42" fillId="32" borderId="0" applyNumberFormat="0" applyBorder="0" applyAlignment="0" applyProtection="0">
      <alignment vertical="center"/>
    </xf>
    <xf numFmtId="0" fontId="45" fillId="0" borderId="0"/>
    <xf numFmtId="0" fontId="24" fillId="0" borderId="0"/>
    <xf numFmtId="0" fontId="43" fillId="0" borderId="0">
      <alignment vertical="center"/>
    </xf>
    <xf numFmtId="0" fontId="65" fillId="0" borderId="0" applyNumberFormat="0" applyFill="0" applyBorder="0" applyAlignment="0" applyProtection="0">
      <alignment vertical="center"/>
    </xf>
    <xf numFmtId="0" fontId="43" fillId="5" borderId="0" applyNumberFormat="0" applyBorder="0" applyAlignment="0" applyProtection="0">
      <alignment vertical="center"/>
    </xf>
    <xf numFmtId="0" fontId="43" fillId="0" borderId="0">
      <alignment vertical="center"/>
    </xf>
    <xf numFmtId="0" fontId="43" fillId="17" borderId="0" applyNumberFormat="0" applyBorder="0" applyAlignment="0" applyProtection="0">
      <alignment vertical="center"/>
    </xf>
    <xf numFmtId="0" fontId="21" fillId="0" borderId="0"/>
    <xf numFmtId="0" fontId="43" fillId="0" borderId="0">
      <alignment vertical="center"/>
    </xf>
    <xf numFmtId="0" fontId="57" fillId="29" borderId="0" applyNumberFormat="0" applyBorder="0" applyAlignment="0" applyProtection="0"/>
    <xf numFmtId="0" fontId="21" fillId="0" borderId="0"/>
    <xf numFmtId="0" fontId="42" fillId="32" borderId="0" applyNumberFormat="0" applyBorder="0" applyAlignment="0" applyProtection="0">
      <alignment vertical="center"/>
    </xf>
    <xf numFmtId="0" fontId="53" fillId="31" borderId="89" applyNumberFormat="0" applyAlignment="0" applyProtection="0">
      <alignment vertical="center"/>
    </xf>
    <xf numFmtId="0" fontId="21" fillId="0" borderId="0"/>
    <xf numFmtId="0" fontId="43" fillId="4"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48" fillId="29" borderId="0" applyNumberFormat="0" applyBorder="0" applyAlignment="0" applyProtection="0">
      <alignment vertical="center"/>
    </xf>
    <xf numFmtId="0" fontId="61" fillId="5" borderId="87" applyNumberFormat="0" applyAlignment="0" applyProtection="0">
      <alignment vertical="center"/>
    </xf>
    <xf numFmtId="0" fontId="51" fillId="17" borderId="0" applyNumberFormat="0" applyBorder="0" applyAlignment="0" applyProtection="0">
      <alignment vertical="center"/>
    </xf>
    <xf numFmtId="0" fontId="43" fillId="23"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68" fillId="0" borderId="94" applyNumberFormat="0" applyFill="0" applyAlignment="0" applyProtection="0">
      <alignment vertical="center"/>
    </xf>
    <xf numFmtId="0" fontId="21" fillId="0" borderId="0"/>
    <xf numFmtId="0" fontId="47" fillId="4" borderId="85" applyNumberFormat="0" applyAlignment="0" applyProtection="0">
      <alignment vertical="center"/>
    </xf>
    <xf numFmtId="0" fontId="61" fillId="4" borderId="87" applyNumberFormat="0" applyAlignment="0" applyProtection="0">
      <alignment vertical="center"/>
    </xf>
    <xf numFmtId="0" fontId="49" fillId="30" borderId="0" applyNumberFormat="0" applyBorder="0" applyAlignment="0" applyProtection="0"/>
    <xf numFmtId="0" fontId="50" fillId="19" borderId="87" applyNumberFormat="0" applyAlignment="0" applyProtection="0">
      <alignment vertical="center"/>
    </xf>
    <xf numFmtId="0" fontId="64" fillId="0" borderId="0" applyNumberFormat="0" applyFill="0" applyBorder="0" applyAlignment="0" applyProtection="0">
      <alignment vertical="top"/>
      <protection locked="0"/>
    </xf>
    <xf numFmtId="0" fontId="50" fillId="19" borderId="87" applyNumberFormat="0" applyAlignment="0" applyProtection="0">
      <alignment vertical="center"/>
    </xf>
    <xf numFmtId="0" fontId="53" fillId="31" borderId="89" applyNumberFormat="0" applyAlignment="0" applyProtection="0">
      <alignment vertical="center"/>
    </xf>
    <xf numFmtId="0" fontId="21" fillId="0" borderId="0"/>
    <xf numFmtId="0" fontId="21" fillId="0" borderId="0"/>
    <xf numFmtId="0" fontId="51" fillId="17" borderId="0" applyNumberFormat="0" applyBorder="0" applyAlignment="0" applyProtection="0">
      <alignment vertical="center"/>
    </xf>
    <xf numFmtId="0" fontId="52" fillId="0" borderId="88" applyNumberFormat="0" applyFill="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21" fillId="0" borderId="0"/>
    <xf numFmtId="0" fontId="24" fillId="0" borderId="0"/>
    <xf numFmtId="0" fontId="43" fillId="20" borderId="0" applyNumberFormat="0" applyBorder="0" applyAlignment="0" applyProtection="0">
      <alignment vertical="center"/>
    </xf>
    <xf numFmtId="0" fontId="70" fillId="0" borderId="92" applyNumberFormat="0" applyFill="0" applyAlignment="0" applyProtection="0">
      <alignment vertical="center"/>
    </xf>
    <xf numFmtId="0" fontId="21" fillId="0" borderId="0"/>
    <xf numFmtId="0" fontId="70" fillId="0" borderId="92" applyNumberFormat="0" applyFill="0" applyAlignment="0" applyProtection="0">
      <alignment vertical="center"/>
    </xf>
    <xf numFmtId="0" fontId="21" fillId="0" borderId="0"/>
    <xf numFmtId="0" fontId="45" fillId="0" borderId="0"/>
    <xf numFmtId="0" fontId="21" fillId="0" borderId="0"/>
    <xf numFmtId="0" fontId="43" fillId="0" borderId="0">
      <alignment vertical="center"/>
    </xf>
    <xf numFmtId="0" fontId="21" fillId="0" borderId="0"/>
    <xf numFmtId="0" fontId="43" fillId="0" borderId="0"/>
    <xf numFmtId="0" fontId="21" fillId="0" borderId="0"/>
    <xf numFmtId="0" fontId="43" fillId="0" borderId="0">
      <alignment vertical="center"/>
    </xf>
    <xf numFmtId="0" fontId="21" fillId="0" borderId="0"/>
    <xf numFmtId="0" fontId="21" fillId="0" borderId="0"/>
    <xf numFmtId="0" fontId="21" fillId="0" borderId="0"/>
    <xf numFmtId="0" fontId="49" fillId="30" borderId="0" applyNumberFormat="0" applyBorder="0" applyAlignment="0" applyProtection="0"/>
    <xf numFmtId="0" fontId="43" fillId="23" borderId="86" applyNumberFormat="0" applyFont="0" applyAlignment="0" applyProtection="0">
      <alignment vertical="center"/>
    </xf>
    <xf numFmtId="0" fontId="21" fillId="0" borderId="0"/>
    <xf numFmtId="0" fontId="43" fillId="5" borderId="0" applyNumberFormat="0" applyBorder="0" applyAlignment="0" applyProtection="0">
      <alignment vertical="center"/>
    </xf>
    <xf numFmtId="0" fontId="45" fillId="0" borderId="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8" fillId="29" borderId="0" applyNumberFormat="0" applyBorder="0" applyAlignment="0" applyProtection="0">
      <alignment vertical="center"/>
    </xf>
    <xf numFmtId="0" fontId="43" fillId="5" borderId="0" applyNumberFormat="0" applyBorder="0" applyAlignment="0" applyProtection="0">
      <alignment vertical="center"/>
    </xf>
    <xf numFmtId="0" fontId="48" fillId="29" borderId="0" applyNumberFormat="0" applyBorder="0" applyAlignment="0" applyProtection="0">
      <alignment vertical="center"/>
    </xf>
    <xf numFmtId="0" fontId="43" fillId="5" borderId="0" applyNumberFormat="0" applyBorder="0" applyAlignment="0" applyProtection="0">
      <alignment vertical="center"/>
    </xf>
    <xf numFmtId="0" fontId="44" fillId="30" borderId="0" applyNumberFormat="0" applyBorder="0" applyAlignment="0" applyProtection="0"/>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4" borderId="0" applyNumberFormat="0" applyBorder="0" applyAlignment="0" applyProtection="0">
      <alignment vertical="center"/>
    </xf>
    <xf numFmtId="0" fontId="45" fillId="24" borderId="0" applyNumberFormat="0" applyBorder="0" applyAlignment="0" applyProtection="0">
      <alignment vertical="center"/>
    </xf>
    <xf numFmtId="0" fontId="51" fillId="17" borderId="0" applyNumberFormat="0" applyBorder="0" applyAlignment="0" applyProtection="0">
      <alignment vertical="center"/>
    </xf>
    <xf numFmtId="0" fontId="52" fillId="0" borderId="88" applyNumberFormat="0" applyFill="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52" fillId="0" borderId="0" applyNumberFormat="0" applyFill="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21" fillId="0" borderId="0"/>
    <xf numFmtId="0" fontId="44" fillId="36" borderId="0" applyNumberFormat="0" applyBorder="0" applyAlignment="0" applyProtection="0"/>
    <xf numFmtId="0" fontId="43" fillId="0" borderId="0">
      <alignment vertical="center"/>
    </xf>
    <xf numFmtId="0" fontId="43" fillId="5" borderId="0" applyNumberFormat="0" applyBorder="0" applyAlignment="0" applyProtection="0">
      <alignment vertical="center"/>
    </xf>
    <xf numFmtId="0" fontId="43" fillId="0" borderId="0">
      <alignment vertical="center"/>
    </xf>
    <xf numFmtId="0" fontId="43" fillId="5"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21" fillId="0" borderId="0"/>
    <xf numFmtId="0" fontId="44" fillId="21" borderId="0" applyNumberFormat="0" applyBorder="0" applyAlignment="0" applyProtection="0"/>
    <xf numFmtId="0" fontId="45" fillId="35" borderId="0" applyNumberFormat="0" applyBorder="0" applyAlignment="0" applyProtection="0">
      <alignment vertical="center"/>
    </xf>
    <xf numFmtId="0" fontId="43" fillId="28" borderId="0" applyNumberFormat="0" applyBorder="0" applyAlignment="0" applyProtection="0">
      <alignment vertical="center"/>
    </xf>
    <xf numFmtId="9" fontId="45" fillId="0" borderId="0" applyFont="0" applyFill="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51" fillId="17"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0" borderId="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59" fillId="33" borderId="0" applyNumberFormat="0" applyBorder="0" applyAlignment="0" applyProtection="0">
      <alignment vertical="center"/>
    </xf>
    <xf numFmtId="0" fontId="43" fillId="20"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62" fillId="0" borderId="0"/>
    <xf numFmtId="0" fontId="48" fillId="29" borderId="0" applyNumberFormat="0" applyBorder="0" applyAlignment="0" applyProtection="0">
      <alignment vertical="center"/>
    </xf>
    <xf numFmtId="0" fontId="56" fillId="0" borderId="0"/>
    <xf numFmtId="0" fontId="43" fillId="4" borderId="0" applyNumberFormat="0" applyBorder="0" applyAlignment="0" applyProtection="0">
      <alignment vertical="center"/>
    </xf>
    <xf numFmtId="0" fontId="48" fillId="29" borderId="0" applyNumberFormat="0" applyBorder="0" applyAlignment="0" applyProtection="0">
      <alignment vertical="center"/>
    </xf>
    <xf numFmtId="0" fontId="43" fillId="27"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68" fillId="0" borderId="94" applyNumberFormat="0" applyFill="0" applyAlignment="0" applyProtection="0">
      <alignment vertical="center"/>
    </xf>
    <xf numFmtId="0" fontId="43" fillId="27" borderId="0" applyNumberFormat="0" applyBorder="0" applyAlignment="0" applyProtection="0">
      <alignment vertical="center"/>
    </xf>
    <xf numFmtId="0" fontId="43" fillId="0" borderId="0">
      <alignment vertical="center"/>
    </xf>
    <xf numFmtId="0" fontId="43" fillId="27" borderId="0" applyNumberFormat="0" applyBorder="0" applyAlignment="0" applyProtection="0">
      <alignment vertical="center"/>
    </xf>
    <xf numFmtId="0" fontId="21" fillId="0" borderId="0"/>
    <xf numFmtId="0" fontId="43" fillId="19" borderId="0" applyNumberFormat="0" applyBorder="0" applyAlignment="0" applyProtection="0">
      <alignment vertical="center"/>
    </xf>
    <xf numFmtId="0" fontId="21" fillId="0" borderId="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45" fillId="26" borderId="0" applyNumberFormat="0" applyBorder="0" applyAlignment="0" applyProtection="0">
      <alignment vertical="center"/>
    </xf>
    <xf numFmtId="0" fontId="42" fillId="22"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21" fillId="0" borderId="0">
      <alignment vertical="center"/>
    </xf>
    <xf numFmtId="0" fontId="42" fillId="20" borderId="0" applyNumberFormat="0" applyBorder="0" applyAlignment="0" applyProtection="0">
      <alignment vertical="center"/>
    </xf>
    <xf numFmtId="0" fontId="21" fillId="0" borderId="0">
      <alignment vertical="center"/>
    </xf>
    <xf numFmtId="0" fontId="42" fillId="20" borderId="0" applyNumberFormat="0" applyBorder="0" applyAlignment="0" applyProtection="0">
      <alignment vertical="center"/>
    </xf>
    <xf numFmtId="0" fontId="43" fillId="0" borderId="0">
      <alignment vertical="center"/>
    </xf>
    <xf numFmtId="0" fontId="42" fillId="17" borderId="0" applyNumberFormat="0" applyBorder="0" applyAlignment="0" applyProtection="0">
      <alignment vertical="center"/>
    </xf>
    <xf numFmtId="0" fontId="43" fillId="0" borderId="0"/>
    <xf numFmtId="0" fontId="49" fillId="30" borderId="0" applyNumberFormat="0" applyBorder="0" applyAlignment="0" applyProtection="0"/>
    <xf numFmtId="0" fontId="42" fillId="17" borderId="0" applyNumberFormat="0" applyBorder="0" applyAlignment="0" applyProtection="0">
      <alignment vertical="center"/>
    </xf>
    <xf numFmtId="0" fontId="43" fillId="0" borderId="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3"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21" fillId="0" borderId="0"/>
    <xf numFmtId="0" fontId="42" fillId="22"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177" fontId="43" fillId="0" borderId="0" applyFont="0" applyFill="0" applyBorder="0" applyAlignment="0" applyProtection="0">
      <alignment vertical="center"/>
    </xf>
    <xf numFmtId="0" fontId="21" fillId="0" borderId="0">
      <alignment vertical="center"/>
    </xf>
    <xf numFmtId="0" fontId="42" fillId="22" borderId="0" applyNumberFormat="0" applyBorder="0" applyAlignment="0" applyProtection="0">
      <alignment vertical="center"/>
    </xf>
    <xf numFmtId="177" fontId="21" fillId="0" borderId="0" applyFont="0" applyFill="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65" fillId="0" borderId="0" applyNumberFormat="0" applyFill="0" applyBorder="0" applyAlignment="0" applyProtection="0">
      <alignment vertical="center"/>
    </xf>
    <xf numFmtId="0" fontId="42" fillId="34"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3" fillId="0" borderId="0"/>
    <xf numFmtId="0" fontId="46" fillId="0" borderId="93" applyNumberFormat="0" applyFill="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61" fillId="5" borderId="87" applyNumberFormat="0" applyAlignment="0" applyProtection="0">
      <alignment vertical="center"/>
    </xf>
    <xf numFmtId="0" fontId="43" fillId="23" borderId="86" applyNumberFormat="0" applyFont="0" applyAlignment="0" applyProtection="0">
      <alignment vertical="center"/>
    </xf>
    <xf numFmtId="0" fontId="43" fillId="0" borderId="0"/>
    <xf numFmtId="0" fontId="61" fillId="5" borderId="87" applyNumberFormat="0" applyAlignment="0" applyProtection="0">
      <alignment vertical="center"/>
    </xf>
    <xf numFmtId="0" fontId="53" fillId="31" borderId="89" applyNumberFormat="0" applyAlignment="0" applyProtection="0">
      <alignment vertical="center"/>
    </xf>
    <xf numFmtId="0" fontId="65" fillId="0" borderId="0" applyNumberFormat="0" applyFill="0" applyBorder="0" applyAlignment="0" applyProtection="0">
      <alignment vertical="center"/>
    </xf>
    <xf numFmtId="0" fontId="43" fillId="0" borderId="0">
      <alignment vertical="center"/>
    </xf>
    <xf numFmtId="0" fontId="43" fillId="23" borderId="86" applyNumberFormat="0" applyFont="0" applyAlignment="0" applyProtection="0">
      <alignment vertical="center"/>
    </xf>
    <xf numFmtId="0" fontId="48" fillId="29" borderId="0" applyNumberFormat="0" applyBorder="0" applyAlignment="0" applyProtection="0">
      <alignment vertical="center"/>
    </xf>
    <xf numFmtId="0" fontId="43" fillId="0" borderId="0"/>
    <xf numFmtId="0" fontId="43" fillId="0" borderId="0">
      <alignment vertical="center"/>
    </xf>
    <xf numFmtId="0" fontId="48" fillId="29" borderId="0" applyNumberFormat="0" applyBorder="0" applyAlignment="0" applyProtection="0">
      <alignment vertical="center"/>
    </xf>
    <xf numFmtId="0" fontId="45" fillId="0" borderId="0">
      <alignment vertical="center"/>
    </xf>
    <xf numFmtId="0" fontId="48" fillId="29" borderId="0" applyNumberFormat="0" applyBorder="0" applyAlignment="0" applyProtection="0">
      <alignment vertical="center"/>
    </xf>
    <xf numFmtId="0" fontId="43" fillId="0" borderId="0">
      <alignment vertical="center"/>
    </xf>
    <xf numFmtId="0" fontId="66" fillId="0" borderId="91" applyNumberFormat="0" applyFill="0" applyAlignment="0" applyProtection="0">
      <alignment vertical="center"/>
    </xf>
    <xf numFmtId="0" fontId="66" fillId="0" borderId="91" applyNumberFormat="0" applyFill="0" applyAlignment="0" applyProtection="0">
      <alignment vertical="center"/>
    </xf>
    <xf numFmtId="0" fontId="67" fillId="0" borderId="92" applyNumberFormat="0" applyFill="0" applyAlignment="0" applyProtection="0">
      <alignment vertical="center"/>
    </xf>
    <xf numFmtId="0" fontId="67" fillId="0" borderId="92" applyNumberFormat="0" applyFill="0" applyAlignment="0" applyProtection="0">
      <alignment vertical="center"/>
    </xf>
    <xf numFmtId="0" fontId="52" fillId="0" borderId="0" applyNumberFormat="0" applyFill="0" applyBorder="0" applyAlignment="0" applyProtection="0">
      <alignment vertical="center"/>
    </xf>
    <xf numFmtId="0" fontId="68" fillId="0" borderId="94" applyNumberFormat="0" applyFill="0" applyAlignment="0" applyProtection="0">
      <alignment vertical="center"/>
    </xf>
    <xf numFmtId="0" fontId="43" fillId="23" borderId="86" applyNumberFormat="0" applyFont="0" applyAlignment="0" applyProtection="0">
      <alignment vertical="center"/>
    </xf>
    <xf numFmtId="0" fontId="43" fillId="0" borderId="0"/>
    <xf numFmtId="0" fontId="51" fillId="17" borderId="0" applyNumberFormat="0" applyBorder="0" applyAlignment="0" applyProtection="0">
      <alignment vertical="center"/>
    </xf>
    <xf numFmtId="0" fontId="21" fillId="0" borderId="0"/>
    <xf numFmtId="0" fontId="21" fillId="0" borderId="0"/>
    <xf numFmtId="177" fontId="43" fillId="0" borderId="0" applyFont="0" applyFill="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49" fillId="30" borderId="0" applyNumberFormat="0" applyBorder="0" applyAlignment="0" applyProtection="0"/>
    <xf numFmtId="0" fontId="21" fillId="0" borderId="0"/>
    <xf numFmtId="0" fontId="21" fillId="0" borderId="0"/>
    <xf numFmtId="0" fontId="24" fillId="0" borderId="0"/>
    <xf numFmtId="0" fontId="24" fillId="0" borderId="0"/>
    <xf numFmtId="0" fontId="43" fillId="0" borderId="0">
      <alignment vertical="center"/>
    </xf>
    <xf numFmtId="0" fontId="24" fillId="0" borderId="0"/>
    <xf numFmtId="0" fontId="24" fillId="0" borderId="0"/>
    <xf numFmtId="0" fontId="21" fillId="0" borderId="0"/>
    <xf numFmtId="0" fontId="24" fillId="0" borderId="0"/>
    <xf numFmtId="0" fontId="71" fillId="0" borderId="0" applyNumberFormat="0" applyFill="0" applyBorder="0" applyAlignment="0" applyProtection="0">
      <alignment vertical="center"/>
    </xf>
    <xf numFmtId="0" fontId="43" fillId="23" borderId="86" applyNumberFormat="0" applyFont="0" applyAlignment="0" applyProtection="0">
      <alignment vertical="center"/>
    </xf>
    <xf numFmtId="0" fontId="71" fillId="0" borderId="0" applyNumberFormat="0" applyFill="0" applyBorder="0" applyAlignment="0" applyProtection="0">
      <alignment vertical="center"/>
    </xf>
    <xf numFmtId="0" fontId="43" fillId="23" borderId="86" applyNumberFormat="0" applyFont="0" applyAlignment="0" applyProtection="0">
      <alignment vertical="center"/>
    </xf>
    <xf numFmtId="0" fontId="43" fillId="23" borderId="86" applyNumberFormat="0" applyFont="0" applyAlignment="0" applyProtection="0">
      <alignment vertical="center"/>
    </xf>
    <xf numFmtId="0" fontId="57" fillId="29" borderId="0" applyNumberFormat="0" applyBorder="0" applyAlignment="0" applyProtection="0"/>
    <xf numFmtId="0" fontId="43" fillId="23" borderId="86" applyNumberFormat="0" applyFont="0" applyAlignment="0" applyProtection="0">
      <alignment vertical="center"/>
    </xf>
    <xf numFmtId="0" fontId="47" fillId="5" borderId="85" applyNumberFormat="0" applyAlignment="0" applyProtection="0">
      <alignment vertical="center"/>
    </xf>
    <xf numFmtId="0" fontId="47" fillId="5" borderId="85" applyNumberFormat="0" applyAlignment="0" applyProtection="0">
      <alignment vertical="center"/>
    </xf>
    <xf numFmtId="0" fontId="47" fillId="5" borderId="85" applyNumberFormat="0" applyAlignment="0" applyProtection="0">
      <alignment vertical="center"/>
    </xf>
    <xf numFmtId="0" fontId="24" fillId="0" borderId="0">
      <alignment vertical="center"/>
    </xf>
    <xf numFmtId="0" fontId="63" fillId="0" borderId="0" applyNumberFormat="0" applyFill="0" applyBorder="0" applyAlignment="0" applyProtection="0">
      <alignment vertical="center"/>
    </xf>
    <xf numFmtId="0" fontId="45" fillId="0" borderId="0">
      <alignment vertical="center"/>
    </xf>
    <xf numFmtId="0" fontId="63" fillId="0" borderId="0" applyNumberFormat="0" applyFill="0" applyBorder="0" applyAlignment="0" applyProtection="0">
      <alignment vertical="center"/>
    </xf>
    <xf numFmtId="0" fontId="54" fillId="0" borderId="0">
      <alignment vertical="center"/>
    </xf>
    <xf numFmtId="0" fontId="46" fillId="0" borderId="93"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29" borderId="0" applyNumberFormat="0" applyBorder="0" applyAlignment="0" applyProtection="0"/>
    <xf numFmtId="0" fontId="69" fillId="37" borderId="0" applyNumberFormat="0" applyBorder="0" applyAlignment="0" applyProtection="0">
      <alignment vertical="center"/>
    </xf>
    <xf numFmtId="0" fontId="57" fillId="29" borderId="0" applyNumberFormat="0" applyBorder="0" applyAlignment="0" applyProtection="0"/>
    <xf numFmtId="0" fontId="55" fillId="30" borderId="0" applyNumberFormat="0" applyBorder="0" applyAlignment="0" applyProtection="0">
      <alignment vertical="center"/>
    </xf>
    <xf numFmtId="0" fontId="73" fillId="33" borderId="0" applyNumberFormat="0" applyBorder="0" applyAlignment="0" applyProtection="0">
      <alignment vertical="center"/>
    </xf>
    <xf numFmtId="0" fontId="55" fillId="30" borderId="0" applyNumberFormat="0" applyBorder="0" applyAlignment="0" applyProtection="0">
      <alignment vertical="center"/>
    </xf>
    <xf numFmtId="0" fontId="49" fillId="30" borderId="0" applyNumberFormat="0" applyBorder="0" applyAlignment="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21" fillId="0" borderId="0"/>
    <xf numFmtId="0" fontId="43" fillId="0" borderId="0">
      <alignment vertical="center"/>
    </xf>
    <xf numFmtId="0" fontId="43" fillId="0" borderId="0">
      <alignment vertical="center"/>
    </xf>
    <xf numFmtId="0" fontId="43" fillId="0" borderId="0"/>
    <xf numFmtId="0" fontId="45" fillId="0" borderId="0">
      <alignment vertical="center"/>
    </xf>
    <xf numFmtId="0" fontId="43" fillId="0" borderId="0">
      <alignment vertical="center"/>
    </xf>
    <xf numFmtId="0" fontId="43" fillId="0" borderId="0">
      <alignment vertical="center"/>
    </xf>
    <xf numFmtId="0" fontId="45" fillId="0" borderId="0">
      <alignment vertical="center"/>
    </xf>
    <xf numFmtId="0" fontId="35" fillId="0" borderId="0"/>
    <xf numFmtId="0" fontId="21" fillId="0" borderId="0">
      <alignment vertical="center"/>
    </xf>
    <xf numFmtId="0" fontId="21" fillId="0" borderId="0">
      <alignment vertical="center"/>
    </xf>
    <xf numFmtId="177" fontId="21" fillId="0" borderId="0" applyFont="0" applyFill="0" applyBorder="0" applyAlignment="0" applyProtection="0">
      <alignment vertical="center"/>
    </xf>
    <xf numFmtId="0" fontId="21" fillId="0" borderId="0"/>
    <xf numFmtId="0" fontId="21" fillId="0" borderId="0"/>
    <xf numFmtId="0" fontId="43" fillId="0" borderId="0">
      <alignment vertical="center"/>
    </xf>
    <xf numFmtId="0" fontId="24" fillId="0" borderId="0"/>
    <xf numFmtId="0" fontId="24" fillId="0" borderId="0"/>
    <xf numFmtId="0" fontId="24" fillId="0" borderId="0"/>
    <xf numFmtId="0" fontId="24" fillId="0" borderId="0"/>
    <xf numFmtId="0" fontId="4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alignment vertical="center"/>
    </xf>
    <xf numFmtId="0" fontId="45" fillId="0" borderId="0">
      <alignment vertical="center"/>
    </xf>
    <xf numFmtId="0" fontId="43" fillId="0" borderId="0">
      <alignment vertical="center"/>
    </xf>
    <xf numFmtId="0" fontId="43" fillId="0" borderId="0">
      <alignment vertical="center"/>
    </xf>
    <xf numFmtId="0" fontId="21" fillId="0" borderId="0"/>
    <xf numFmtId="0" fontId="21" fillId="0" borderId="0"/>
    <xf numFmtId="0" fontId="45" fillId="0" borderId="0">
      <alignment vertical="center"/>
    </xf>
    <xf numFmtId="0" fontId="45" fillId="0" borderId="0">
      <alignment vertical="center"/>
    </xf>
    <xf numFmtId="0" fontId="21"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1" fillId="0" borderId="0">
      <alignment vertical="center"/>
    </xf>
    <xf numFmtId="0" fontId="21" fillId="0" borderId="0">
      <alignment vertical="center"/>
    </xf>
    <xf numFmtId="0" fontId="43" fillId="0" borderId="0">
      <alignment vertical="center"/>
    </xf>
    <xf numFmtId="0" fontId="43" fillId="0" borderId="0">
      <alignment vertical="center"/>
    </xf>
    <xf numFmtId="0" fontId="45" fillId="0" borderId="0"/>
    <xf numFmtId="0" fontId="43" fillId="23" borderId="86" applyNumberFormat="0" applyFont="0" applyAlignment="0" applyProtection="0">
      <alignment vertical="center"/>
    </xf>
    <xf numFmtId="0" fontId="43" fillId="0" borderId="0"/>
    <xf numFmtId="0" fontId="43" fillId="23" borderId="86" applyNumberFormat="0" applyFont="0" applyAlignment="0" applyProtection="0">
      <alignment vertical="center"/>
    </xf>
    <xf numFmtId="0" fontId="43" fillId="0" borderId="0"/>
    <xf numFmtId="0" fontId="21" fillId="0" borderId="0"/>
    <xf numFmtId="0" fontId="21" fillId="0" borderId="0"/>
    <xf numFmtId="0" fontId="21" fillId="0" borderId="0"/>
    <xf numFmtId="0" fontId="43" fillId="0" borderId="0">
      <alignment vertical="center"/>
    </xf>
    <xf numFmtId="0" fontId="43" fillId="0" borderId="0">
      <alignment vertical="center"/>
    </xf>
    <xf numFmtId="0" fontId="45" fillId="0" borderId="0">
      <alignment vertical="center"/>
    </xf>
    <xf numFmtId="0" fontId="21" fillId="0" borderId="0">
      <alignment vertical="center"/>
    </xf>
    <xf numFmtId="0" fontId="21" fillId="0" borderId="0">
      <alignment vertical="center"/>
    </xf>
    <xf numFmtId="0" fontId="60" fillId="0" borderId="90" applyNumberFormat="0" applyFill="0" applyAlignment="0" applyProtection="0">
      <alignment vertical="center"/>
    </xf>
    <xf numFmtId="0" fontId="60" fillId="0" borderId="90" applyNumberFormat="0" applyFill="0" applyAlignment="0" applyProtection="0">
      <alignment vertical="center"/>
    </xf>
    <xf numFmtId="0" fontId="72" fillId="0" borderId="95" applyNumberFormat="0" applyFill="0" applyAlignment="0" applyProtection="0">
      <alignment vertical="center"/>
    </xf>
    <xf numFmtId="0" fontId="72" fillId="0" borderId="95"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3" fillId="31" borderId="89" applyNumberFormat="0" applyAlignment="0" applyProtection="0">
      <alignment vertical="center"/>
    </xf>
    <xf numFmtId="0" fontId="53" fillId="31" borderId="89" applyNumberFormat="0" applyAlignment="0" applyProtection="0">
      <alignment vertical="center"/>
    </xf>
    <xf numFmtId="0" fontId="46" fillId="0" borderId="84" applyNumberFormat="0" applyFill="0" applyAlignment="0" applyProtection="0">
      <alignment vertical="center"/>
    </xf>
    <xf numFmtId="0" fontId="46" fillId="0" borderId="84" applyNumberFormat="0" applyFill="0" applyAlignment="0" applyProtection="0">
      <alignment vertical="center"/>
    </xf>
    <xf numFmtId="9" fontId="45" fillId="0" borderId="0" applyFont="0" applyFill="0" applyBorder="0" applyAlignment="0" applyProtection="0">
      <alignment vertical="center"/>
    </xf>
    <xf numFmtId="0" fontId="6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177" fontId="43" fillId="0" borderId="0" applyFont="0" applyFill="0" applyBorder="0" applyAlignment="0" applyProtection="0">
      <alignment vertical="center"/>
    </xf>
    <xf numFmtId="177" fontId="43" fillId="0" borderId="0" applyFont="0" applyFill="0" applyBorder="0" applyAlignment="0" applyProtection="0">
      <alignment vertical="center"/>
    </xf>
    <xf numFmtId="0" fontId="50" fillId="19" borderId="87" applyNumberFormat="0" applyAlignment="0" applyProtection="0">
      <alignment vertical="center"/>
    </xf>
    <xf numFmtId="0" fontId="50" fillId="19" borderId="87" applyNumberFormat="0" applyAlignment="0" applyProtection="0">
      <alignment vertical="center"/>
    </xf>
    <xf numFmtId="0" fontId="68" fillId="0" borderId="94" applyNumberFormat="0" applyFill="0" applyAlignment="0" applyProtection="0">
      <alignment vertical="center"/>
    </xf>
    <xf numFmtId="0" fontId="24" fillId="0" borderId="0"/>
  </cellStyleXfs>
  <cellXfs count="544">
    <xf numFmtId="0" fontId="0" fillId="0" borderId="0" xfId="0"/>
    <xf numFmtId="0" fontId="1" fillId="0" borderId="0" xfId="248" applyFont="1" applyAlignment="1">
      <alignment horizontal="center" vertical="center"/>
    </xf>
    <xf numFmtId="0" fontId="2" fillId="0" borderId="0" xfId="248" applyFont="1" applyAlignment="1">
      <alignment vertical="center"/>
    </xf>
    <xf numFmtId="0" fontId="3" fillId="0" borderId="0" xfId="254" applyFont="1" applyAlignment="1">
      <alignment vertical="center"/>
    </xf>
    <xf numFmtId="0" fontId="3" fillId="0" borderId="0" xfId="254" applyFont="1" applyAlignment="1">
      <alignment horizontal="center" vertical="center"/>
    </xf>
    <xf numFmtId="0" fontId="3" fillId="0" borderId="0" xfId="254" applyFont="1"/>
    <xf numFmtId="0" fontId="3" fillId="0" borderId="0" xfId="254" applyFont="1" applyAlignment="1">
      <alignment wrapText="1"/>
    </xf>
    <xf numFmtId="0" fontId="3" fillId="0" borderId="1" xfId="254" applyFont="1" applyBorder="1" applyAlignment="1">
      <alignment horizontal="center" vertical="center"/>
    </xf>
    <xf numFmtId="0" fontId="3" fillId="0" borderId="2" xfId="254" applyFont="1" applyBorder="1"/>
    <xf numFmtId="0" fontId="5" fillId="2" borderId="3" xfId="254" applyFont="1" applyFill="1" applyBorder="1" applyAlignment="1">
      <alignment horizontal="left" vertical="center"/>
    </xf>
    <xf numFmtId="0" fontId="5" fillId="2" borderId="3" xfId="254" applyFont="1" applyFill="1" applyBorder="1" applyAlignment="1">
      <alignment horizontal="center" vertical="center"/>
    </xf>
    <xf numFmtId="0" fontId="5" fillId="2" borderId="6" xfId="254" applyFont="1" applyFill="1" applyBorder="1" applyAlignment="1">
      <alignment horizontal="center" vertical="center"/>
    </xf>
    <xf numFmtId="0" fontId="3" fillId="0" borderId="7" xfId="254" applyFont="1" applyBorder="1" applyAlignment="1">
      <alignment horizontal="center" vertical="center"/>
    </xf>
    <xf numFmtId="0" fontId="5" fillId="2" borderId="8" xfId="254" applyFont="1" applyFill="1" applyBorder="1" applyAlignment="1">
      <alignment horizontal="left" vertical="center"/>
    </xf>
    <xf numFmtId="0" fontId="8" fillId="0" borderId="8" xfId="179" applyFont="1" applyFill="1" applyBorder="1" applyAlignment="1">
      <alignment horizontal="center" vertical="center" wrapText="1"/>
    </xf>
    <xf numFmtId="0" fontId="8" fillId="0" borderId="4" xfId="254" applyFont="1" applyBorder="1" applyAlignment="1">
      <alignment horizontal="left" vertical="center"/>
    </xf>
    <xf numFmtId="0" fontId="9" fillId="0" borderId="8" xfId="179" applyFont="1" applyFill="1" applyBorder="1" applyAlignment="1">
      <alignment horizontal="center" vertical="center" wrapText="1"/>
    </xf>
    <xf numFmtId="0" fontId="9" fillId="0" borderId="4" xfId="254" applyFont="1" applyBorder="1" applyAlignment="1">
      <alignment horizontal="center" vertical="center"/>
    </xf>
    <xf numFmtId="0" fontId="7" fillId="0" borderId="8" xfId="179" applyFont="1" applyFill="1" applyBorder="1" applyAlignment="1">
      <alignment vertical="center" wrapText="1"/>
    </xf>
    <xf numFmtId="0" fontId="10" fillId="0" borderId="4" xfId="254" applyFont="1" applyBorder="1"/>
    <xf numFmtId="0" fontId="3" fillId="0" borderId="7" xfId="254" applyFont="1" applyBorder="1"/>
    <xf numFmtId="0" fontId="11" fillId="0" borderId="11" xfId="248" applyFont="1" applyBorder="1" applyAlignment="1">
      <alignment vertical="center" wrapText="1"/>
    </xf>
    <xf numFmtId="0" fontId="12" fillId="0" borderId="12" xfId="271" applyFont="1" applyBorder="1" applyAlignment="1" applyProtection="1">
      <alignment horizontal="center" vertical="center" wrapText="1"/>
      <protection locked="0"/>
    </xf>
    <xf numFmtId="0" fontId="13" fillId="0" borderId="13" xfId="271" applyFont="1" applyBorder="1" applyAlignment="1" applyProtection="1">
      <alignment horizontal="center" vertical="center" wrapText="1"/>
      <protection locked="0"/>
    </xf>
    <xf numFmtId="0" fontId="3" fillId="0" borderId="8" xfId="254" applyFont="1" applyBorder="1"/>
    <xf numFmtId="0" fontId="3" fillId="0" borderId="4" xfId="254" applyFont="1" applyBorder="1"/>
    <xf numFmtId="0" fontId="14" fillId="3" borderId="14" xfId="271" applyFont="1" applyFill="1" applyBorder="1" applyAlignment="1" applyProtection="1">
      <alignment horizontal="center" vertical="center" wrapText="1"/>
      <protection locked="0"/>
    </xf>
    <xf numFmtId="0" fontId="15" fillId="0" borderId="15" xfId="271" applyFont="1" applyBorder="1" applyAlignment="1" applyProtection="1">
      <alignment horizontal="center" vertical="center"/>
      <protection locked="0"/>
    </xf>
    <xf numFmtId="0" fontId="16" fillId="3" borderId="14" xfId="271" applyFont="1" applyFill="1" applyBorder="1" applyAlignment="1" applyProtection="1">
      <alignment horizontal="center" vertical="center" wrapText="1"/>
      <protection locked="0"/>
    </xf>
    <xf numFmtId="0" fontId="3" fillId="0" borderId="16" xfId="254" applyFont="1" applyBorder="1" applyAlignment="1">
      <alignment horizontal="center" vertical="center"/>
    </xf>
    <xf numFmtId="0" fontId="3" fillId="0" borderId="17" xfId="254" applyFont="1" applyBorder="1"/>
    <xf numFmtId="0" fontId="3" fillId="0" borderId="16" xfId="254" applyFont="1" applyBorder="1"/>
    <xf numFmtId="0" fontId="11" fillId="0" borderId="18" xfId="248" applyFont="1" applyBorder="1" applyAlignment="1">
      <alignment vertical="center" wrapText="1"/>
    </xf>
    <xf numFmtId="0" fontId="14" fillId="3" borderId="19" xfId="271" applyFont="1" applyFill="1" applyBorder="1" applyAlignment="1" applyProtection="1">
      <alignment horizontal="center" vertical="center" wrapText="1"/>
      <protection locked="0"/>
    </xf>
    <xf numFmtId="10" fontId="15" fillId="0" borderId="20" xfId="271" applyNumberFormat="1" applyFont="1" applyBorder="1" applyAlignment="1">
      <alignment horizontal="center" vertical="center"/>
    </xf>
    <xf numFmtId="0" fontId="3" fillId="0" borderId="21" xfId="254" applyFont="1" applyBorder="1"/>
    <xf numFmtId="0" fontId="3" fillId="0" borderId="22" xfId="254" applyFont="1" applyBorder="1"/>
    <xf numFmtId="0" fontId="3" fillId="4" borderId="23" xfId="248" applyFont="1" applyFill="1" applyBorder="1" applyAlignment="1">
      <alignment horizontal="center" vertical="center" wrapText="1"/>
    </xf>
    <xf numFmtId="0" fontId="17" fillId="4" borderId="23" xfId="248" applyFont="1" applyFill="1" applyBorder="1" applyAlignment="1">
      <alignment horizontal="center" vertical="center" wrapText="1"/>
    </xf>
    <xf numFmtId="14" fontId="3" fillId="4" borderId="23" xfId="248" applyNumberFormat="1" applyFont="1" applyFill="1" applyBorder="1" applyAlignment="1">
      <alignment horizontal="center" vertical="center" wrapText="1"/>
    </xf>
    <xf numFmtId="14" fontId="17" fillId="4" borderId="23" xfId="248" applyNumberFormat="1" applyFont="1" applyFill="1" applyBorder="1" applyAlignment="1">
      <alignment horizontal="center" vertical="center" wrapText="1"/>
    </xf>
    <xf numFmtId="0" fontId="17" fillId="0" borderId="4" xfId="248" applyFont="1" applyBorder="1" applyAlignment="1">
      <alignment horizontal="center" vertical="center" wrapText="1"/>
    </xf>
    <xf numFmtId="0" fontId="17" fillId="0" borderId="4" xfId="258" applyFont="1" applyBorder="1" applyAlignment="1">
      <alignment horizontal="center" vertical="center" wrapText="1"/>
    </xf>
    <xf numFmtId="0" fontId="18" fillId="0" borderId="4" xfId="248" applyFont="1" applyBorder="1" applyAlignment="1">
      <alignment horizontal="left" vertical="top" wrapText="1"/>
    </xf>
    <xf numFmtId="0" fontId="3" fillId="0" borderId="4" xfId="248" applyFont="1" applyBorder="1" applyAlignment="1">
      <alignment horizontal="left" vertical="top" wrapText="1"/>
    </xf>
    <xf numFmtId="14" fontId="17" fillId="0" borderId="4" xfId="248" applyNumberFormat="1" applyFont="1" applyBorder="1" applyAlignment="1">
      <alignment horizontal="center" vertical="center" wrapText="1"/>
    </xf>
    <xf numFmtId="14" fontId="7" fillId="0" borderId="4" xfId="273" applyNumberFormat="1" applyFont="1" applyBorder="1" applyAlignment="1">
      <alignment horizontal="center" vertical="center" wrapText="1"/>
    </xf>
    <xf numFmtId="14" fontId="17" fillId="5" borderId="4" xfId="258" applyNumberFormat="1" applyFont="1" applyFill="1" applyBorder="1" applyAlignment="1">
      <alignment horizontal="center" vertical="center" wrapText="1"/>
    </xf>
    <xf numFmtId="0" fontId="17" fillId="5" borderId="4" xfId="258" applyFont="1" applyFill="1" applyBorder="1" applyAlignment="1">
      <alignment horizontal="center" vertical="center" wrapText="1"/>
    </xf>
    <xf numFmtId="0" fontId="17" fillId="0" borderId="5" xfId="258" applyFont="1" applyBorder="1" applyAlignment="1">
      <alignment horizontal="center" vertical="center" wrapText="1"/>
    </xf>
    <xf numFmtId="0" fontId="18" fillId="0" borderId="4" xfId="248" applyFont="1" applyBorder="1" applyAlignment="1">
      <alignment horizontal="left" vertical="center" wrapText="1"/>
    </xf>
    <xf numFmtId="0" fontId="3" fillId="0" borderId="5" xfId="254" applyFont="1" applyBorder="1" applyAlignment="1">
      <alignment vertical="center"/>
    </xf>
    <xf numFmtId="0" fontId="3" fillId="0" borderId="4" xfId="254" applyFont="1" applyBorder="1" applyAlignment="1">
      <alignment horizontal="left" vertical="center" wrapText="1"/>
    </xf>
    <xf numFmtId="0" fontId="3" fillId="0" borderId="4" xfId="254" applyFont="1" applyBorder="1" applyAlignment="1">
      <alignment vertical="center" wrapText="1"/>
    </xf>
    <xf numFmtId="0" fontId="17" fillId="0" borderId="9" xfId="248" applyFont="1" applyBorder="1" applyAlignment="1">
      <alignment horizontal="center" vertical="center" wrapText="1"/>
    </xf>
    <xf numFmtId="0" fontId="3" fillId="0" borderId="9" xfId="254" applyFont="1" applyBorder="1" applyAlignment="1">
      <alignment vertical="center" wrapText="1"/>
    </xf>
    <xf numFmtId="0" fontId="17" fillId="6" borderId="9" xfId="248" applyFont="1" applyFill="1" applyBorder="1" applyAlignment="1">
      <alignment horizontal="center" vertical="center" wrapText="1"/>
    </xf>
    <xf numFmtId="0" fontId="0" fillId="0" borderId="4" xfId="0" applyBorder="1" applyAlignment="1">
      <alignment horizontal="left" vertical="center" wrapText="1"/>
    </xf>
    <xf numFmtId="0" fontId="3" fillId="0" borderId="4" xfId="254" applyFont="1" applyBorder="1" applyAlignment="1">
      <alignment vertical="top" wrapText="1"/>
    </xf>
    <xf numFmtId="0" fontId="3" fillId="0" borderId="4" xfId="254" applyFont="1" applyBorder="1" applyAlignment="1">
      <alignment horizontal="center" vertical="center" wrapText="1"/>
    </xf>
    <xf numFmtId="0" fontId="3" fillId="0" borderId="4" xfId="254" applyFont="1" applyBorder="1" applyAlignment="1">
      <alignment horizontal="center" vertical="center"/>
    </xf>
    <xf numFmtId="0" fontId="5" fillId="2" borderId="24" xfId="254" applyFont="1" applyFill="1" applyBorder="1" applyAlignment="1">
      <alignment horizontal="center" vertical="center"/>
    </xf>
    <xf numFmtId="0" fontId="3" fillId="7" borderId="0" xfId="254" applyFont="1" applyFill="1" applyAlignment="1">
      <alignment wrapText="1"/>
    </xf>
    <xf numFmtId="0" fontId="3" fillId="8" borderId="0" xfId="254" applyFont="1" applyFill="1" applyAlignment="1">
      <alignment wrapText="1"/>
    </xf>
    <xf numFmtId="0" fontId="9" fillId="0" borderId="25" xfId="254" applyFont="1" applyBorder="1" applyAlignment="1">
      <alignment horizontal="center" vertical="center"/>
    </xf>
    <xf numFmtId="0" fontId="3" fillId="6" borderId="0" xfId="254" applyFont="1" applyFill="1" applyAlignment="1">
      <alignment wrapText="1"/>
    </xf>
    <xf numFmtId="0" fontId="3" fillId="9" borderId="0" xfId="254" applyFont="1" applyFill="1" applyAlignment="1">
      <alignment wrapText="1"/>
    </xf>
    <xf numFmtId="0" fontId="10" fillId="0" borderId="25" xfId="254" applyFont="1" applyBorder="1" applyAlignment="1">
      <alignment wrapText="1"/>
    </xf>
    <xf numFmtId="0" fontId="3" fillId="0" borderId="25" xfId="254" applyFont="1" applyBorder="1" applyAlignment="1">
      <alignment wrapText="1"/>
    </xf>
    <xf numFmtId="0" fontId="3" fillId="0" borderId="26" xfId="254" applyFont="1" applyBorder="1" applyAlignment="1">
      <alignment wrapText="1"/>
    </xf>
    <xf numFmtId="0" fontId="20" fillId="0" borderId="0" xfId="248" applyFont="1" applyAlignment="1">
      <alignment horizontal="center" vertical="center"/>
    </xf>
    <xf numFmtId="0" fontId="2" fillId="0" borderId="0" xfId="248" applyFont="1" applyAlignment="1">
      <alignment horizontal="center" vertical="center"/>
    </xf>
    <xf numFmtId="0" fontId="10" fillId="0" borderId="0" xfId="254" applyFont="1" applyAlignment="1">
      <alignment vertical="center"/>
    </xf>
    <xf numFmtId="0" fontId="10" fillId="10" borderId="0" xfId="254" applyFont="1" applyFill="1" applyAlignment="1">
      <alignment vertical="center"/>
    </xf>
    <xf numFmtId="0" fontId="10" fillId="0" borderId="0" xfId="254" applyFont="1" applyAlignment="1">
      <alignment vertical="center" wrapText="1"/>
    </xf>
    <xf numFmtId="0" fontId="10" fillId="10" borderId="0" xfId="254" applyFont="1" applyFill="1" applyAlignment="1">
      <alignment vertical="center" wrapText="1"/>
    </xf>
    <xf numFmtId="0" fontId="20" fillId="10" borderId="0" xfId="254" applyFont="1" applyFill="1" applyAlignment="1">
      <alignment vertical="center" wrapText="1"/>
    </xf>
    <xf numFmtId="0" fontId="20" fillId="10" borderId="0" xfId="254" applyFont="1" applyFill="1" applyAlignment="1">
      <alignment horizontal="center" vertical="center" wrapText="1"/>
    </xf>
    <xf numFmtId="0" fontId="22" fillId="10" borderId="0" xfId="254" applyFont="1" applyFill="1" applyAlignment="1">
      <alignment vertical="center" readingOrder="1"/>
    </xf>
    <xf numFmtId="0" fontId="23" fillId="0" borderId="3" xfId="254" applyFont="1" applyBorder="1" applyAlignment="1">
      <alignment vertical="center"/>
    </xf>
    <xf numFmtId="0" fontId="24" fillId="0" borderId="24" xfId="254" applyBorder="1" applyAlignment="1">
      <alignment horizontal="left" vertical="center" readingOrder="1"/>
    </xf>
    <xf numFmtId="0" fontId="26" fillId="9" borderId="24" xfId="254" applyFont="1" applyFill="1" applyBorder="1" applyAlignment="1">
      <alignment horizontal="center" vertical="center" readingOrder="1"/>
    </xf>
    <xf numFmtId="0" fontId="28" fillId="10" borderId="0" xfId="254" applyFont="1" applyFill="1" applyAlignment="1">
      <alignment horizontal="center" vertical="center" readingOrder="1"/>
    </xf>
    <xf numFmtId="0" fontId="29" fillId="10" borderId="0" xfId="254" applyFont="1" applyFill="1" applyAlignment="1">
      <alignment horizontal="left" vertical="center" readingOrder="1"/>
    </xf>
    <xf numFmtId="0" fontId="23" fillId="0" borderId="8" xfId="254" applyFont="1" applyBorder="1" applyAlignment="1">
      <alignment vertical="center"/>
    </xf>
    <xf numFmtId="0" fontId="26" fillId="12" borderId="25" xfId="254" applyFont="1" applyFill="1" applyBorder="1" applyAlignment="1">
      <alignment horizontal="center" vertical="center" readingOrder="1"/>
    </xf>
    <xf numFmtId="0" fontId="23" fillId="0" borderId="25" xfId="254" applyFont="1" applyBorder="1" applyAlignment="1">
      <alignment horizontal="left" vertical="center" wrapText="1" readingOrder="1"/>
    </xf>
    <xf numFmtId="0" fontId="26" fillId="6" borderId="25" xfId="254" applyFont="1" applyFill="1" applyBorder="1" applyAlignment="1">
      <alignment horizontal="center" vertical="center" readingOrder="1"/>
    </xf>
    <xf numFmtId="0" fontId="30" fillId="10" borderId="0" xfId="254" applyFont="1" applyFill="1" applyAlignment="1">
      <alignment horizontal="center" vertical="center"/>
    </xf>
    <xf numFmtId="0" fontId="23" fillId="0" borderId="35" xfId="254" applyFont="1" applyBorder="1" applyAlignment="1">
      <alignment vertical="center"/>
    </xf>
    <xf numFmtId="0" fontId="23" fillId="0" borderId="36" xfId="254" applyFont="1" applyBorder="1" applyAlignment="1">
      <alignment horizontal="left" vertical="center" readingOrder="1"/>
    </xf>
    <xf numFmtId="0" fontId="31" fillId="11" borderId="36" xfId="254" applyFont="1" applyFill="1" applyBorder="1" applyAlignment="1">
      <alignment horizontal="center" vertical="center" readingOrder="1"/>
    </xf>
    <xf numFmtId="0" fontId="26" fillId="13" borderId="39" xfId="254" applyFont="1" applyFill="1" applyBorder="1" applyAlignment="1">
      <alignment readingOrder="1"/>
    </xf>
    <xf numFmtId="49" fontId="26" fillId="13" borderId="41" xfId="254" applyNumberFormat="1" applyFont="1" applyFill="1" applyBorder="1" applyAlignment="1">
      <alignment horizontal="center" vertical="center" wrapText="1" readingOrder="1"/>
    </xf>
    <xf numFmtId="0" fontId="26" fillId="13" borderId="44" xfId="254" applyFont="1" applyFill="1" applyBorder="1" applyAlignment="1">
      <alignment readingOrder="1"/>
    </xf>
    <xf numFmtId="0" fontId="26" fillId="13" borderId="49" xfId="254" applyFont="1" applyFill="1" applyBorder="1" applyAlignment="1">
      <alignment readingOrder="1"/>
    </xf>
    <xf numFmtId="0" fontId="33" fillId="0" borderId="53" xfId="254" applyFont="1" applyBorder="1" applyAlignment="1">
      <alignment horizontal="left" vertical="center" wrapText="1"/>
    </xf>
    <xf numFmtId="176" fontId="33" fillId="0" borderId="53" xfId="254" applyNumberFormat="1" applyFont="1" applyBorder="1" applyAlignment="1">
      <alignment horizontal="center" vertical="center"/>
    </xf>
    <xf numFmtId="0" fontId="33" fillId="0" borderId="55" xfId="254" applyFont="1" applyBorder="1" applyAlignment="1">
      <alignment vertical="center"/>
    </xf>
    <xf numFmtId="0" fontId="33" fillId="0" borderId="58" xfId="254" applyFont="1" applyBorder="1" applyAlignment="1">
      <alignment horizontal="left" vertical="center" wrapText="1"/>
    </xf>
    <xf numFmtId="176" fontId="33" fillId="0" borderId="58" xfId="254" applyNumberFormat="1" applyFont="1" applyBorder="1" applyAlignment="1">
      <alignment horizontal="center" vertical="center"/>
    </xf>
    <xf numFmtId="0" fontId="33" fillId="0" borderId="57" xfId="254" applyFont="1" applyBorder="1" applyAlignment="1">
      <alignment vertical="center"/>
    </xf>
    <xf numFmtId="176" fontId="33" fillId="0" borderId="58" xfId="254" applyNumberFormat="1" applyFont="1" applyBorder="1" applyAlignment="1">
      <alignment horizontal="center" vertical="center" wrapText="1"/>
    </xf>
    <xf numFmtId="49" fontId="26" fillId="13" borderId="62" xfId="254" applyNumberFormat="1" applyFont="1" applyFill="1" applyBorder="1" applyAlignment="1">
      <alignment horizontal="center" vertical="center" wrapText="1" readingOrder="1"/>
    </xf>
    <xf numFmtId="0" fontId="33" fillId="0" borderId="53" xfId="254" applyFont="1" applyBorder="1" applyAlignment="1">
      <alignment vertical="center"/>
    </xf>
    <xf numFmtId="0" fontId="33" fillId="0" borderId="58" xfId="254" applyFont="1" applyBorder="1" applyAlignment="1">
      <alignment vertical="center"/>
    </xf>
    <xf numFmtId="0" fontId="33" fillId="14" borderId="58" xfId="254" applyFont="1" applyFill="1" applyBorder="1" applyAlignment="1">
      <alignment vertical="center"/>
    </xf>
    <xf numFmtId="0" fontId="33" fillId="12" borderId="58" xfId="254" applyFont="1" applyFill="1" applyBorder="1" applyAlignment="1">
      <alignment vertical="center"/>
    </xf>
    <xf numFmtId="0" fontId="33" fillId="6" borderId="58" xfId="254" applyFont="1" applyFill="1" applyBorder="1" applyAlignment="1">
      <alignment vertical="center"/>
    </xf>
    <xf numFmtId="0" fontId="10" fillId="10" borderId="58" xfId="254" applyFont="1" applyFill="1" applyBorder="1" applyAlignment="1">
      <alignment vertical="center"/>
    </xf>
    <xf numFmtId="49" fontId="26" fillId="13" borderId="65" xfId="254" applyNumberFormat="1" applyFont="1" applyFill="1" applyBorder="1" applyAlignment="1">
      <alignment horizontal="center" vertical="center" wrapText="1" readingOrder="1"/>
    </xf>
    <xf numFmtId="0" fontId="10" fillId="10" borderId="68" xfId="254" applyFont="1" applyFill="1" applyBorder="1" applyAlignment="1">
      <alignment vertical="center"/>
    </xf>
    <xf numFmtId="0" fontId="33" fillId="0" borderId="69" xfId="254" applyFont="1" applyBorder="1" applyAlignment="1">
      <alignment horizontal="left" vertical="center" wrapText="1"/>
    </xf>
    <xf numFmtId="0" fontId="33" fillId="0" borderId="71" xfId="254" applyFont="1" applyBorder="1" applyAlignment="1">
      <alignment horizontal="left" vertical="center" wrapText="1"/>
    </xf>
    <xf numFmtId="176" fontId="33" fillId="0" borderId="71" xfId="254" applyNumberFormat="1" applyFont="1" applyBorder="1" applyAlignment="1">
      <alignment horizontal="center" vertical="center"/>
    </xf>
    <xf numFmtId="0" fontId="33" fillId="0" borderId="70" xfId="254" applyFont="1" applyBorder="1" applyAlignment="1">
      <alignment vertical="center"/>
    </xf>
    <xf numFmtId="0" fontId="33" fillId="0" borderId="71" xfId="254" applyFont="1" applyBorder="1" applyAlignment="1">
      <alignment vertical="center"/>
    </xf>
    <xf numFmtId="0" fontId="10" fillId="10" borderId="71" xfId="254" applyFont="1" applyFill="1" applyBorder="1" applyAlignment="1">
      <alignment vertical="center"/>
    </xf>
    <xf numFmtId="0" fontId="10" fillId="10" borderId="73" xfId="254" applyFont="1" applyFill="1" applyBorder="1" applyAlignment="1">
      <alignment vertical="center"/>
    </xf>
    <xf numFmtId="0" fontId="35" fillId="15" borderId="0" xfId="259" applyFont="1" applyFill="1" applyAlignment="1">
      <alignment vertical="center"/>
    </xf>
    <xf numFmtId="0" fontId="35" fillId="10" borderId="0" xfId="259" applyFont="1" applyFill="1" applyAlignment="1">
      <alignment vertical="center"/>
    </xf>
    <xf numFmtId="0" fontId="35" fillId="16" borderId="0" xfId="259" applyFont="1" applyFill="1" applyAlignment="1">
      <alignment vertical="center"/>
    </xf>
    <xf numFmtId="0" fontId="35" fillId="0" borderId="0" xfId="259" applyFont="1"/>
    <xf numFmtId="49" fontId="35" fillId="0" borderId="0" xfId="259" applyNumberFormat="1" applyFont="1" applyAlignment="1">
      <alignment vertical="center" wrapText="1"/>
    </xf>
    <xf numFmtId="0" fontId="35" fillId="0" borderId="0" xfId="259" applyFont="1" applyAlignment="1">
      <alignment vertical="center" wrapText="1"/>
    </xf>
    <xf numFmtId="0" fontId="35" fillId="0" borderId="0" xfId="259" applyFont="1" applyAlignment="1">
      <alignment horizontal="center"/>
    </xf>
    <xf numFmtId="0" fontId="36" fillId="0" borderId="0" xfId="259" applyFont="1" applyAlignment="1">
      <alignment horizontal="left"/>
    </xf>
    <xf numFmtId="0" fontId="36" fillId="0" borderId="0" xfId="259" applyFont="1" applyAlignment="1">
      <alignment horizontal="center" vertical="center" wrapText="1"/>
    </xf>
    <xf numFmtId="0" fontId="35" fillId="0" borderId="0" xfId="259" applyFont="1" applyAlignment="1">
      <alignment horizontal="center" vertical="center" wrapText="1"/>
    </xf>
    <xf numFmtId="0" fontId="36" fillId="0" borderId="30" xfId="259" applyFont="1" applyBorder="1" applyAlignment="1">
      <alignment vertical="center"/>
    </xf>
    <xf numFmtId="0" fontId="35" fillId="0" borderId="31" xfId="0" applyFont="1" applyBorder="1"/>
    <xf numFmtId="0" fontId="35" fillId="15" borderId="3" xfId="259" applyFont="1" applyFill="1" applyBorder="1" applyAlignment="1">
      <alignment horizontal="center" vertical="center"/>
    </xf>
    <xf numFmtId="0" fontId="35" fillId="15" borderId="6" xfId="259" applyFont="1" applyFill="1" applyBorder="1" applyAlignment="1">
      <alignment horizontal="center" vertical="center"/>
    </xf>
    <xf numFmtId="0" fontId="38" fillId="15" borderId="6" xfId="9" applyFill="1" applyBorder="1" applyAlignment="1" applyProtection="1">
      <alignment horizontal="left" vertical="center"/>
    </xf>
    <xf numFmtId="0" fontId="35" fillId="15" borderId="8" xfId="259" applyFont="1" applyFill="1" applyBorder="1" applyAlignment="1">
      <alignment horizontal="center" vertical="center"/>
    </xf>
    <xf numFmtId="0" fontId="35" fillId="15" borderId="4" xfId="259" applyFont="1" applyFill="1" applyBorder="1" applyAlignment="1">
      <alignment horizontal="center" vertical="center"/>
    </xf>
    <xf numFmtId="0" fontId="35" fillId="15" borderId="4" xfId="259" applyFont="1" applyFill="1" applyBorder="1" applyAlignment="1">
      <alignment horizontal="left" vertical="center"/>
    </xf>
    <xf numFmtId="0" fontId="38" fillId="15" borderId="4" xfId="9" applyFill="1" applyBorder="1" applyAlignment="1" applyProtection="1">
      <alignment horizontal="left" vertical="center"/>
    </xf>
    <xf numFmtId="0" fontId="35" fillId="15" borderId="5" xfId="259" applyFont="1" applyFill="1" applyBorder="1" applyAlignment="1">
      <alignment horizontal="left" vertical="center"/>
    </xf>
    <xf numFmtId="0" fontId="35" fillId="15" borderId="29" xfId="259" applyFont="1" applyFill="1" applyBorder="1" applyAlignment="1">
      <alignment horizontal="left" vertical="center"/>
    </xf>
    <xf numFmtId="0" fontId="39" fillId="15" borderId="4" xfId="9" applyFont="1" applyFill="1" applyBorder="1" applyAlignment="1" applyProtection="1">
      <alignment horizontal="left" vertical="center"/>
    </xf>
    <xf numFmtId="0" fontId="35" fillId="15" borderId="21" xfId="259" applyFont="1" applyFill="1" applyBorder="1" applyAlignment="1">
      <alignment horizontal="center" vertical="center"/>
    </xf>
    <xf numFmtId="0" fontId="35" fillId="15" borderId="22" xfId="259" applyFont="1" applyFill="1" applyBorder="1" applyAlignment="1">
      <alignment horizontal="center" vertical="center"/>
    </xf>
    <xf numFmtId="0" fontId="35" fillId="15" borderId="22" xfId="259" applyFont="1" applyFill="1" applyBorder="1" applyAlignment="1">
      <alignment horizontal="left" vertical="center"/>
    </xf>
    <xf numFmtId="0" fontId="39" fillId="15" borderId="22" xfId="9" applyFont="1" applyFill="1" applyBorder="1" applyAlignment="1" applyProtection="1">
      <alignment horizontal="left" vertical="center"/>
    </xf>
    <xf numFmtId="0" fontId="36" fillId="10" borderId="30" xfId="259" applyFont="1" applyFill="1" applyBorder="1" applyAlignment="1">
      <alignment vertical="center"/>
    </xf>
    <xf numFmtId="0" fontId="36" fillId="10" borderId="31" xfId="259" applyFont="1" applyFill="1" applyBorder="1" applyAlignment="1">
      <alignment vertical="center"/>
    </xf>
    <xf numFmtId="0" fontId="36" fillId="10" borderId="2" xfId="259" applyFont="1" applyFill="1" applyBorder="1" applyAlignment="1">
      <alignment vertical="center"/>
    </xf>
    <xf numFmtId="49" fontId="35" fillId="15" borderId="6" xfId="259" applyNumberFormat="1" applyFont="1" applyFill="1" applyBorder="1" applyAlignment="1">
      <alignment horizontal="left" vertical="center"/>
    </xf>
    <xf numFmtId="49" fontId="35" fillId="15" borderId="4" xfId="259" applyNumberFormat="1" applyFont="1" applyFill="1" applyBorder="1" applyAlignment="1">
      <alignment horizontal="left" vertical="center"/>
    </xf>
    <xf numFmtId="0" fontId="40" fillId="15" borderId="4" xfId="259" applyFont="1" applyFill="1" applyBorder="1" applyAlignment="1">
      <alignment horizontal="center" vertical="center"/>
    </xf>
    <xf numFmtId="49" fontId="40" fillId="15" borderId="4" xfId="259" applyNumberFormat="1" applyFont="1" applyFill="1" applyBorder="1" applyAlignment="1">
      <alignment horizontal="left" vertical="center"/>
    </xf>
    <xf numFmtId="0" fontId="35" fillId="16" borderId="22" xfId="259" applyFont="1" applyFill="1" applyBorder="1" applyAlignment="1">
      <alignment horizontal="center" vertical="center"/>
    </xf>
    <xf numFmtId="49" fontId="35" fillId="16" borderId="22" xfId="259" applyNumberFormat="1" applyFont="1" applyFill="1" applyBorder="1" applyAlignment="1">
      <alignment horizontal="left" vertical="center"/>
    </xf>
    <xf numFmtId="0" fontId="39" fillId="16" borderId="22" xfId="9" applyFont="1" applyFill="1" applyBorder="1" applyAlignment="1" applyProtection="1">
      <alignment horizontal="left" vertical="center"/>
    </xf>
    <xf numFmtId="0" fontId="37" fillId="0" borderId="0" xfId="259" applyFont="1" applyAlignment="1">
      <alignment horizontal="center"/>
    </xf>
    <xf numFmtId="0" fontId="37" fillId="17" borderId="4" xfId="259" applyFont="1" applyFill="1" applyBorder="1" applyAlignment="1">
      <alignment horizontal="left" vertical="center"/>
    </xf>
    <xf numFmtId="0" fontId="37" fillId="17" borderId="4" xfId="259" applyFont="1" applyFill="1" applyBorder="1" applyAlignment="1">
      <alignment vertical="center"/>
    </xf>
    <xf numFmtId="16" fontId="41" fillId="10" borderId="22" xfId="44" applyNumberFormat="1" applyFont="1" applyFill="1" applyBorder="1" applyAlignment="1" applyProtection="1">
      <alignment horizontal="left" vertical="center"/>
    </xf>
    <xf numFmtId="0" fontId="35" fillId="15" borderId="74" xfId="259" applyFont="1" applyFill="1" applyBorder="1" applyAlignment="1">
      <alignment horizontal="center" vertical="center"/>
    </xf>
    <xf numFmtId="0" fontId="35" fillId="15" borderId="5" xfId="259" applyFont="1" applyFill="1" applyBorder="1" applyAlignment="1">
      <alignment horizontal="center" vertical="center"/>
    </xf>
    <xf numFmtId="0" fontId="35" fillId="15" borderId="76" xfId="259" applyFont="1" applyFill="1" applyBorder="1" applyAlignment="1">
      <alignment horizontal="center" vertical="center"/>
    </xf>
    <xf numFmtId="0" fontId="35" fillId="16" borderId="76" xfId="259" applyFont="1" applyFill="1" applyBorder="1" applyAlignment="1">
      <alignment horizontal="center" vertical="center"/>
    </xf>
    <xf numFmtId="0" fontId="37" fillId="17" borderId="5" xfId="259" applyFont="1" applyFill="1" applyBorder="1" applyAlignment="1">
      <alignment vertical="center"/>
    </xf>
    <xf numFmtId="0" fontId="37" fillId="17" borderId="79" xfId="259" applyFont="1" applyFill="1" applyBorder="1" applyAlignment="1">
      <alignment vertical="center"/>
    </xf>
    <xf numFmtId="0" fontId="35" fillId="0" borderId="80" xfId="0" applyFont="1" applyBorder="1"/>
    <xf numFmtId="0" fontId="36" fillId="10" borderId="80" xfId="259" applyFont="1" applyFill="1" applyBorder="1" applyAlignment="1">
      <alignment vertical="center"/>
    </xf>
    <xf numFmtId="0" fontId="37" fillId="17" borderId="82" xfId="259" applyFont="1" applyFill="1" applyBorder="1" applyAlignment="1">
      <alignment vertical="center"/>
    </xf>
    <xf numFmtId="16" fontId="41" fillId="10" borderId="26" xfId="44" applyNumberFormat="1" applyFont="1" applyFill="1" applyBorder="1" applyAlignment="1" applyProtection="1">
      <alignment horizontal="left" vertical="center"/>
    </xf>
    <xf numFmtId="0" fontId="35" fillId="0" borderId="83" xfId="0" applyFont="1" applyBorder="1"/>
    <xf numFmtId="0" fontId="35" fillId="15" borderId="24" xfId="259" applyFont="1" applyFill="1" applyBorder="1" applyAlignment="1">
      <alignment horizontal="center" vertical="center"/>
    </xf>
    <xf numFmtId="0" fontId="35" fillId="15" borderId="25" xfId="259" applyFont="1" applyFill="1" applyBorder="1" applyAlignment="1">
      <alignment horizontal="center" vertical="center"/>
    </xf>
    <xf numFmtId="0" fontId="35" fillId="15" borderId="26" xfId="259" applyFont="1" applyFill="1" applyBorder="1" applyAlignment="1">
      <alignment horizontal="center" vertical="center"/>
    </xf>
    <xf numFmtId="0" fontId="36" fillId="10" borderId="83" xfId="259" applyFont="1" applyFill="1" applyBorder="1" applyAlignment="1">
      <alignment vertical="center"/>
    </xf>
    <xf numFmtId="0" fontId="35" fillId="16" borderId="26" xfId="259" applyFont="1" applyFill="1" applyBorder="1" applyAlignment="1">
      <alignment horizontal="center" vertical="center"/>
    </xf>
    <xf numFmtId="0" fontId="35" fillId="15" borderId="6" xfId="259" quotePrefix="1" applyFont="1" applyFill="1" applyBorder="1" applyAlignment="1">
      <alignment horizontal="left" vertical="center"/>
    </xf>
    <xf numFmtId="0" fontId="35" fillId="15" borderId="4" xfId="259" quotePrefix="1" applyFont="1" applyFill="1" applyBorder="1" applyAlignment="1">
      <alignment horizontal="left" vertical="center"/>
    </xf>
    <xf numFmtId="49" fontId="35" fillId="15" borderId="4" xfId="259" quotePrefix="1" applyNumberFormat="1" applyFont="1" applyFill="1" applyBorder="1" applyAlignment="1">
      <alignment horizontal="left" vertical="center"/>
    </xf>
    <xf numFmtId="0" fontId="24" fillId="0" borderId="25" xfId="254" quotePrefix="1" applyBorder="1" applyAlignment="1">
      <alignment horizontal="left" vertical="center" readingOrder="1"/>
    </xf>
    <xf numFmtId="49" fontId="26" fillId="13" borderId="51" xfId="254" quotePrefix="1" applyNumberFormat="1" applyFont="1" applyFill="1" applyBorder="1" applyAlignment="1">
      <alignment horizontal="center" vertical="center" wrapText="1" readingOrder="1"/>
    </xf>
    <xf numFmtId="49" fontId="26" fillId="13" borderId="64" xfId="254" quotePrefix="1" applyNumberFormat="1" applyFont="1" applyFill="1" applyBorder="1" applyAlignment="1">
      <alignment horizontal="center" vertical="center" wrapText="1" readingOrder="1"/>
    </xf>
    <xf numFmtId="49" fontId="26" fillId="13" borderId="67" xfId="254" quotePrefix="1" applyNumberFormat="1" applyFont="1" applyFill="1" applyBorder="1" applyAlignment="1">
      <alignment horizontal="center" vertical="center" wrapText="1" readingOrder="1"/>
    </xf>
    <xf numFmtId="176" fontId="33" fillId="0" borderId="58" xfId="254" quotePrefix="1" applyNumberFormat="1" applyFont="1" applyBorder="1" applyAlignment="1">
      <alignment horizontal="center" vertical="center"/>
    </xf>
    <xf numFmtId="0" fontId="8" fillId="0" borderId="4" xfId="254" quotePrefix="1" applyFont="1" applyBorder="1" applyAlignment="1">
      <alignment horizontal="center" vertical="center"/>
    </xf>
    <xf numFmtId="0" fontId="74" fillId="0" borderId="58" xfId="254" applyFont="1" applyBorder="1" applyAlignment="1">
      <alignment horizontal="left" vertical="center" wrapText="1"/>
    </xf>
    <xf numFmtId="176" fontId="74" fillId="0" borderId="58" xfId="254" applyNumberFormat="1" applyFont="1" applyBorder="1" applyAlignment="1">
      <alignment horizontal="center" vertical="center"/>
    </xf>
    <xf numFmtId="176" fontId="74" fillId="0" borderId="58" xfId="254" applyNumberFormat="1" applyFont="1" applyBorder="1" applyAlignment="1">
      <alignment horizontal="center" vertical="center" wrapText="1"/>
    </xf>
    <xf numFmtId="0" fontId="75" fillId="15" borderId="4" xfId="259" applyFont="1" applyFill="1" applyBorder="1" applyAlignment="1">
      <alignment horizontal="center" vertical="center"/>
    </xf>
    <xf numFmtId="0" fontId="33" fillId="9" borderId="58" xfId="254" applyFont="1" applyFill="1" applyBorder="1" applyAlignment="1">
      <alignment horizontal="left" vertical="center" wrapText="1"/>
    </xf>
    <xf numFmtId="176" fontId="33" fillId="9" borderId="58" xfId="254" applyNumberFormat="1" applyFont="1" applyFill="1" applyBorder="1" applyAlignment="1">
      <alignment horizontal="center" vertical="center" wrapText="1"/>
    </xf>
    <xf numFmtId="176" fontId="33" fillId="9" borderId="58" xfId="254" applyNumberFormat="1" applyFont="1" applyFill="1" applyBorder="1" applyAlignment="1">
      <alignment horizontal="center" vertical="center"/>
    </xf>
    <xf numFmtId="0" fontId="34" fillId="9" borderId="58" xfId="254" applyFont="1" applyFill="1" applyBorder="1" applyAlignment="1">
      <alignment horizontal="left" vertical="center" wrapText="1"/>
    </xf>
    <xf numFmtId="176" fontId="34" fillId="9" borderId="58" xfId="254" applyNumberFormat="1" applyFont="1" applyFill="1" applyBorder="1" applyAlignment="1">
      <alignment horizontal="center" vertical="center" wrapText="1"/>
    </xf>
    <xf numFmtId="176" fontId="34" fillId="9" borderId="58" xfId="254" applyNumberFormat="1" applyFont="1" applyFill="1" applyBorder="1" applyAlignment="1">
      <alignment horizontal="center" vertical="center"/>
    </xf>
    <xf numFmtId="0" fontId="76" fillId="0" borderId="58" xfId="254" applyFont="1" applyBorder="1" applyAlignment="1">
      <alignment horizontal="left" vertical="center" wrapText="1"/>
    </xf>
    <xf numFmtId="176" fontId="76" fillId="0" borderId="58" xfId="254" applyNumberFormat="1" applyFont="1" applyBorder="1" applyAlignment="1">
      <alignment horizontal="center" vertical="center" wrapText="1"/>
    </xf>
    <xf numFmtId="176" fontId="76" fillId="0" borderId="58" xfId="254" applyNumberFormat="1" applyFont="1" applyBorder="1" applyAlignment="1">
      <alignment horizontal="center" vertical="center"/>
    </xf>
    <xf numFmtId="176" fontId="77" fillId="0" borderId="58" xfId="254" applyNumberFormat="1" applyFont="1" applyBorder="1" applyAlignment="1">
      <alignment horizontal="center" vertical="center" wrapText="1"/>
    </xf>
    <xf numFmtId="0" fontId="10" fillId="12" borderId="58" xfId="254" applyFont="1" applyFill="1" applyBorder="1" applyAlignment="1">
      <alignment vertical="center"/>
    </xf>
    <xf numFmtId="0" fontId="10" fillId="14" borderId="58" xfId="254" applyFont="1" applyFill="1" applyBorder="1" applyAlignment="1">
      <alignment vertical="center"/>
    </xf>
    <xf numFmtId="0" fontId="10" fillId="6" borderId="58" xfId="254" applyFont="1" applyFill="1" applyBorder="1" applyAlignment="1">
      <alignment vertical="center"/>
    </xf>
    <xf numFmtId="0" fontId="8" fillId="0" borderId="25" xfId="254" applyFont="1" applyBorder="1" applyAlignment="1">
      <alignment horizontal="center" vertical="center" wrapText="1"/>
    </xf>
    <xf numFmtId="0" fontId="35" fillId="16" borderId="0" xfId="259" applyFont="1" applyFill="1" applyAlignment="1">
      <alignment horizontal="center" vertical="center"/>
    </xf>
    <xf numFmtId="0" fontId="40" fillId="16" borderId="0" xfId="0" applyFont="1" applyFill="1" applyAlignment="1">
      <alignment horizontal="left" vertical="center"/>
    </xf>
    <xf numFmtId="49" fontId="35" fillId="16" borderId="0" xfId="259" applyNumberFormat="1" applyFont="1" applyFill="1" applyAlignment="1">
      <alignment horizontal="left" vertical="center"/>
    </xf>
    <xf numFmtId="0" fontId="39" fillId="16" borderId="0" xfId="9" applyFont="1" applyFill="1" applyBorder="1" applyAlignment="1" applyProtection="1">
      <alignment horizontal="left" vertical="center"/>
    </xf>
    <xf numFmtId="0" fontId="35" fillId="16" borderId="9" xfId="259" applyFont="1" applyFill="1" applyBorder="1" applyAlignment="1">
      <alignment horizontal="center" vertical="center"/>
    </xf>
    <xf numFmtId="49" fontId="35" fillId="16" borderId="9" xfId="259" applyNumberFormat="1" applyFont="1" applyFill="1" applyBorder="1" applyAlignment="1">
      <alignment horizontal="left" vertical="center"/>
    </xf>
    <xf numFmtId="0" fontId="39" fillId="16" borderId="9" xfId="9" applyFont="1" applyFill="1" applyBorder="1" applyAlignment="1" applyProtection="1">
      <alignment horizontal="left" vertical="center"/>
    </xf>
    <xf numFmtId="0" fontId="35" fillId="16" borderId="10" xfId="259" applyFont="1" applyFill="1" applyBorder="1" applyAlignment="1">
      <alignment horizontal="center" vertical="center"/>
    </xf>
    <xf numFmtId="0" fontId="35" fillId="16" borderId="36" xfId="259" applyFont="1" applyFill="1" applyBorder="1" applyAlignment="1">
      <alignment horizontal="center" vertical="center"/>
    </xf>
    <xf numFmtId="0" fontId="35" fillId="16" borderId="4" xfId="259" applyFont="1" applyFill="1" applyBorder="1" applyAlignment="1">
      <alignment horizontal="center" vertical="center"/>
    </xf>
    <xf numFmtId="49" fontId="35" fillId="16" borderId="4" xfId="259" applyNumberFormat="1" applyFont="1" applyFill="1" applyBorder="1" applyAlignment="1">
      <alignment horizontal="left" vertical="center"/>
    </xf>
    <xf numFmtId="0" fontId="39" fillId="16" borderId="4" xfId="9" applyFont="1" applyFill="1" applyBorder="1" applyAlignment="1" applyProtection="1">
      <alignment horizontal="left" vertical="center"/>
    </xf>
    <xf numFmtId="0" fontId="35" fillId="16" borderId="25" xfId="259" applyFont="1" applyFill="1" applyBorder="1" applyAlignment="1">
      <alignment horizontal="center" vertical="center"/>
    </xf>
    <xf numFmtId="49" fontId="35" fillId="16" borderId="77" xfId="259" applyNumberFormat="1" applyFont="1" applyFill="1" applyBorder="1" applyAlignment="1">
      <alignment horizontal="left" vertical="center"/>
    </xf>
    <xf numFmtId="178" fontId="10" fillId="10" borderId="0" xfId="362" applyNumberFormat="1" applyFont="1" applyFill="1" applyAlignment="1">
      <alignment vertical="center"/>
    </xf>
    <xf numFmtId="178" fontId="33" fillId="0" borderId="69" xfId="362" applyNumberFormat="1" applyFont="1" applyBorder="1" applyAlignment="1">
      <alignment horizontal="left" vertical="center" wrapText="1"/>
    </xf>
    <xf numFmtId="0" fontId="33" fillId="0" borderId="69" xfId="362" applyFont="1" applyBorder="1" applyAlignment="1">
      <alignment horizontal="center" wrapText="1"/>
    </xf>
    <xf numFmtId="14" fontId="33" fillId="0" borderId="69" xfId="362" applyNumberFormat="1" applyFont="1" applyBorder="1" applyAlignment="1">
      <alignment horizontal="center" vertical="center"/>
    </xf>
    <xf numFmtId="14" fontId="33" fillId="0" borderId="117" xfId="362" applyNumberFormat="1" applyFont="1" applyBorder="1" applyAlignment="1">
      <alignment horizontal="center" vertical="center"/>
    </xf>
    <xf numFmtId="178" fontId="82" fillId="40" borderId="69" xfId="362" applyNumberFormat="1" applyFont="1" applyFill="1" applyBorder="1" applyAlignment="1">
      <alignment horizontal="center" vertical="center" wrapText="1"/>
    </xf>
    <xf numFmtId="178" fontId="10" fillId="0" borderId="118" xfId="362" applyNumberFormat="1" applyFont="1" applyBorder="1" applyAlignment="1">
      <alignment vertical="center"/>
    </xf>
    <xf numFmtId="178" fontId="10" fillId="0" borderId="69" xfId="362" applyNumberFormat="1" applyFont="1" applyBorder="1" applyAlignment="1">
      <alignment vertical="center"/>
    </xf>
    <xf numFmtId="178" fontId="33" fillId="0" borderId="58" xfId="362" applyNumberFormat="1" applyFont="1" applyBorder="1" applyAlignment="1">
      <alignment horizontal="left" vertical="center" wrapText="1"/>
    </xf>
    <xf numFmtId="0" fontId="33" fillId="0" borderId="58" xfId="362" applyFont="1" applyBorder="1" applyAlignment="1">
      <alignment horizontal="center" wrapText="1"/>
    </xf>
    <xf numFmtId="14" fontId="33" fillId="0" borderId="58" xfId="362" applyNumberFormat="1" applyFont="1" applyBorder="1" applyAlignment="1">
      <alignment horizontal="center" vertical="center"/>
    </xf>
    <xf numFmtId="178" fontId="82" fillId="40" borderId="58" xfId="362" applyNumberFormat="1" applyFont="1" applyFill="1" applyBorder="1" applyAlignment="1">
      <alignment horizontal="center" vertical="center" wrapText="1"/>
    </xf>
    <xf numFmtId="178" fontId="10" fillId="0" borderId="99" xfId="362" applyNumberFormat="1" applyFont="1" applyBorder="1" applyAlignment="1">
      <alignment vertical="center"/>
    </xf>
    <xf numFmtId="178" fontId="10" fillId="0" borderId="58" xfId="362" applyNumberFormat="1" applyFont="1" applyBorder="1" applyAlignment="1">
      <alignment vertical="center"/>
    </xf>
    <xf numFmtId="178" fontId="33" fillId="38" borderId="58" xfId="362" applyNumberFormat="1" applyFont="1" applyFill="1" applyBorder="1" applyAlignment="1">
      <alignment horizontal="left" vertical="center" wrapText="1"/>
    </xf>
    <xf numFmtId="0" fontId="33" fillId="38" borderId="58" xfId="362" applyFont="1" applyFill="1" applyBorder="1" applyAlignment="1">
      <alignment horizontal="center" wrapText="1"/>
    </xf>
    <xf numFmtId="14" fontId="33" fillId="38" borderId="58" xfId="362" applyNumberFormat="1" applyFont="1" applyFill="1" applyBorder="1" applyAlignment="1">
      <alignment horizontal="center" vertical="center"/>
    </xf>
    <xf numFmtId="14" fontId="33" fillId="38" borderId="117" xfId="362" applyNumberFormat="1" applyFont="1" applyFill="1" applyBorder="1" applyAlignment="1">
      <alignment horizontal="center" vertical="center"/>
    </xf>
    <xf numFmtId="178" fontId="10" fillId="38" borderId="99" xfId="362" applyNumberFormat="1" applyFont="1" applyFill="1" applyBorder="1" applyAlignment="1">
      <alignment vertical="center"/>
    </xf>
    <xf numFmtId="178" fontId="10" fillId="38" borderId="58" xfId="362" applyNumberFormat="1" applyFont="1" applyFill="1" applyBorder="1" applyAlignment="1">
      <alignment vertical="center"/>
    </xf>
    <xf numFmtId="14" fontId="76" fillId="0" borderId="58" xfId="362" applyNumberFormat="1" applyFont="1" applyBorder="1" applyAlignment="1">
      <alignment horizontal="center" vertical="center"/>
    </xf>
    <xf numFmtId="14" fontId="76" fillId="0" borderId="117" xfId="362" applyNumberFormat="1" applyFont="1" applyBorder="1" applyAlignment="1">
      <alignment horizontal="center" vertical="center"/>
    </xf>
    <xf numFmtId="0" fontId="33" fillId="0" borderId="58" xfId="362" applyFont="1" applyBorder="1" applyAlignment="1">
      <alignment horizontal="center" vertical="center" wrapText="1"/>
    </xf>
    <xf numFmtId="14" fontId="33" fillId="10" borderId="58" xfId="362" applyNumberFormat="1" applyFont="1" applyFill="1" applyBorder="1" applyAlignment="1">
      <alignment horizontal="center" vertical="center"/>
    </xf>
    <xf numFmtId="0" fontId="33" fillId="0" borderId="58" xfId="362" applyFont="1" applyBorder="1" applyAlignment="1">
      <alignment horizontal="left" vertical="center" wrapText="1"/>
    </xf>
    <xf numFmtId="0" fontId="10" fillId="10" borderId="0" xfId="362" applyFont="1" applyFill="1" applyAlignment="1">
      <alignment vertical="center"/>
    </xf>
    <xf numFmtId="14" fontId="10" fillId="10" borderId="0" xfId="362" applyNumberFormat="1" applyFont="1" applyFill="1" applyAlignment="1">
      <alignment vertical="center"/>
    </xf>
    <xf numFmtId="14" fontId="10" fillId="10" borderId="0" xfId="362" applyNumberFormat="1" applyFont="1" applyFill="1" applyAlignment="1">
      <alignment vertical="center" wrapText="1"/>
    </xf>
    <xf numFmtId="178" fontId="10" fillId="10" borderId="0" xfId="362" applyNumberFormat="1" applyFont="1" applyFill="1" applyAlignment="1">
      <alignment vertical="center" wrapText="1"/>
    </xf>
    <xf numFmtId="178" fontId="10" fillId="10" borderId="119" xfId="362" applyNumberFormat="1" applyFont="1" applyFill="1" applyBorder="1" applyAlignment="1">
      <alignment vertical="center" wrapText="1"/>
    </xf>
    <xf numFmtId="178" fontId="10" fillId="0" borderId="0" xfId="362" applyNumberFormat="1" applyFont="1" applyAlignment="1">
      <alignment vertical="center" wrapText="1"/>
    </xf>
    <xf numFmtId="178" fontId="10" fillId="12" borderId="58" xfId="362" applyNumberFormat="1" applyFont="1" applyFill="1" applyBorder="1" applyAlignment="1">
      <alignment vertical="center"/>
    </xf>
    <xf numFmtId="14" fontId="33" fillId="9" borderId="117" xfId="362" applyNumberFormat="1" applyFont="1" applyFill="1" applyBorder="1" applyAlignment="1">
      <alignment horizontal="center" vertical="center"/>
    </xf>
    <xf numFmtId="178" fontId="22" fillId="0" borderId="0" xfId="362" applyNumberFormat="1" applyFont="1" applyAlignment="1">
      <alignment vertical="center" readingOrder="1"/>
    </xf>
    <xf numFmtId="178" fontId="23" fillId="0" borderId="58" xfId="362" applyNumberFormat="1" applyFont="1" applyBorder="1" applyAlignment="1">
      <alignment vertical="center"/>
    </xf>
    <xf numFmtId="178" fontId="24" fillId="9" borderId="58" xfId="362" applyNumberFormat="1" applyFill="1" applyBorder="1" applyAlignment="1">
      <alignment horizontal="center" vertical="center" readingOrder="1"/>
    </xf>
    <xf numFmtId="178" fontId="29" fillId="0" borderId="0" xfId="362" applyNumberFormat="1" applyFont="1" applyAlignment="1">
      <alignment horizontal="left" vertical="center" readingOrder="1"/>
    </xf>
    <xf numFmtId="178" fontId="10" fillId="0" borderId="0" xfId="362" applyNumberFormat="1" applyFont="1" applyAlignment="1">
      <alignment vertical="center"/>
    </xf>
    <xf numFmtId="178" fontId="24" fillId="12" borderId="58" xfId="362" applyNumberFormat="1" applyFill="1" applyBorder="1" applyAlignment="1">
      <alignment horizontal="center" vertical="center" readingOrder="1"/>
    </xf>
    <xf numFmtId="178" fontId="24" fillId="6" borderId="58" xfId="362" applyNumberFormat="1" applyFill="1" applyBorder="1" applyAlignment="1">
      <alignment horizontal="center" vertical="center" readingOrder="1"/>
    </xf>
    <xf numFmtId="178" fontId="23" fillId="0" borderId="100" xfId="362" applyNumberFormat="1" applyFont="1" applyBorder="1" applyAlignment="1">
      <alignment vertical="center"/>
    </xf>
    <xf numFmtId="178" fontId="81" fillId="11" borderId="100" xfId="362" applyNumberFormat="1" applyFont="1" applyFill="1" applyBorder="1" applyAlignment="1">
      <alignment horizontal="center" vertical="center" readingOrder="1"/>
    </xf>
    <xf numFmtId="178" fontId="35" fillId="39" borderId="109" xfId="362" applyNumberFormat="1" applyFont="1" applyFill="1" applyBorder="1" applyAlignment="1">
      <alignment horizontal="center" vertical="center" wrapText="1" readingOrder="1"/>
    </xf>
    <xf numFmtId="49" fontId="35" fillId="39" borderId="109" xfId="362" applyNumberFormat="1" applyFont="1" applyFill="1" applyBorder="1" applyAlignment="1">
      <alignment horizontal="center" vertical="center" wrapText="1" readingOrder="1"/>
    </xf>
    <xf numFmtId="49" fontId="35" fillId="39" borderId="109" xfId="362" applyNumberFormat="1" applyFont="1" applyFill="1" applyBorder="1" applyAlignment="1">
      <alignment vertical="center" wrapText="1" readingOrder="1"/>
    </xf>
    <xf numFmtId="178" fontId="10" fillId="7" borderId="58" xfId="362" applyNumberFormat="1" applyFont="1" applyFill="1" applyBorder="1" applyAlignment="1">
      <alignment vertical="center"/>
    </xf>
    <xf numFmtId="0" fontId="0" fillId="0" borderId="0" xfId="0" applyAlignment="1">
      <alignment vertical="center"/>
    </xf>
    <xf numFmtId="0" fontId="0" fillId="0" borderId="0" xfId="0" applyAlignment="1">
      <alignment vertical="center" wrapText="1"/>
    </xf>
    <xf numFmtId="0" fontId="3" fillId="0" borderId="4" xfId="248" applyFont="1" applyBorder="1" applyAlignment="1">
      <alignment horizontal="left" vertical="center" wrapText="1"/>
    </xf>
    <xf numFmtId="14" fontId="3" fillId="0" borderId="4" xfId="248" applyNumberFormat="1" applyFont="1" applyBorder="1" applyAlignment="1">
      <alignment horizontal="left" vertical="top" wrapText="1"/>
    </xf>
    <xf numFmtId="0" fontId="93" fillId="41" borderId="125" xfId="0" applyFont="1" applyFill="1" applyBorder="1" applyAlignment="1">
      <alignment horizontal="center" vertical="center" wrapText="1"/>
    </xf>
    <xf numFmtId="0" fontId="93" fillId="41" borderId="127" xfId="0" applyFont="1" applyFill="1" applyBorder="1" applyAlignment="1">
      <alignment horizontal="center" vertical="center" wrapText="1"/>
    </xf>
    <xf numFmtId="0" fontId="93" fillId="42" borderId="125" xfId="0" applyFont="1" applyFill="1" applyBorder="1" applyAlignment="1">
      <alignment horizontal="center" vertical="center" wrapText="1"/>
    </xf>
    <xf numFmtId="0" fontId="20" fillId="41" borderId="125" xfId="0" applyFont="1" applyFill="1" applyBorder="1" applyAlignment="1">
      <alignment horizontal="center" vertical="center" wrapText="1"/>
    </xf>
    <xf numFmtId="0" fontId="20" fillId="42" borderId="125" xfId="0" applyFont="1" applyFill="1" applyBorder="1" applyAlignment="1">
      <alignment horizontal="center" vertical="center" wrapText="1"/>
    </xf>
    <xf numFmtId="0" fontId="1" fillId="12" borderId="125" xfId="0" applyFont="1" applyFill="1" applyBorder="1" applyAlignment="1">
      <alignment horizontal="center" vertical="center" wrapText="1"/>
    </xf>
    <xf numFmtId="0" fontId="1" fillId="42" borderId="125" xfId="0" applyFont="1" applyFill="1" applyBorder="1" applyAlignment="1">
      <alignment horizontal="center" vertical="center" wrapText="1"/>
    </xf>
    <xf numFmtId="0" fontId="1" fillId="6" borderId="125" xfId="0" applyFont="1" applyFill="1" applyBorder="1" applyAlignment="1">
      <alignment horizontal="center" vertical="center" wrapText="1"/>
    </xf>
    <xf numFmtId="0" fontId="1" fillId="9" borderId="125" xfId="0" applyFont="1" applyFill="1" applyBorder="1" applyAlignment="1">
      <alignment horizontal="center" vertical="center" wrapText="1"/>
    </xf>
    <xf numFmtId="0" fontId="1" fillId="40" borderId="125" xfId="0" applyFont="1" applyFill="1" applyBorder="1" applyAlignment="1">
      <alignment horizontal="center" vertical="center" wrapText="1"/>
    </xf>
    <xf numFmtId="0" fontId="97" fillId="42" borderId="125" xfId="0" applyFont="1" applyFill="1" applyBorder="1" applyAlignment="1">
      <alignment horizontal="center" vertical="center" wrapText="1"/>
    </xf>
    <xf numFmtId="0" fontId="93" fillId="42" borderId="130" xfId="0" applyFont="1" applyFill="1" applyBorder="1" applyAlignment="1">
      <alignment horizontal="center" vertical="center" wrapText="1"/>
    </xf>
    <xf numFmtId="10" fontId="97" fillId="42" borderId="125" xfId="0" applyNumberFormat="1" applyFont="1" applyFill="1" applyBorder="1" applyAlignment="1">
      <alignment horizontal="center" vertical="center" wrapText="1"/>
    </xf>
    <xf numFmtId="0" fontId="1" fillId="42" borderId="125" xfId="0" applyFont="1" applyFill="1" applyBorder="1" applyAlignment="1">
      <alignment horizontal="left" vertical="center" wrapText="1" indent="3"/>
    </xf>
    <xf numFmtId="0" fontId="1" fillId="43" borderId="125" xfId="0" applyFont="1" applyFill="1" applyBorder="1" applyAlignment="1">
      <alignment horizontal="center" vertical="center" wrapText="1"/>
    </xf>
    <xf numFmtId="0" fontId="1" fillId="43" borderId="130" xfId="0" applyFont="1" applyFill="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25" xfId="0" applyFont="1" applyBorder="1" applyAlignment="1">
      <alignment vertical="center" wrapText="1"/>
    </xf>
    <xf numFmtId="0" fontId="23" fillId="0" borderId="125" xfId="0" applyFont="1" applyBorder="1" applyAlignment="1">
      <alignment vertical="center" wrapText="1"/>
    </xf>
    <xf numFmtId="180" fontId="3" fillId="0" borderId="128" xfId="0" applyNumberFormat="1" applyFont="1" applyBorder="1" applyAlignment="1">
      <alignment horizontal="center" vertical="center" wrapText="1"/>
    </xf>
    <xf numFmtId="0" fontId="0" fillId="0" borderId="125" xfId="0" applyBorder="1" applyAlignment="1">
      <alignment vertical="center" wrapText="1"/>
    </xf>
    <xf numFmtId="0" fontId="3" fillId="0" borderId="125" xfId="0" quotePrefix="1" applyFont="1" applyBorder="1" applyAlignment="1">
      <alignment vertical="center" wrapText="1"/>
    </xf>
    <xf numFmtId="0" fontId="88" fillId="0" borderId="125" xfId="0" applyFont="1" applyBorder="1" applyAlignment="1">
      <alignment vertical="center" wrapText="1"/>
    </xf>
    <xf numFmtId="0" fontId="23" fillId="6" borderId="125" xfId="0" applyFont="1" applyFill="1" applyBorder="1" applyAlignment="1">
      <alignment vertical="center" wrapText="1"/>
    </xf>
    <xf numFmtId="0" fontId="23" fillId="0" borderId="125" xfId="0" applyFont="1" applyBorder="1" applyAlignment="1">
      <alignment vertical="top" wrapText="1"/>
    </xf>
    <xf numFmtId="0" fontId="23" fillId="0" borderId="125" xfId="0" applyFont="1" applyBorder="1" applyAlignment="1">
      <alignment horizontal="left" vertical="center" wrapText="1"/>
    </xf>
    <xf numFmtId="0" fontId="1" fillId="43" borderId="128" xfId="0" applyFont="1" applyFill="1" applyBorder="1" applyAlignment="1">
      <alignment horizontal="center" vertical="center" wrapText="1"/>
    </xf>
    <xf numFmtId="0" fontId="17" fillId="0" borderId="125" xfId="258" applyFont="1" applyBorder="1" applyAlignment="1">
      <alignment horizontal="center" vertical="center" wrapText="1"/>
    </xf>
    <xf numFmtId="0" fontId="3" fillId="6" borderId="128" xfId="0" applyFont="1" applyFill="1" applyBorder="1" applyAlignment="1">
      <alignment horizontal="center" vertical="center" wrapText="1"/>
    </xf>
    <xf numFmtId="180" fontId="1" fillId="0" borderId="125" xfId="0" applyNumberFormat="1" applyFont="1" applyBorder="1" applyAlignment="1">
      <alignment horizontal="center" vertical="center"/>
    </xf>
    <xf numFmtId="0" fontId="3" fillId="6" borderId="125" xfId="0" applyFont="1" applyFill="1" applyBorder="1" applyAlignment="1">
      <alignment vertical="center" wrapText="1"/>
    </xf>
    <xf numFmtId="180" fontId="1" fillId="0" borderId="128" xfId="0" applyNumberFormat="1" applyFont="1" applyBorder="1" applyAlignment="1">
      <alignment horizontal="center" vertical="center"/>
    </xf>
    <xf numFmtId="180" fontId="1" fillId="6" borderId="128" xfId="0" applyNumberFormat="1" applyFont="1" applyFill="1" applyBorder="1" applyAlignment="1">
      <alignment horizontal="center" vertical="center"/>
    </xf>
    <xf numFmtId="0" fontId="17" fillId="0" borderId="130" xfId="248" applyFont="1" applyBorder="1" applyAlignment="1">
      <alignment horizontal="center" vertical="center" wrapText="1"/>
    </xf>
    <xf numFmtId="0" fontId="19" fillId="0" borderId="130" xfId="0" applyFont="1" applyBorder="1" applyAlignment="1">
      <alignment horizontal="left" vertical="center" wrapText="1"/>
    </xf>
    <xf numFmtId="0" fontId="3" fillId="0" borderId="130" xfId="254" applyFont="1" applyBorder="1" applyAlignment="1">
      <alignment vertical="top" wrapText="1"/>
    </xf>
    <xf numFmtId="0" fontId="3" fillId="0" borderId="130" xfId="254" applyFont="1" applyBorder="1" applyAlignment="1">
      <alignment horizontal="center" vertical="center" wrapText="1"/>
    </xf>
    <xf numFmtId="0" fontId="3" fillId="0" borderId="130" xfId="254" applyFont="1" applyBorder="1" applyAlignment="1">
      <alignment horizontal="center" vertical="center"/>
    </xf>
    <xf numFmtId="0" fontId="3" fillId="0" borderId="125" xfId="254" applyFont="1" applyBorder="1" applyAlignment="1">
      <alignment horizontal="center" vertical="center"/>
    </xf>
    <xf numFmtId="0" fontId="3" fillId="0" borderId="125" xfId="254" applyFont="1" applyBorder="1" applyAlignment="1">
      <alignment vertical="center"/>
    </xf>
    <xf numFmtId="0" fontId="3" fillId="0" borderId="125" xfId="254" applyFont="1" applyBorder="1"/>
    <xf numFmtId="0" fontId="3" fillId="0" borderId="125" xfId="254" applyFont="1" applyBorder="1" applyAlignment="1">
      <alignment vertical="top" wrapText="1"/>
    </xf>
    <xf numFmtId="0" fontId="3" fillId="0" borderId="125" xfId="254" applyFont="1" applyBorder="1" applyAlignment="1">
      <alignment wrapText="1"/>
    </xf>
    <xf numFmtId="0" fontId="3" fillId="0" borderId="125" xfId="254" applyFont="1" applyBorder="1" applyAlignment="1">
      <alignment horizontal="left" vertical="center"/>
    </xf>
    <xf numFmtId="0" fontId="3" fillId="0" borderId="125" xfId="254" applyFont="1" applyBorder="1" applyAlignment="1">
      <alignment horizontal="left" vertical="top" wrapText="1"/>
    </xf>
    <xf numFmtId="0" fontId="3" fillId="0" borderId="125" xfId="254" applyFont="1" applyBorder="1" applyAlignment="1">
      <alignment horizontal="left" vertical="center" wrapText="1"/>
    </xf>
    <xf numFmtId="0" fontId="3" fillId="0" borderId="0" xfId="254" applyFont="1" applyAlignment="1">
      <alignment horizontal="left" vertical="center"/>
    </xf>
    <xf numFmtId="0" fontId="24" fillId="0" borderId="125" xfId="0" applyFont="1" applyBorder="1" applyAlignment="1">
      <alignment vertical="center" wrapText="1"/>
    </xf>
    <xf numFmtId="0" fontId="115" fillId="8" borderId="125" xfId="0" applyFont="1" applyFill="1" applyBorder="1" applyAlignment="1">
      <alignment vertical="center" wrapText="1"/>
    </xf>
    <xf numFmtId="0" fontId="3" fillId="9" borderId="128" xfId="0" applyFont="1" applyFill="1" applyBorder="1" applyAlignment="1">
      <alignment horizontal="center" vertical="center" wrapText="1"/>
    </xf>
    <xf numFmtId="0" fontId="117" fillId="0" borderId="125" xfId="0" applyFont="1" applyBorder="1" applyAlignment="1">
      <alignment vertical="center" wrapText="1"/>
    </xf>
    <xf numFmtId="0" fontId="115" fillId="0" borderId="125" xfId="0" applyFont="1" applyBorder="1" applyAlignment="1">
      <alignment vertical="center" wrapText="1"/>
    </xf>
    <xf numFmtId="0" fontId="40" fillId="16" borderId="5" xfId="0" applyFont="1" applyFill="1" applyBorder="1" applyAlignment="1">
      <alignment horizontal="center" vertical="center"/>
    </xf>
    <xf numFmtId="0" fontId="40" fillId="16" borderId="29" xfId="0" applyFont="1" applyFill="1" applyBorder="1" applyAlignment="1">
      <alignment horizontal="center" vertical="center"/>
    </xf>
    <xf numFmtId="0" fontId="40" fillId="15" borderId="5" xfId="0" applyFont="1" applyFill="1" applyBorder="1" applyAlignment="1">
      <alignment horizontal="center" vertical="center"/>
    </xf>
    <xf numFmtId="0" fontId="40" fillId="15" borderId="29" xfId="0" applyFont="1" applyFill="1" applyBorder="1" applyAlignment="1">
      <alignment horizontal="center" vertical="center"/>
    </xf>
    <xf numFmtId="0" fontId="40" fillId="15" borderId="5" xfId="0" applyFont="1" applyFill="1" applyBorder="1" applyAlignment="1">
      <alignment horizontal="left" vertical="center"/>
    </xf>
    <xf numFmtId="0" fontId="40" fillId="15" borderId="29" xfId="0" applyFont="1" applyFill="1" applyBorder="1" applyAlignment="1">
      <alignment horizontal="left" vertical="center"/>
    </xf>
    <xf numFmtId="0" fontId="40" fillId="15" borderId="76" xfId="0" applyFont="1" applyFill="1" applyBorder="1" applyAlignment="1">
      <alignment horizontal="left" vertical="center"/>
    </xf>
    <xf numFmtId="0" fontId="40" fillId="15" borderId="77" xfId="0" applyFont="1" applyFill="1" applyBorder="1" applyAlignment="1">
      <alignment horizontal="left" vertical="center"/>
    </xf>
    <xf numFmtId="0" fontId="35" fillId="17" borderId="3" xfId="259" applyFont="1" applyFill="1" applyBorder="1" applyAlignment="1">
      <alignment horizontal="center" vertical="center"/>
    </xf>
    <xf numFmtId="0" fontId="35" fillId="17" borderId="8" xfId="259" applyFont="1" applyFill="1" applyBorder="1" applyAlignment="1">
      <alignment horizontal="center" vertical="center"/>
    </xf>
    <xf numFmtId="0" fontId="35" fillId="17" borderId="21" xfId="259" applyFont="1" applyFill="1" applyBorder="1" applyAlignment="1">
      <alignment horizontal="center" vertical="center"/>
    </xf>
    <xf numFmtId="0" fontId="37" fillId="17" borderId="6" xfId="259" applyFont="1" applyFill="1" applyBorder="1" applyAlignment="1">
      <alignment horizontal="center" vertical="center" wrapText="1"/>
    </xf>
    <xf numFmtId="0" fontId="37" fillId="17" borderId="4" xfId="259" applyFont="1" applyFill="1" applyBorder="1" applyAlignment="1">
      <alignment horizontal="center" vertical="center"/>
    </xf>
    <xf numFmtId="0" fontId="35" fillId="0" borderId="22" xfId="0" applyFont="1" applyBorder="1"/>
    <xf numFmtId="0" fontId="37" fillId="17" borderId="74" xfId="259" applyFont="1" applyFill="1" applyBorder="1" applyAlignment="1">
      <alignment horizontal="center" vertical="center" wrapText="1"/>
    </xf>
    <xf numFmtId="0" fontId="37" fillId="17" borderId="75" xfId="259" applyFont="1" applyFill="1" applyBorder="1" applyAlignment="1">
      <alignment horizontal="center" vertical="center"/>
    </xf>
    <xf numFmtId="0" fontId="37" fillId="17" borderId="5" xfId="259" applyFont="1" applyFill="1" applyBorder="1" applyAlignment="1">
      <alignment horizontal="center" vertical="center"/>
    </xf>
    <xf numFmtId="0" fontId="37" fillId="17" borderId="29" xfId="259" applyFont="1" applyFill="1" applyBorder="1" applyAlignment="1">
      <alignment horizontal="center" vertical="center"/>
    </xf>
    <xf numFmtId="0" fontId="37" fillId="17" borderId="76" xfId="259" applyFont="1" applyFill="1" applyBorder="1" applyAlignment="1">
      <alignment horizontal="center" vertical="center"/>
    </xf>
    <xf numFmtId="0" fontId="37" fillId="17" borderId="77" xfId="259" applyFont="1" applyFill="1" applyBorder="1" applyAlignment="1">
      <alignment horizontal="center" vertical="center"/>
    </xf>
    <xf numFmtId="0" fontId="35" fillId="15" borderId="4" xfId="259" applyFont="1" applyFill="1" applyBorder="1" applyAlignment="1">
      <alignment horizontal="left" vertical="center"/>
    </xf>
    <xf numFmtId="0" fontId="35" fillId="15" borderId="22" xfId="259" applyFont="1" applyFill="1" applyBorder="1" applyAlignment="1">
      <alignment horizontal="left" vertical="center"/>
    </xf>
    <xf numFmtId="0" fontId="2" fillId="0" borderId="0" xfId="259" applyFont="1" applyAlignment="1">
      <alignment horizontal="left" vertical="center"/>
    </xf>
    <xf numFmtId="0" fontId="36" fillId="0" borderId="0" xfId="259" applyFont="1" applyAlignment="1">
      <alignment horizontal="left"/>
    </xf>
    <xf numFmtId="0" fontId="37" fillId="17" borderId="74" xfId="259" applyFont="1" applyFill="1" applyBorder="1" applyAlignment="1">
      <alignment horizontal="left" vertical="center"/>
    </xf>
    <xf numFmtId="0" fontId="37" fillId="17" borderId="78" xfId="259" applyFont="1" applyFill="1" applyBorder="1" applyAlignment="1">
      <alignment horizontal="left" vertical="center"/>
    </xf>
    <xf numFmtId="0" fontId="37" fillId="17" borderId="81" xfId="259" applyFont="1" applyFill="1" applyBorder="1" applyAlignment="1">
      <alignment horizontal="left" vertical="center"/>
    </xf>
    <xf numFmtId="0" fontId="35" fillId="15" borderId="6" xfId="259" applyFont="1" applyFill="1" applyBorder="1" applyAlignment="1">
      <alignment horizontal="left" vertical="center"/>
    </xf>
    <xf numFmtId="49" fontId="37" fillId="17" borderId="6" xfId="259" applyNumberFormat="1" applyFont="1" applyFill="1" applyBorder="1" applyAlignment="1">
      <alignment horizontal="center" vertical="center" wrapText="1"/>
    </xf>
    <xf numFmtId="49" fontId="37" fillId="17" borderId="4" xfId="259" applyNumberFormat="1" applyFont="1" applyFill="1" applyBorder="1" applyAlignment="1">
      <alignment horizontal="center" vertical="center"/>
    </xf>
    <xf numFmtId="49" fontId="35" fillId="0" borderId="22" xfId="0" applyNumberFormat="1" applyFont="1" applyBorder="1"/>
    <xf numFmtId="14" fontId="34" fillId="9" borderId="61" xfId="254" applyNumberFormat="1" applyFont="1" applyFill="1" applyBorder="1" applyAlignment="1">
      <alignment horizontal="center" vertical="center" wrapText="1"/>
    </xf>
    <xf numFmtId="14" fontId="34" fillId="9" borderId="59" xfId="254" applyNumberFormat="1" applyFont="1" applyFill="1" applyBorder="1" applyAlignment="1">
      <alignment horizontal="center" vertical="center"/>
    </xf>
    <xf numFmtId="14" fontId="33" fillId="9" borderId="61" xfId="254" applyNumberFormat="1" applyFont="1" applyFill="1" applyBorder="1" applyAlignment="1">
      <alignment horizontal="center" vertical="center" wrapText="1"/>
    </xf>
    <xf numFmtId="14" fontId="33" fillId="9" borderId="59" xfId="254" applyNumberFormat="1" applyFont="1" applyFill="1" applyBorder="1" applyAlignment="1">
      <alignment horizontal="center" vertical="center"/>
    </xf>
    <xf numFmtId="14" fontId="33" fillId="0" borderId="61" xfId="254" applyNumberFormat="1" applyFont="1" applyBorder="1" applyAlignment="1">
      <alignment horizontal="center" vertical="center" wrapText="1"/>
    </xf>
    <xf numFmtId="14" fontId="33" fillId="0" borderId="59" xfId="254" applyNumberFormat="1" applyFont="1" applyBorder="1" applyAlignment="1">
      <alignment horizontal="center" vertical="center"/>
    </xf>
    <xf numFmtId="14" fontId="33" fillId="0" borderId="72" xfId="254" applyNumberFormat="1" applyFont="1" applyBorder="1" applyAlignment="1">
      <alignment horizontal="center" vertical="center"/>
    </xf>
    <xf numFmtId="14" fontId="76" fillId="0" borderId="61" xfId="254" applyNumberFormat="1" applyFont="1" applyBorder="1" applyAlignment="1">
      <alignment horizontal="center" vertical="center" wrapText="1"/>
    </xf>
    <xf numFmtId="14" fontId="76" fillId="0" borderId="59" xfId="254" applyNumberFormat="1" applyFont="1" applyBorder="1" applyAlignment="1">
      <alignment horizontal="center" vertical="center"/>
    </xf>
    <xf numFmtId="14" fontId="74" fillId="0" borderId="61" xfId="254" applyNumberFormat="1" applyFont="1" applyBorder="1" applyAlignment="1">
      <alignment horizontal="center" vertical="center" wrapText="1"/>
    </xf>
    <xf numFmtId="14" fontId="74" fillId="0" borderId="59" xfId="254" applyNumberFormat="1" applyFont="1" applyBorder="1" applyAlignment="1">
      <alignment horizontal="center" vertical="center"/>
    </xf>
    <xf numFmtId="14" fontId="76" fillId="10" borderId="61" xfId="254" applyNumberFormat="1" applyFont="1" applyFill="1" applyBorder="1" applyAlignment="1">
      <alignment horizontal="center" vertical="center" wrapText="1"/>
    </xf>
    <xf numFmtId="14" fontId="76" fillId="10" borderId="59" xfId="254" applyNumberFormat="1" applyFont="1" applyFill="1" applyBorder="1" applyAlignment="1">
      <alignment horizontal="center" vertical="center"/>
    </xf>
    <xf numFmtId="14" fontId="33" fillId="0" borderId="54" xfId="254" applyNumberFormat="1" applyFont="1" applyBorder="1" applyAlignment="1">
      <alignment horizontal="center" vertical="center" wrapText="1"/>
    </xf>
    <xf numFmtId="0" fontId="10" fillId="0" borderId="0" xfId="254" applyFont="1" applyAlignment="1">
      <alignment vertical="center" wrapText="1"/>
    </xf>
    <xf numFmtId="14" fontId="33" fillId="9" borderId="52" xfId="254" applyNumberFormat="1" applyFont="1" applyFill="1" applyBorder="1" applyAlignment="1">
      <alignment horizontal="center" vertical="center"/>
    </xf>
    <xf numFmtId="14" fontId="33" fillId="9" borderId="57" xfId="254" applyNumberFormat="1" applyFont="1" applyFill="1" applyBorder="1" applyAlignment="1">
      <alignment horizontal="center" vertical="center"/>
    </xf>
    <xf numFmtId="14" fontId="34" fillId="9" borderId="52" xfId="254" applyNumberFormat="1" applyFont="1" applyFill="1" applyBorder="1" applyAlignment="1">
      <alignment horizontal="center" vertical="center"/>
    </xf>
    <xf numFmtId="14" fontId="34" fillId="9" borderId="57" xfId="254" applyNumberFormat="1" applyFont="1" applyFill="1" applyBorder="1" applyAlignment="1">
      <alignment horizontal="center" vertical="center"/>
    </xf>
    <xf numFmtId="14" fontId="33" fillId="0" borderId="52" xfId="254" applyNumberFormat="1" applyFont="1" applyBorder="1" applyAlignment="1">
      <alignment horizontal="center" vertical="center"/>
    </xf>
    <xf numFmtId="14" fontId="33" fillId="0" borderId="57" xfId="254" applyNumberFormat="1" applyFont="1" applyBorder="1" applyAlignment="1">
      <alignment horizontal="center" vertical="center"/>
    </xf>
    <xf numFmtId="14" fontId="33" fillId="0" borderId="70" xfId="254" applyNumberFormat="1" applyFont="1" applyBorder="1" applyAlignment="1">
      <alignment horizontal="center" vertical="center"/>
    </xf>
    <xf numFmtId="14" fontId="76" fillId="0" borderId="52" xfId="254" applyNumberFormat="1" applyFont="1" applyBorder="1" applyAlignment="1">
      <alignment horizontal="center" vertical="center"/>
    </xf>
    <xf numFmtId="14" fontId="76" fillId="0" borderId="57" xfId="254" applyNumberFormat="1" applyFont="1" applyBorder="1" applyAlignment="1">
      <alignment horizontal="center" vertical="center"/>
    </xf>
    <xf numFmtId="14" fontId="74" fillId="0" borderId="52" xfId="254" applyNumberFormat="1" applyFont="1" applyBorder="1" applyAlignment="1">
      <alignment horizontal="center" vertical="center"/>
    </xf>
    <xf numFmtId="14" fontId="74" fillId="0" borderId="57" xfId="254" applyNumberFormat="1" applyFont="1" applyBorder="1" applyAlignment="1">
      <alignment horizontal="center" vertical="center"/>
    </xf>
    <xf numFmtId="0" fontId="34" fillId="9" borderId="60" xfId="254" applyFont="1" applyFill="1" applyBorder="1" applyAlignment="1">
      <alignment horizontal="left" vertical="center" wrapText="1"/>
    </xf>
    <xf numFmtId="0" fontId="34" fillId="9" borderId="56" xfId="254" applyFont="1" applyFill="1" applyBorder="1" applyAlignment="1">
      <alignment horizontal="left" vertical="center" wrapText="1"/>
    </xf>
    <xf numFmtId="0" fontId="33" fillId="9" borderId="60" xfId="254" applyFont="1" applyFill="1" applyBorder="1" applyAlignment="1">
      <alignment horizontal="left" vertical="center" wrapText="1"/>
    </xf>
    <xf numFmtId="0" fontId="33" fillId="9" borderId="56" xfId="254" applyFont="1" applyFill="1" applyBorder="1" applyAlignment="1">
      <alignment horizontal="left" vertical="center" wrapText="1"/>
    </xf>
    <xf numFmtId="0" fontId="33" fillId="0" borderId="60" xfId="254" applyFont="1" applyBorder="1" applyAlignment="1">
      <alignment horizontal="left" vertical="center" wrapText="1"/>
    </xf>
    <xf numFmtId="0" fontId="33" fillId="0" borderId="56" xfId="254" applyFont="1" applyBorder="1" applyAlignment="1">
      <alignment horizontal="left" vertical="center" wrapText="1"/>
    </xf>
    <xf numFmtId="0" fontId="33" fillId="0" borderId="47" xfId="254" applyFont="1" applyBorder="1" applyAlignment="1">
      <alignment horizontal="left" vertical="center" wrapText="1"/>
    </xf>
    <xf numFmtId="0" fontId="25" fillId="0" borderId="33" xfId="254" applyFont="1" applyBorder="1" applyAlignment="1">
      <alignment horizontal="center" vertical="center" readingOrder="1"/>
    </xf>
    <xf numFmtId="0" fontId="25" fillId="0" borderId="34" xfId="254" applyFont="1" applyBorder="1" applyAlignment="1">
      <alignment horizontal="center" vertical="center" readingOrder="1"/>
    </xf>
    <xf numFmtId="0" fontId="26" fillId="13" borderId="38" xfId="254" applyFont="1" applyFill="1" applyBorder="1" applyAlignment="1">
      <alignment horizontal="center" vertical="center" readingOrder="1"/>
    </xf>
    <xf numFmtId="0" fontId="26" fillId="13" borderId="43" xfId="254" applyFont="1" applyFill="1" applyBorder="1" applyAlignment="1">
      <alignment horizontal="center" vertical="center" readingOrder="1"/>
    </xf>
    <xf numFmtId="0" fontId="26" fillId="13" borderId="48" xfId="254" applyFont="1" applyFill="1" applyBorder="1" applyAlignment="1">
      <alignment horizontal="center" vertical="center" readingOrder="1"/>
    </xf>
    <xf numFmtId="0" fontId="76" fillId="0" borderId="60" xfId="254" applyFont="1" applyBorder="1" applyAlignment="1">
      <alignment horizontal="left" vertical="center" wrapText="1"/>
    </xf>
    <xf numFmtId="0" fontId="76" fillId="0" borderId="56" xfId="254" applyFont="1" applyBorder="1" applyAlignment="1">
      <alignment horizontal="left" vertical="center" wrapText="1"/>
    </xf>
    <xf numFmtId="0" fontId="76" fillId="10" borderId="60" xfId="254" applyFont="1" applyFill="1" applyBorder="1" applyAlignment="1">
      <alignment horizontal="left" vertical="center" wrapText="1"/>
    </xf>
    <xf numFmtId="0" fontId="76" fillId="10" borderId="56" xfId="254" applyFont="1" applyFill="1" applyBorder="1" applyAlignment="1">
      <alignment horizontal="left" vertical="center" wrapText="1"/>
    </xf>
    <xf numFmtId="0" fontId="74" fillId="10" borderId="60" xfId="254" applyFont="1" applyFill="1" applyBorder="1" applyAlignment="1">
      <alignment horizontal="left" vertical="center" wrapText="1"/>
    </xf>
    <xf numFmtId="0" fontId="74" fillId="10" borderId="56" xfId="254" applyFont="1" applyFill="1" applyBorder="1" applyAlignment="1">
      <alignment horizontal="left" vertical="center" wrapText="1"/>
    </xf>
    <xf numFmtId="0" fontId="35" fillId="13" borderId="63" xfId="254" applyFont="1" applyFill="1" applyBorder="1" applyAlignment="1">
      <alignment horizontal="center" vertical="center" wrapText="1" readingOrder="1"/>
    </xf>
    <xf numFmtId="0" fontId="35" fillId="13" borderId="66" xfId="254" applyFont="1" applyFill="1" applyBorder="1" applyAlignment="1">
      <alignment horizontal="center" vertical="center" wrapText="1" readingOrder="1"/>
    </xf>
    <xf numFmtId="0" fontId="26" fillId="13" borderId="37" xfId="254" applyFont="1" applyFill="1" applyBorder="1" applyAlignment="1">
      <alignment horizontal="center" vertical="center" wrapText="1" readingOrder="1"/>
    </xf>
    <xf numFmtId="0" fontId="26" fillId="13" borderId="42" xfId="254" applyFont="1" applyFill="1" applyBorder="1" applyAlignment="1">
      <alignment horizontal="center" vertical="center" readingOrder="1"/>
    </xf>
    <xf numFmtId="0" fontId="26" fillId="13" borderId="47" xfId="254" applyFont="1" applyFill="1" applyBorder="1" applyAlignment="1">
      <alignment horizontal="center" vertical="center" readingOrder="1"/>
    </xf>
    <xf numFmtId="0" fontId="32" fillId="3" borderId="37" xfId="254" applyFont="1" applyFill="1" applyBorder="1" applyAlignment="1">
      <alignment horizontal="left" vertical="center" wrapText="1"/>
    </xf>
    <xf numFmtId="0" fontId="32" fillId="3" borderId="42" xfId="254" applyFont="1" applyFill="1" applyBorder="1" applyAlignment="1">
      <alignment horizontal="left" vertical="center" wrapText="1"/>
    </xf>
    <xf numFmtId="0" fontId="32" fillId="3" borderId="47" xfId="254" applyFont="1" applyFill="1" applyBorder="1" applyAlignment="1">
      <alignment horizontal="left" vertical="center" wrapText="1"/>
    </xf>
    <xf numFmtId="0" fontId="26" fillId="13" borderId="37" xfId="254" applyFont="1" applyFill="1" applyBorder="1" applyAlignment="1">
      <alignment horizontal="center" vertical="center" readingOrder="1"/>
    </xf>
    <xf numFmtId="0" fontId="33" fillId="0" borderId="37" xfId="254" applyFont="1" applyBorder="1" applyAlignment="1">
      <alignment horizontal="left" vertical="center" wrapText="1"/>
    </xf>
    <xf numFmtId="0" fontId="20" fillId="11" borderId="30" xfId="254" applyFont="1" applyFill="1" applyBorder="1" applyAlignment="1">
      <alignment horizontal="left" vertical="center" wrapText="1"/>
    </xf>
    <xf numFmtId="0" fontId="20" fillId="11" borderId="31" xfId="254" applyFont="1" applyFill="1" applyBorder="1" applyAlignment="1">
      <alignment horizontal="left" vertical="center" wrapText="1"/>
    </xf>
    <xf numFmtId="0" fontId="20" fillId="11" borderId="32" xfId="254" applyFont="1" applyFill="1" applyBorder="1" applyAlignment="1">
      <alignment horizontal="left" vertical="center" wrapText="1"/>
    </xf>
    <xf numFmtId="0" fontId="26" fillId="13" borderId="46" xfId="254" applyFont="1" applyFill="1" applyBorder="1" applyAlignment="1">
      <alignment horizontal="center" vertical="center" wrapText="1" readingOrder="1"/>
    </xf>
    <xf numFmtId="0" fontId="26" fillId="13" borderId="63" xfId="254" applyFont="1" applyFill="1" applyBorder="1" applyAlignment="1">
      <alignment horizontal="center" vertical="center" wrapText="1" readingOrder="1"/>
    </xf>
    <xf numFmtId="0" fontId="27" fillId="10" borderId="0" xfId="254" applyFont="1" applyFill="1" applyAlignment="1">
      <alignment horizontal="center" vertical="center" readingOrder="1"/>
    </xf>
    <xf numFmtId="0" fontId="26" fillId="13" borderId="39" xfId="254" applyFont="1" applyFill="1" applyBorder="1" applyAlignment="1">
      <alignment horizontal="center" vertical="center" wrapText="1" readingOrder="1"/>
    </xf>
    <xf numFmtId="0" fontId="26" fillId="13" borderId="44" xfId="254" applyFont="1" applyFill="1" applyBorder="1" applyAlignment="1">
      <alignment horizontal="center" vertical="center" wrapText="1" readingOrder="1"/>
    </xf>
    <xf numFmtId="0" fontId="26" fillId="13" borderId="49" xfId="254" applyFont="1" applyFill="1" applyBorder="1" applyAlignment="1">
      <alignment horizontal="center" vertical="center" wrapText="1" readingOrder="1"/>
    </xf>
    <xf numFmtId="0" fontId="28" fillId="10" borderId="0" xfId="254" applyFont="1" applyFill="1" applyAlignment="1">
      <alignment horizontal="center" vertical="center" readingOrder="1"/>
    </xf>
    <xf numFmtId="0" fontId="30" fillId="10" borderId="0" xfId="254" applyFont="1" applyFill="1" applyAlignment="1">
      <alignment horizontal="center" vertical="center"/>
    </xf>
    <xf numFmtId="0" fontId="26" fillId="13" borderId="40" xfId="254" applyFont="1" applyFill="1" applyBorder="1" applyAlignment="1">
      <alignment horizontal="center" vertical="center" wrapText="1" readingOrder="1"/>
    </xf>
    <xf numFmtId="0" fontId="26" fillId="13" borderId="45" xfId="254" applyFont="1" applyFill="1" applyBorder="1" applyAlignment="1">
      <alignment horizontal="center" vertical="center" wrapText="1" readingOrder="1"/>
    </xf>
    <xf numFmtId="0" fontId="26" fillId="13" borderId="50" xfId="254" applyFont="1" applyFill="1" applyBorder="1" applyAlignment="1">
      <alignment horizontal="center" vertical="center" wrapText="1" readingOrder="1"/>
    </xf>
    <xf numFmtId="14" fontId="33" fillId="0" borderId="0" xfId="362" applyNumberFormat="1" applyFont="1" applyAlignment="1">
      <alignment horizontal="center" vertical="center"/>
    </xf>
    <xf numFmtId="178" fontId="33" fillId="0" borderId="96" xfId="362" applyNumberFormat="1" applyFont="1" applyBorder="1" applyAlignment="1">
      <alignment horizontal="left" vertical="center" wrapText="1"/>
    </xf>
    <xf numFmtId="178" fontId="33" fillId="0" borderId="116" xfId="362" applyNumberFormat="1" applyFont="1" applyBorder="1" applyAlignment="1">
      <alignment horizontal="left" vertical="center" wrapText="1"/>
    </xf>
    <xf numFmtId="14" fontId="26" fillId="0" borderId="58" xfId="362" applyNumberFormat="1" applyFont="1" applyBorder="1" applyAlignment="1">
      <alignment horizontal="center" vertical="center"/>
    </xf>
    <xf numFmtId="178" fontId="33" fillId="0" borderId="117" xfId="362" applyNumberFormat="1" applyFont="1" applyBorder="1" applyAlignment="1">
      <alignment horizontal="left" vertical="center" wrapText="1"/>
    </xf>
    <xf numFmtId="178" fontId="33" fillId="0" borderId="118" xfId="362" applyNumberFormat="1" applyFont="1" applyBorder="1" applyAlignment="1">
      <alignment horizontal="left" vertical="center" wrapText="1"/>
    </xf>
    <xf numFmtId="178" fontId="83" fillId="38" borderId="96" xfId="362" applyNumberFormat="1" applyFont="1" applyFill="1" applyBorder="1" applyAlignment="1">
      <alignment horizontal="left" vertical="center" wrapText="1"/>
    </xf>
    <xf numFmtId="178" fontId="83" fillId="38" borderId="116" xfId="362" applyNumberFormat="1" applyFont="1" applyFill="1" applyBorder="1" applyAlignment="1">
      <alignment horizontal="left" vertical="center" wrapText="1"/>
    </xf>
    <xf numFmtId="14" fontId="26" fillId="38" borderId="58" xfId="362" applyNumberFormat="1" applyFont="1" applyFill="1" applyBorder="1" applyAlignment="1">
      <alignment horizontal="center" vertical="center"/>
    </xf>
    <xf numFmtId="178" fontId="33" fillId="0" borderId="96" xfId="362" applyNumberFormat="1" applyFont="1" applyBorder="1" applyAlignment="1">
      <alignment vertical="center" wrapText="1"/>
    </xf>
    <xf numFmtId="178" fontId="33" fillId="0" borderId="116" xfId="362" applyNumberFormat="1" applyFont="1" applyBorder="1" applyAlignment="1">
      <alignment vertical="center" wrapText="1"/>
    </xf>
    <xf numFmtId="178" fontId="33" fillId="0" borderId="101" xfId="362" applyNumberFormat="1" applyFont="1" applyBorder="1" applyAlignment="1">
      <alignment horizontal="left" vertical="center" wrapText="1"/>
    </xf>
    <xf numFmtId="178" fontId="33" fillId="0" borderId="103" xfId="362" applyNumberFormat="1" applyFont="1" applyBorder="1" applyAlignment="1">
      <alignment horizontal="left" vertical="center" wrapText="1"/>
    </xf>
    <xf numFmtId="178" fontId="83" fillId="38" borderId="117" xfId="362" applyNumberFormat="1" applyFont="1" applyFill="1" applyBorder="1" applyAlignment="1">
      <alignment horizontal="left" vertical="center" wrapText="1"/>
    </xf>
    <xf numFmtId="178" fontId="83" fillId="38" borderId="118" xfId="362" applyNumberFormat="1" applyFont="1" applyFill="1" applyBorder="1" applyAlignment="1">
      <alignment horizontal="left" vertical="center" wrapText="1"/>
    </xf>
    <xf numFmtId="14" fontId="26" fillId="0" borderId="100" xfId="362" applyNumberFormat="1" applyFont="1" applyBorder="1" applyAlignment="1">
      <alignment horizontal="center" vertical="center"/>
    </xf>
    <xf numFmtId="14" fontId="26" fillId="0" borderId="69" xfId="362" applyNumberFormat="1" applyFont="1" applyBorder="1" applyAlignment="1">
      <alignment horizontal="center" vertical="center"/>
    </xf>
    <xf numFmtId="179" fontId="35" fillId="39" borderId="109" xfId="362" applyNumberFormat="1" applyFont="1" applyFill="1" applyBorder="1" applyAlignment="1">
      <alignment horizontal="center" vertical="center" wrapText="1" readingOrder="1"/>
    </xf>
    <xf numFmtId="178" fontId="26" fillId="39" borderId="106" xfId="362" applyNumberFormat="1" applyFont="1" applyFill="1" applyBorder="1" applyAlignment="1">
      <alignment horizontal="left" vertical="center" readingOrder="1"/>
    </xf>
    <xf numFmtId="178" fontId="26" fillId="39" borderId="107" xfId="362" applyNumberFormat="1" applyFont="1" applyFill="1" applyBorder="1" applyAlignment="1">
      <alignment horizontal="left" vertical="center" readingOrder="1"/>
    </xf>
    <xf numFmtId="178" fontId="26" fillId="39" borderId="110" xfId="362" applyNumberFormat="1" applyFont="1" applyFill="1" applyBorder="1" applyAlignment="1">
      <alignment horizontal="left" vertical="center" readingOrder="1"/>
    </xf>
    <xf numFmtId="178" fontId="26" fillId="39" borderId="111" xfId="362" applyNumberFormat="1" applyFont="1" applyFill="1" applyBorder="1" applyAlignment="1">
      <alignment horizontal="left" vertical="center" readingOrder="1"/>
    </xf>
    <xf numFmtId="178" fontId="26" fillId="39" borderId="113" xfId="362" applyNumberFormat="1" applyFont="1" applyFill="1" applyBorder="1" applyAlignment="1">
      <alignment horizontal="left" vertical="center" readingOrder="1"/>
    </xf>
    <xf numFmtId="178" fontId="26" fillId="39" borderId="114" xfId="362" applyNumberFormat="1" applyFont="1" applyFill="1" applyBorder="1" applyAlignment="1">
      <alignment horizontal="left" vertical="center" readingOrder="1"/>
    </xf>
    <xf numFmtId="178" fontId="26" fillId="39" borderId="108" xfId="362" applyNumberFormat="1" applyFont="1" applyFill="1" applyBorder="1" applyAlignment="1">
      <alignment horizontal="center" vertical="center" wrapText="1" readingOrder="1"/>
    </xf>
    <xf numFmtId="178" fontId="26" fillId="39" borderId="112" xfId="362" applyNumberFormat="1" applyFont="1" applyFill="1" applyBorder="1" applyAlignment="1">
      <alignment horizontal="center" vertical="center" wrapText="1" readingOrder="1"/>
    </xf>
    <xf numFmtId="178" fontId="26" fillId="39" borderId="115" xfId="362" applyNumberFormat="1" applyFont="1" applyFill="1" applyBorder="1" applyAlignment="1">
      <alignment horizontal="center" vertical="center" wrapText="1" readingOrder="1"/>
    </xf>
    <xf numFmtId="178" fontId="26" fillId="39" borderId="108" xfId="362" applyNumberFormat="1" applyFont="1" applyFill="1" applyBorder="1" applyAlignment="1">
      <alignment horizontal="center" readingOrder="1"/>
    </xf>
    <xf numFmtId="178" fontId="26" fillId="39" borderId="112" xfId="362" applyNumberFormat="1" applyFont="1" applyFill="1" applyBorder="1" applyAlignment="1">
      <alignment horizontal="center" readingOrder="1"/>
    </xf>
    <xf numFmtId="178" fontId="26" fillId="39" borderId="115" xfId="362" applyNumberFormat="1" applyFont="1" applyFill="1" applyBorder="1" applyAlignment="1">
      <alignment horizontal="center" readingOrder="1"/>
    </xf>
    <xf numFmtId="0" fontId="26" fillId="39" borderId="108" xfId="362" applyFont="1" applyFill="1" applyBorder="1" applyAlignment="1">
      <alignment horizontal="center" vertical="center" wrapText="1" readingOrder="1"/>
    </xf>
    <xf numFmtId="0" fontId="26" fillId="39" borderId="112" xfId="362" applyFont="1" applyFill="1" applyBorder="1" applyAlignment="1">
      <alignment horizontal="center" vertical="center" wrapText="1" readingOrder="1"/>
    </xf>
    <xf numFmtId="0" fontId="26" fillId="39" borderId="115" xfId="362" applyFont="1" applyFill="1" applyBorder="1" applyAlignment="1">
      <alignment horizontal="center" vertical="center" wrapText="1" readingOrder="1"/>
    </xf>
    <xf numFmtId="178" fontId="35" fillId="39" borderId="108" xfId="362" applyNumberFormat="1" applyFont="1" applyFill="1" applyBorder="1" applyAlignment="1">
      <alignment horizontal="center" vertical="center" wrapText="1" readingOrder="1"/>
    </xf>
    <xf numFmtId="178" fontId="35" fillId="39" borderId="112" xfId="362" applyNumberFormat="1" applyFont="1" applyFill="1" applyBorder="1" applyAlignment="1">
      <alignment horizontal="center" vertical="center" wrapText="1" readingOrder="1"/>
    </xf>
    <xf numFmtId="178" fontId="35" fillId="39" borderId="115" xfId="362" applyNumberFormat="1" applyFont="1" applyFill="1" applyBorder="1" applyAlignment="1">
      <alignment horizontal="center" vertical="center" wrapText="1" readingOrder="1"/>
    </xf>
    <xf numFmtId="14" fontId="35" fillId="39" borderId="108" xfId="362" applyNumberFormat="1" applyFont="1" applyFill="1" applyBorder="1" applyAlignment="1">
      <alignment horizontal="center" vertical="center" wrapText="1" readingOrder="1"/>
    </xf>
    <xf numFmtId="14" fontId="35" fillId="39" borderId="112" xfId="362" applyNumberFormat="1" applyFont="1" applyFill="1" applyBorder="1" applyAlignment="1">
      <alignment horizontal="center" vertical="center" wrapText="1" readingOrder="1"/>
    </xf>
    <xf numFmtId="14" fontId="35" fillId="39" borderId="115" xfId="362" applyNumberFormat="1" applyFont="1" applyFill="1" applyBorder="1" applyAlignment="1">
      <alignment horizontal="center" vertical="center" wrapText="1" readingOrder="1"/>
    </xf>
    <xf numFmtId="178" fontId="80" fillId="38" borderId="96" xfId="362" applyNumberFormat="1" applyFont="1" applyFill="1" applyBorder="1" applyAlignment="1">
      <alignment horizontal="left" vertical="center" wrapText="1"/>
    </xf>
    <xf numFmtId="178" fontId="80" fillId="38" borderId="0" xfId="362" applyNumberFormat="1" applyFont="1" applyFill="1" applyAlignment="1">
      <alignment horizontal="left" vertical="center" wrapText="1"/>
    </xf>
    <xf numFmtId="178" fontId="28" fillId="38" borderId="0" xfId="362" applyNumberFormat="1" applyFont="1" applyFill="1" applyAlignment="1">
      <alignment horizontal="center" vertical="center" wrapText="1" readingOrder="1"/>
    </xf>
    <xf numFmtId="178" fontId="28" fillId="38" borderId="0" xfId="362" applyNumberFormat="1" applyFont="1" applyFill="1" applyAlignment="1">
      <alignment horizontal="center" vertical="center" readingOrder="1"/>
    </xf>
    <xf numFmtId="178" fontId="23" fillId="0" borderId="97" xfId="362" applyNumberFormat="1" applyFont="1" applyBorder="1" applyAlignment="1">
      <alignment horizontal="center" vertical="center" readingOrder="1"/>
    </xf>
    <xf numFmtId="178" fontId="23" fillId="0" borderId="98" xfId="362" applyNumberFormat="1" applyFont="1" applyBorder="1" applyAlignment="1">
      <alignment horizontal="center" vertical="center" readingOrder="1"/>
    </xf>
    <xf numFmtId="178" fontId="23" fillId="0" borderId="99" xfId="362" applyNumberFormat="1" applyFont="1" applyBorder="1" applyAlignment="1">
      <alignment horizontal="center" vertical="center" readingOrder="1"/>
    </xf>
    <xf numFmtId="178" fontId="25" fillId="0" borderId="58" xfId="362" applyNumberFormat="1" applyFont="1" applyBorder="1" applyAlignment="1">
      <alignment horizontal="center" vertical="center" readingOrder="1"/>
    </xf>
    <xf numFmtId="178" fontId="25" fillId="0" borderId="100" xfId="362" applyNumberFormat="1" applyFont="1" applyBorder="1" applyAlignment="1">
      <alignment horizontal="center" vertical="center" readingOrder="1"/>
    </xf>
    <xf numFmtId="178" fontId="29" fillId="0" borderId="96" xfId="362" applyNumberFormat="1" applyFont="1" applyBorder="1" applyAlignment="1">
      <alignment horizontal="center" vertical="center" wrapText="1" readingOrder="1"/>
    </xf>
    <xf numFmtId="178" fontId="29" fillId="0" borderId="0" xfId="362" applyNumberFormat="1" applyFont="1" applyAlignment="1">
      <alignment horizontal="center" vertical="center" wrapText="1" readingOrder="1"/>
    </xf>
    <xf numFmtId="178" fontId="29" fillId="0" borderId="104" xfId="362" applyNumberFormat="1" applyFont="1" applyBorder="1" applyAlignment="1">
      <alignment horizontal="center" vertical="center" wrapText="1" readingOrder="1"/>
    </xf>
    <xf numFmtId="178" fontId="29" fillId="0" borderId="105" xfId="362" applyNumberFormat="1" applyFont="1" applyBorder="1" applyAlignment="1">
      <alignment horizontal="center" vertical="center" wrapText="1" readingOrder="1"/>
    </xf>
    <xf numFmtId="178" fontId="23" fillId="0" borderId="101" xfId="362" applyNumberFormat="1" applyFont="1" applyBorder="1" applyAlignment="1">
      <alignment horizontal="center" vertical="center" readingOrder="1"/>
    </xf>
    <xf numFmtId="178" fontId="23" fillId="0" borderId="102" xfId="362" applyNumberFormat="1" applyFont="1" applyBorder="1" applyAlignment="1">
      <alignment horizontal="center" vertical="center" readingOrder="1"/>
    </xf>
    <xf numFmtId="178" fontId="23" fillId="0" borderId="103" xfId="362" applyNumberFormat="1" applyFont="1" applyBorder="1" applyAlignment="1">
      <alignment horizontal="center" vertical="center" readingOrder="1"/>
    </xf>
    <xf numFmtId="49" fontId="35" fillId="39" borderId="109" xfId="362" applyNumberFormat="1" applyFont="1" applyFill="1" applyBorder="1" applyAlignment="1">
      <alignment horizontal="center" vertical="center" wrapText="1" readingOrder="1"/>
    </xf>
    <xf numFmtId="0" fontId="3" fillId="0" borderId="128" xfId="254" applyFont="1" applyBorder="1" applyAlignment="1">
      <alignment horizontal="center"/>
    </xf>
    <xf numFmtId="0" fontId="3" fillId="0" borderId="127" xfId="254" applyFont="1" applyBorder="1" applyAlignment="1">
      <alignment horizontal="center"/>
    </xf>
    <xf numFmtId="0" fontId="3" fillId="0" borderId="4" xfId="254" applyFont="1" applyBorder="1" applyAlignment="1">
      <alignment horizontal="center" vertical="center"/>
    </xf>
    <xf numFmtId="0" fontId="3" fillId="0" borderId="130" xfId="254" applyFont="1" applyBorder="1" applyAlignment="1">
      <alignment horizontal="center" vertical="center"/>
    </xf>
    <xf numFmtId="0" fontId="21" fillId="0" borderId="0" xfId="190"/>
    <xf numFmtId="0" fontId="17" fillId="0" borderId="5" xfId="248" applyFont="1" applyBorder="1" applyAlignment="1">
      <alignment horizontal="center" vertical="center" wrapText="1"/>
    </xf>
    <xf numFmtId="0" fontId="17" fillId="0" borderId="29" xfId="248" applyFont="1" applyBorder="1" applyAlignment="1">
      <alignment horizontal="center" vertical="center" wrapText="1"/>
    </xf>
    <xf numFmtId="0" fontId="38" fillId="0" borderId="4" xfId="9" applyBorder="1" applyAlignment="1" applyProtection="1">
      <alignment horizontal="center" vertical="center" wrapText="1"/>
    </xf>
    <xf numFmtId="14" fontId="6" fillId="0" borderId="4" xfId="179" applyNumberFormat="1" applyFont="1" applyFill="1" applyBorder="1" applyAlignment="1">
      <alignment horizontal="left" vertical="center" wrapText="1"/>
    </xf>
    <xf numFmtId="0" fontId="6" fillId="0" borderId="4" xfId="179" applyFont="1" applyFill="1" applyBorder="1" applyAlignment="1">
      <alignment horizontal="left" vertical="center" wrapText="1"/>
    </xf>
    <xf numFmtId="0" fontId="6" fillId="0" borderId="5" xfId="179" applyFont="1" applyFill="1" applyBorder="1" applyAlignment="1">
      <alignment horizontal="left" vertical="center" wrapText="1"/>
    </xf>
    <xf numFmtId="14" fontId="6" fillId="0" borderId="5" xfId="179" applyNumberFormat="1" applyFont="1" applyFill="1" applyBorder="1" applyAlignment="1">
      <alignment horizontal="left" vertical="center" wrapText="1"/>
    </xf>
    <xf numFmtId="0" fontId="7" fillId="0" borderId="8" xfId="254" applyFont="1" applyBorder="1" applyAlignment="1">
      <alignment horizontal="left" vertical="center" wrapText="1"/>
    </xf>
    <xf numFmtId="0" fontId="7" fillId="0" borderId="4" xfId="254" applyFont="1" applyBorder="1" applyAlignment="1">
      <alignment horizontal="left" vertical="center" wrapText="1"/>
    </xf>
    <xf numFmtId="0" fontId="7" fillId="0" borderId="5" xfId="254" applyFont="1" applyBorder="1" applyAlignment="1">
      <alignment horizontal="left" vertical="center" wrapText="1"/>
    </xf>
    <xf numFmtId="0" fontId="7" fillId="0" borderId="9" xfId="254" applyFont="1" applyBorder="1" applyAlignment="1">
      <alignment horizontal="left" vertical="center" wrapText="1"/>
    </xf>
    <xf numFmtId="0" fontId="7" fillId="0" borderId="10" xfId="254" applyFont="1" applyBorder="1" applyAlignment="1">
      <alignment horizontal="left" vertical="center" wrapText="1"/>
    </xf>
    <xf numFmtId="0" fontId="17" fillId="4" borderId="27" xfId="248" applyFont="1" applyFill="1" applyBorder="1" applyAlignment="1">
      <alignment horizontal="center" vertical="center" wrapText="1"/>
    </xf>
    <xf numFmtId="0" fontId="17" fillId="4" borderId="28" xfId="248" applyFont="1" applyFill="1" applyBorder="1" applyAlignment="1">
      <alignment horizontal="center" vertical="center" wrapText="1"/>
    </xf>
    <xf numFmtId="0" fontId="4" fillId="0" borderId="0" xfId="254" applyFont="1" applyAlignment="1">
      <alignment horizontal="left" vertical="center" wrapText="1"/>
    </xf>
    <xf numFmtId="0" fontId="7" fillId="0" borderId="4" xfId="179" applyFont="1" applyFill="1" applyBorder="1" applyAlignment="1">
      <alignment horizontal="left" vertical="center" wrapText="1"/>
    </xf>
    <xf numFmtId="0" fontId="7" fillId="0" borderId="5" xfId="179" applyFont="1" applyFill="1" applyBorder="1" applyAlignment="1">
      <alignment horizontal="left" vertical="center" wrapText="1"/>
    </xf>
    <xf numFmtId="14" fontId="17" fillId="5" borderId="130" xfId="258" applyNumberFormat="1" applyFont="1" applyFill="1" applyBorder="1" applyAlignment="1">
      <alignment horizontal="center" vertical="center" wrapText="1"/>
    </xf>
    <xf numFmtId="14" fontId="17" fillId="5" borderId="23" xfId="258" applyNumberFormat="1" applyFont="1" applyFill="1" applyBorder="1" applyAlignment="1">
      <alignment horizontal="center" vertical="center" wrapText="1"/>
    </xf>
    <xf numFmtId="0" fontId="17" fillId="0" borderId="129" xfId="248" applyFont="1" applyBorder="1" applyAlignment="1">
      <alignment horizontal="center" vertical="center" wrapText="1"/>
    </xf>
    <xf numFmtId="0" fontId="17" fillId="0" borderId="122" xfId="248" applyFont="1" applyBorder="1" applyAlignment="1">
      <alignment horizontal="center" vertical="center" wrapText="1"/>
    </xf>
    <xf numFmtId="0" fontId="17" fillId="0" borderId="27" xfId="248" applyFont="1" applyBorder="1" applyAlignment="1">
      <alignment horizontal="center" vertical="center" wrapText="1"/>
    </xf>
    <xf numFmtId="0" fontId="17" fillId="0" borderId="28" xfId="248" applyFont="1" applyBorder="1" applyAlignment="1">
      <alignment horizontal="center" vertical="center" wrapText="1"/>
    </xf>
    <xf numFmtId="0" fontId="17" fillId="0" borderId="130" xfId="248" applyFont="1" applyBorder="1" applyAlignment="1">
      <alignment horizontal="center" vertical="center" wrapText="1"/>
    </xf>
    <xf numFmtId="0" fontId="17" fillId="0" borderId="23" xfId="248" applyFont="1" applyBorder="1" applyAlignment="1">
      <alignment horizontal="center" vertical="center" wrapText="1"/>
    </xf>
    <xf numFmtId="0" fontId="18" fillId="0" borderId="130" xfId="248" applyFont="1" applyBorder="1" applyAlignment="1">
      <alignment horizontal="center" vertical="center" wrapText="1"/>
    </xf>
    <xf numFmtId="0" fontId="18" fillId="0" borderId="23" xfId="248" applyFont="1" applyBorder="1" applyAlignment="1">
      <alignment horizontal="center" vertical="center" wrapText="1"/>
    </xf>
    <xf numFmtId="0" fontId="3" fillId="0" borderId="130" xfId="248" applyFont="1" applyBorder="1" applyAlignment="1">
      <alignment horizontal="left" vertical="top" wrapText="1"/>
    </xf>
    <xf numFmtId="0" fontId="3" fillId="0" borderId="23" xfId="248" applyFont="1" applyBorder="1" applyAlignment="1">
      <alignment horizontal="left" vertical="top" wrapText="1"/>
    </xf>
    <xf numFmtId="14" fontId="17" fillId="0" borderId="130" xfId="248" applyNumberFormat="1" applyFont="1" applyBorder="1" applyAlignment="1">
      <alignment horizontal="center" vertical="center" wrapText="1"/>
    </xf>
    <xf numFmtId="14" fontId="17" fillId="0" borderId="23" xfId="248" applyNumberFormat="1" applyFont="1" applyBorder="1" applyAlignment="1">
      <alignment horizontal="center" vertical="center" wrapText="1"/>
    </xf>
    <xf numFmtId="14" fontId="7" fillId="0" borderId="130" xfId="273" applyNumberFormat="1" applyFont="1" applyBorder="1" applyAlignment="1">
      <alignment horizontal="center" vertical="center"/>
    </xf>
    <xf numFmtId="14" fontId="7" fillId="0" borderId="23" xfId="273" applyNumberFormat="1" applyFont="1" applyBorder="1" applyAlignment="1">
      <alignment horizontal="center" vertical="center"/>
    </xf>
    <xf numFmtId="0" fontId="0" fillId="0" borderId="0" xfId="0"/>
    <xf numFmtId="0" fontId="97" fillId="42" borderId="130" xfId="0" applyFont="1" applyFill="1" applyBorder="1" applyAlignment="1">
      <alignment horizontal="center" vertical="center"/>
    </xf>
    <xf numFmtId="0" fontId="97" fillId="42" borderId="23" xfId="0" applyFont="1" applyFill="1" applyBorder="1" applyAlignment="1">
      <alignment horizontal="center" vertical="center"/>
    </xf>
    <xf numFmtId="0" fontId="93" fillId="41" borderId="125" xfId="0" applyFont="1" applyFill="1" applyBorder="1" applyAlignment="1">
      <alignment horizontal="center" vertical="center" wrapText="1"/>
    </xf>
    <xf numFmtId="0" fontId="97" fillId="42" borderId="126" xfId="0" applyFont="1" applyFill="1" applyBorder="1" applyAlignment="1">
      <alignment horizontal="left" vertical="center" wrapText="1" indent="4"/>
    </xf>
    <xf numFmtId="0" fontId="97" fillId="42" borderId="127" xfId="0" applyFont="1" applyFill="1" applyBorder="1" applyAlignment="1">
      <alignment horizontal="left" vertical="center" wrapText="1" indent="4"/>
    </xf>
    <xf numFmtId="0" fontId="3" fillId="0" borderId="125" xfId="0" applyFont="1" applyBorder="1" applyAlignment="1">
      <alignment horizontal="center" vertical="center" wrapText="1"/>
    </xf>
    <xf numFmtId="0" fontId="91" fillId="41" borderId="27" xfId="0" applyFont="1" applyFill="1" applyBorder="1" applyAlignment="1">
      <alignment horizontal="center" vertical="center"/>
    </xf>
    <xf numFmtId="0" fontId="91" fillId="41" borderId="120" xfId="0" applyFont="1" applyFill="1" applyBorder="1" applyAlignment="1">
      <alignment horizontal="center" vertical="center"/>
    </xf>
    <xf numFmtId="0" fontId="93" fillId="41" borderId="126" xfId="0" applyFont="1" applyFill="1" applyBorder="1" applyAlignment="1">
      <alignment horizontal="center" vertical="center" wrapText="1"/>
    </xf>
    <xf numFmtId="0" fontId="93" fillId="41" borderId="127" xfId="0" applyFont="1" applyFill="1" applyBorder="1" applyAlignment="1">
      <alignment horizontal="center" vertical="center" wrapText="1"/>
    </xf>
    <xf numFmtId="0" fontId="93" fillId="41" borderId="128" xfId="0" applyFont="1" applyFill="1" applyBorder="1" applyAlignment="1">
      <alignment horizontal="center" vertical="center" wrapText="1"/>
    </xf>
    <xf numFmtId="0" fontId="96" fillId="42" borderId="125" xfId="0" applyFont="1" applyFill="1" applyBorder="1" applyAlignment="1">
      <alignment horizontal="center" vertical="center" wrapText="1"/>
    </xf>
    <xf numFmtId="0" fontId="97" fillId="42" borderId="121" xfId="0" applyFont="1" applyFill="1" applyBorder="1" applyAlignment="1">
      <alignment horizontal="left" vertical="center" wrapText="1" indent="6"/>
    </xf>
    <xf numFmtId="0" fontId="97" fillId="42" borderId="122" xfId="0" applyFont="1" applyFill="1" applyBorder="1" applyAlignment="1">
      <alignment horizontal="left" vertical="center" wrapText="1" indent="6"/>
    </xf>
    <xf numFmtId="0" fontId="97" fillId="42" borderId="120" xfId="0" applyFont="1" applyFill="1" applyBorder="1" applyAlignment="1">
      <alignment horizontal="left" vertical="center" wrapText="1" indent="6"/>
    </xf>
    <xf numFmtId="0" fontId="97" fillId="42" borderId="28" xfId="0" applyFont="1" applyFill="1" applyBorder="1" applyAlignment="1">
      <alignment horizontal="left" vertical="center" wrapText="1" indent="6"/>
    </xf>
    <xf numFmtId="0" fontId="93" fillId="42" borderId="129" xfId="0" applyFont="1" applyFill="1" applyBorder="1" applyAlignment="1">
      <alignment horizontal="center" vertical="center" wrapText="1"/>
    </xf>
    <xf numFmtId="0" fontId="93" fillId="42" borderId="121" xfId="0" applyFont="1" applyFill="1" applyBorder="1" applyAlignment="1">
      <alignment horizontal="center" vertical="center" wrapText="1"/>
    </xf>
    <xf numFmtId="0" fontId="93" fillId="42" borderId="122" xfId="0" applyFont="1" applyFill="1" applyBorder="1" applyAlignment="1">
      <alignment horizontal="center" vertical="center" wrapText="1"/>
    </xf>
    <xf numFmtId="0" fontId="93" fillId="42" borderId="123" xfId="0" applyFont="1" applyFill="1" applyBorder="1" applyAlignment="1">
      <alignment horizontal="center" vertical="center" wrapText="1"/>
    </xf>
    <xf numFmtId="0" fontId="93" fillId="42" borderId="0" xfId="0" applyFont="1" applyFill="1" applyAlignment="1">
      <alignment horizontal="center" vertical="center" wrapText="1"/>
    </xf>
    <xf numFmtId="0" fontId="93" fillId="42" borderId="124" xfId="0" applyFont="1" applyFill="1" applyBorder="1" applyAlignment="1">
      <alignment horizontal="center" vertical="center" wrapText="1"/>
    </xf>
    <xf numFmtId="0" fontId="93" fillId="42" borderId="27" xfId="0" applyFont="1" applyFill="1" applyBorder="1" applyAlignment="1">
      <alignment horizontal="center" vertical="center" wrapText="1"/>
    </xf>
    <xf numFmtId="0" fontId="93" fillId="42" borderId="120" xfId="0" applyFont="1" applyFill="1" applyBorder="1" applyAlignment="1">
      <alignment horizontal="center" vertical="center" wrapText="1"/>
    </xf>
    <xf numFmtId="0" fontId="93" fillId="42" borderId="28" xfId="0" applyFont="1" applyFill="1" applyBorder="1" applyAlignment="1">
      <alignment horizontal="center" vertical="center" wrapText="1"/>
    </xf>
    <xf numFmtId="0" fontId="4" fillId="42" borderId="129" xfId="0" applyFont="1" applyFill="1" applyBorder="1" applyAlignment="1">
      <alignment horizontal="center" vertical="center" wrapText="1"/>
    </xf>
    <xf numFmtId="0" fontId="4" fillId="42" borderId="122" xfId="0" applyFont="1" applyFill="1" applyBorder="1" applyAlignment="1">
      <alignment horizontal="center" vertical="center" wrapText="1"/>
    </xf>
    <xf numFmtId="0" fontId="4" fillId="42" borderId="27" xfId="0" applyFont="1" applyFill="1" applyBorder="1" applyAlignment="1">
      <alignment horizontal="center" vertical="center" wrapText="1"/>
    </xf>
    <xf numFmtId="0" fontId="4" fillId="42" borderId="28" xfId="0" applyFont="1" applyFill="1" applyBorder="1" applyAlignment="1">
      <alignment horizontal="center" vertical="center" wrapText="1"/>
    </xf>
    <xf numFmtId="0" fontId="97" fillId="42" borderId="130" xfId="0" applyFont="1" applyFill="1" applyBorder="1" applyAlignment="1">
      <alignment horizontal="center" vertical="center" wrapText="1"/>
    </xf>
    <xf numFmtId="0" fontId="97" fillId="42" borderId="23" xfId="0" applyFont="1" applyFill="1" applyBorder="1" applyAlignment="1">
      <alignment horizontal="center" vertical="center" wrapText="1"/>
    </xf>
  </cellXfs>
  <cellStyles count="363">
    <cellStyle name="_ET_STYLE_NoName_00_" xfId="15"/>
    <cellStyle name="0,0_x000d__x000a_NA_x000d__x000a_" xfId="24"/>
    <cellStyle name="0,0_x000d__x000a_NA_x000d__x000a_ 2" xfId="57"/>
    <cellStyle name="0,0_x000d__x000a_NA_x000d__x000a_ 2 2" xfId="27"/>
    <cellStyle name="0,0_x000d__x000a_NA_x000d__x000a_ 2 2 2" xfId="39"/>
    <cellStyle name="0,0_x000d__x000a_NA_x000d__x000a_ 2 3" xfId="47"/>
    <cellStyle name="0,0_x000d__x000a_NA_x000d__x000a_ 2 3 2" xfId="4"/>
    <cellStyle name="0,0_x000d__x000a_NA_x000d__x000a_ 2 4" xfId="53"/>
    <cellStyle name="0,0_x000d__x000a_NA_x000d__x000a_ 3" xfId="59"/>
    <cellStyle name="0,0_x000d__x000a_NA_x000d__x000a_ 3 2" xfId="61"/>
    <cellStyle name="0,0_x000d__x000a_NA_x000d__x000a_ 3 2 2" xfId="65"/>
    <cellStyle name="0,0_x000d__x000a_NA_x000d__x000a_ 3 3" xfId="21"/>
    <cellStyle name="0,0_x000d__x000a_NA_x000d__x000a_ 3 3 2" xfId="67"/>
    <cellStyle name="0,0_x000d__x000a_NA_x000d__x000a_ 3 4" xfId="63"/>
    <cellStyle name="0,0_x000d__x000a_NA_x000d__x000a_ 4" xfId="68"/>
    <cellStyle name="0,0_x000d__x000a_NA_x000d__x000a_ 4 2" xfId="48"/>
    <cellStyle name="0,0_x000d__x000a_NA_x000d__x000a_ 5" xfId="69"/>
    <cellStyle name="0,0_x000d__x000a_NA_x000d__x000a__华阳通用通讯录（20110727）" xfId="72"/>
    <cellStyle name="20% - Accent1 2" xfId="73"/>
    <cellStyle name="20% - Accent1 2 2" xfId="75"/>
    <cellStyle name="20% - Accent1 3" xfId="76"/>
    <cellStyle name="20% - Accent1 3 2" xfId="77"/>
    <cellStyle name="20% - Accent1 4" xfId="79"/>
    <cellStyle name="20% - Accent1 5" xfId="81"/>
    <cellStyle name="20% - Accent2 2" xfId="82"/>
    <cellStyle name="20% - Accent2 2 2" xfId="83"/>
    <cellStyle name="20% - Accent2 2 3" xfId="84"/>
    <cellStyle name="20% - Accent2 3" xfId="85"/>
    <cellStyle name="20% - Accent2 3 2" xfId="29"/>
    <cellStyle name="20% - Accent2 4" xfId="86"/>
    <cellStyle name="20% - Accent2 5" xfId="87"/>
    <cellStyle name="20% - Accent2 6" xfId="89"/>
    <cellStyle name="20% - Accent3 2" xfId="35"/>
    <cellStyle name="20% - Accent3 2 2" xfId="51"/>
    <cellStyle name="20% - Accent3 2 2 2" xfId="52"/>
    <cellStyle name="20% - Accent3 2 3" xfId="92"/>
    <cellStyle name="20% - Accent3 3" xfId="93"/>
    <cellStyle name="20% - Accent3 3 2" xfId="95"/>
    <cellStyle name="20% - Accent3 4" xfId="96"/>
    <cellStyle name="20% - Accent3 5" xfId="97"/>
    <cellStyle name="20% - Accent4 2" xfId="99"/>
    <cellStyle name="20% - Accent4 2 2" xfId="101"/>
    <cellStyle name="20% - Accent4 2 3" xfId="103"/>
    <cellStyle name="20% - Accent4 3" xfId="105"/>
    <cellStyle name="20% - Accent4 3 2" xfId="18"/>
    <cellStyle name="20% - Accent4 4" xfId="11"/>
    <cellStyle name="20% - Accent4 5" xfId="107"/>
    <cellStyle name="20% - Accent4 6" xfId="110"/>
    <cellStyle name="20% - Accent5 2" xfId="111"/>
    <cellStyle name="20% - Accent5 2 2" xfId="113"/>
    <cellStyle name="20% - Accent5 3" xfId="114"/>
    <cellStyle name="20% - Accent5 3 2" xfId="115"/>
    <cellStyle name="20% - Accent5 4" xfId="116"/>
    <cellStyle name="20% - Accent5 5" xfId="117"/>
    <cellStyle name="20% - Accent6 2" xfId="118"/>
    <cellStyle name="20% - Accent6 2 2" xfId="119"/>
    <cellStyle name="20% - Accent6 3" xfId="120"/>
    <cellStyle name="20% - Accent6 3 2" xfId="122"/>
    <cellStyle name="20% - Accent6 4" xfId="123"/>
    <cellStyle name="20% - Accent6 5" xfId="124"/>
    <cellStyle name="40% - Accent1 2" xfId="126"/>
    <cellStyle name="40% - Accent1 2 2" xfId="127"/>
    <cellStyle name="40% - Accent1 3" xfId="128"/>
    <cellStyle name="40% - Accent1 3 2" xfId="129"/>
    <cellStyle name="40% - Accent1 4" xfId="28"/>
    <cellStyle name="40% - Accent1 5" xfId="130"/>
    <cellStyle name="40% - Accent2 2" xfId="132"/>
    <cellStyle name="40% - Accent2 2 2" xfId="133"/>
    <cellStyle name="40% - Accent2 3" xfId="134"/>
    <cellStyle name="40% - Accent2 3 2" xfId="55"/>
    <cellStyle name="40% - Accent2 4" xfId="135"/>
    <cellStyle name="40% - Accent2 5" xfId="137"/>
    <cellStyle name="40% - Accent3 2" xfId="138"/>
    <cellStyle name="40% - Accent3 2 2" xfId="20"/>
    <cellStyle name="40% - Accent3 3" xfId="139"/>
    <cellStyle name="40% - Accent3 3 2" xfId="140"/>
    <cellStyle name="40% - Accent3 4" xfId="141"/>
    <cellStyle name="40% - Accent3 5" xfId="142"/>
    <cellStyle name="40% - Accent4 2" xfId="88"/>
    <cellStyle name="40% - Accent4 2 2" xfId="144"/>
    <cellStyle name="40% - Accent4 3" xfId="148"/>
    <cellStyle name="40% - Accent4 3 2" xfId="151"/>
    <cellStyle name="40% - Accent4 4" xfId="143"/>
    <cellStyle name="40% - Accent4 5" xfId="152"/>
    <cellStyle name="40% - Accent5 2" xfId="153"/>
    <cellStyle name="40% - Accent5 2 2" xfId="154"/>
    <cellStyle name="40% - Accent5 3" xfId="155"/>
    <cellStyle name="40% - Accent5 3 2" xfId="157"/>
    <cellStyle name="40% - Accent5 4" xfId="150"/>
    <cellStyle name="40% - Accent5 5" xfId="159"/>
    <cellStyle name="40% - Accent6 2" xfId="109"/>
    <cellStyle name="40% - Accent6 2 2" xfId="37"/>
    <cellStyle name="40% - Accent6 2 3" xfId="31"/>
    <cellStyle name="40% - Accent6 3" xfId="161"/>
    <cellStyle name="40% - Accent6 3 2" xfId="163"/>
    <cellStyle name="40% - Accent6 4" xfId="164"/>
    <cellStyle name="40% - Accent6 5" xfId="166"/>
    <cellStyle name="40% - Accent6 6" xfId="167"/>
    <cellStyle name="60% - Accent1 2" xfId="168"/>
    <cellStyle name="60% - Accent1 3" xfId="170"/>
    <cellStyle name="60% - Accent1 4" xfId="171"/>
    <cellStyle name="60% - Accent2 2" xfId="173"/>
    <cellStyle name="60% - Accent2 3" xfId="175"/>
    <cellStyle name="60% - Accent2 4" xfId="3"/>
    <cellStyle name="60% - Accent3 2" xfId="177"/>
    <cellStyle name="60% - Accent3 2 2" xfId="180"/>
    <cellStyle name="60% - Accent3 3" xfId="182"/>
    <cellStyle name="60% - Accent3 4" xfId="183"/>
    <cellStyle name="60% - Accent4 2" xfId="185"/>
    <cellStyle name="60% - Accent4 3" xfId="186"/>
    <cellStyle name="60% - Accent4 4" xfId="187"/>
    <cellStyle name="60% - Accent5 2" xfId="188"/>
    <cellStyle name="60% - Accent5 3" xfId="189"/>
    <cellStyle name="60% - Accent5 4" xfId="191"/>
    <cellStyle name="60% - Accent6 2" xfId="192"/>
    <cellStyle name="60% - Accent6 3" xfId="193"/>
    <cellStyle name="60% - Accent6 4" xfId="194"/>
    <cellStyle name="Accent1 2" xfId="197"/>
    <cellStyle name="Accent1 3" xfId="199"/>
    <cellStyle name="Accent1 4" xfId="200"/>
    <cellStyle name="Accent2 2" xfId="201"/>
    <cellStyle name="Accent2 3" xfId="202"/>
    <cellStyle name="Accent2 4" xfId="203"/>
    <cellStyle name="Accent3 2" xfId="204"/>
    <cellStyle name="Accent3 3" xfId="205"/>
    <cellStyle name="Accent3 4" xfId="207"/>
    <cellStyle name="Accent4 2" xfId="208"/>
    <cellStyle name="Accent4 3" xfId="209"/>
    <cellStyle name="Accent4 4" xfId="210"/>
    <cellStyle name="Accent5 2" xfId="211"/>
    <cellStyle name="Accent5 3" xfId="212"/>
    <cellStyle name="Accent5 4" xfId="213"/>
    <cellStyle name="Accent6 2" xfId="25"/>
    <cellStyle name="Accent6 3" xfId="13"/>
    <cellStyle name="Accent6 4" xfId="8"/>
    <cellStyle name="Bad 2" xfId="179"/>
    <cellStyle name="Bad 2 2" xfId="216"/>
    <cellStyle name="Bad 3" xfId="217"/>
    <cellStyle name="Bad 4" xfId="218"/>
    <cellStyle name="Calculation 2" xfId="219"/>
    <cellStyle name="Calculation 3" xfId="222"/>
    <cellStyle name="Calculation 4" xfId="33"/>
    <cellStyle name="Check Cell 2" xfId="223"/>
    <cellStyle name="Check Cell 3" xfId="26"/>
    <cellStyle name="Check Cell 4" xfId="46"/>
    <cellStyle name="Explanatory Text 2" xfId="224"/>
    <cellStyle name="Explanatory Text 3" xfId="17"/>
    <cellStyle name="Good 2" xfId="227"/>
    <cellStyle name="Good 3" xfId="230"/>
    <cellStyle name="Good 4" xfId="232"/>
    <cellStyle name="Heading 1 2" xfId="234"/>
    <cellStyle name="Heading 1 3" xfId="235"/>
    <cellStyle name="Heading 2 2" xfId="236"/>
    <cellStyle name="Heading 2 3" xfId="237"/>
    <cellStyle name="Heading 3 2" xfId="50"/>
    <cellStyle name="Heading 3 3" xfId="91"/>
    <cellStyle name="Heading 4 2" xfId="94"/>
    <cellStyle name="Heading 4 3" xfId="238"/>
    <cellStyle name="Hyperlink_Qingdao Meteor JK Weatherstrips Project Team Contact List.1218" xfId="44"/>
    <cellStyle name="Input 2" xfId="6"/>
    <cellStyle name="Input 3" xfId="43"/>
    <cellStyle name="Input 4" xfId="45"/>
    <cellStyle name="l]_x000d__x000a_Path=h:_x000d__x000a_Name=Diana Chang_x000d__x000a_DDEApps=nsf,nsg,nsh,ntf,ns2,ors,org_x000d__x000a_SmartIcons=Read Message_x000d__x000a__x000d__x000a__x000d__x000a_[cc:Edit" xfId="54"/>
    <cellStyle name="Linked Cell 2" xfId="239"/>
    <cellStyle name="Linked Cell 3" xfId="156"/>
    <cellStyle name="Neutral 2" xfId="121"/>
    <cellStyle name="Neutral 3" xfId="34"/>
    <cellStyle name="Neutral 4" xfId="242"/>
    <cellStyle name="Normal 2" xfId="243"/>
    <cellStyle name="Normal 2 2" xfId="244"/>
    <cellStyle name="Normal 2 3" xfId="246"/>
    <cellStyle name="Normal 2 4" xfId="247"/>
    <cellStyle name="Normal 2 4 2" xfId="248"/>
    <cellStyle name="Normal 2 4 2 2" xfId="190"/>
    <cellStyle name="Normal 2 4 2 3" xfId="250"/>
    <cellStyle name="Normal 2 5" xfId="252"/>
    <cellStyle name="Normal 2 6" xfId="253"/>
    <cellStyle name="Normal 3" xfId="254"/>
    <cellStyle name="Normal 3 4" xfId="362"/>
    <cellStyle name="Normal 5" xfId="255"/>
    <cellStyle name="Normal 5 2" xfId="257"/>
    <cellStyle name="Normal_$#942E9D9 2 2" xfId="258"/>
    <cellStyle name="Normal_Qingdao Meteor JK Weatherstrips Project Team Contact List.1218" xfId="259"/>
    <cellStyle name="normální_Audit_Form_SQA_v_01" xfId="260"/>
    <cellStyle name="Note 2" xfId="262"/>
    <cellStyle name="Note 2 2" xfId="71"/>
    <cellStyle name="Note 3" xfId="264"/>
    <cellStyle name="Note 3 2" xfId="265"/>
    <cellStyle name="Note 4" xfId="267"/>
    <cellStyle name="Note 5" xfId="226"/>
    <cellStyle name="Output 2" xfId="268"/>
    <cellStyle name="Output 3" xfId="269"/>
    <cellStyle name="Output 4" xfId="270"/>
    <cellStyle name="Standard_629900_Anlagen_SBS_Serie_Trucks_2004_05_21" xfId="147"/>
    <cellStyle name="Title 2" xfId="272"/>
    <cellStyle name="Title 3" xfId="274"/>
    <cellStyle name="Total 2" xfId="276"/>
    <cellStyle name="Total 3" xfId="215"/>
    <cellStyle name="Warning Text 2" xfId="277"/>
    <cellStyle name="Warning Text 3" xfId="278"/>
    <cellStyle name="百分比 2" xfId="353"/>
    <cellStyle name="百分比 3" xfId="112"/>
    <cellStyle name="标题 1 2" xfId="343"/>
    <cellStyle name="标题 1 3" xfId="344"/>
    <cellStyle name="标题 2 2" xfId="56"/>
    <cellStyle name="标题 2 3" xfId="58"/>
    <cellStyle name="标题 3 2" xfId="345"/>
    <cellStyle name="标题 3 3" xfId="346"/>
    <cellStyle name="标题 4 2" xfId="347"/>
    <cellStyle name="标题 4 3" xfId="348"/>
    <cellStyle name="标题 5" xfId="261"/>
    <cellStyle name="标题 6" xfId="263"/>
    <cellStyle name="差 2" xfId="282"/>
    <cellStyle name="差 2 2" xfId="283"/>
    <cellStyle name="差 3" xfId="284"/>
    <cellStyle name="差_2012.07.17AQP Meeting Minutes开口事项" xfId="251"/>
    <cellStyle name="差_RESULTS" xfId="136"/>
    <cellStyle name="差_SQAP Meeting Minute with Open Issues" xfId="285"/>
    <cellStyle name="差_Team Contact List" xfId="286"/>
    <cellStyle name="差_Team Contact List 2" xfId="287"/>
    <cellStyle name="差_Team Contact List 2 2" xfId="288"/>
    <cellStyle name="差_Tri-ring Forging Open Issues. 2012-06-17" xfId="70"/>
    <cellStyle name="差_Tri-ring Forging Open Issues. 2012-06-27" xfId="42"/>
    <cellStyle name="常规" xfId="0" builtinId="0"/>
    <cellStyle name="常规 10" xfId="289"/>
    <cellStyle name="常规 10 2" xfId="225"/>
    <cellStyle name="常规 10 2 2" xfId="290"/>
    <cellStyle name="常规 10 3" xfId="229"/>
    <cellStyle name="常规 10 3 2" xfId="291"/>
    <cellStyle name="常规 10 4" xfId="231"/>
    <cellStyle name="常规 11" xfId="60"/>
    <cellStyle name="常规 11 2" xfId="64"/>
    <cellStyle name="常规 11 2 2" xfId="292"/>
    <cellStyle name="常规 11 3" xfId="178"/>
    <cellStyle name="常规 11 3 2" xfId="214"/>
    <cellStyle name="常规 12" xfId="19"/>
    <cellStyle name="常规 12 2" xfId="66"/>
    <cellStyle name="常规 12 2 2" xfId="12"/>
    <cellStyle name="常规 12 3" xfId="293"/>
    <cellStyle name="常规 12 4" xfId="74"/>
    <cellStyle name="常规 12 5" xfId="294"/>
    <cellStyle name="常规 13" xfId="62"/>
    <cellStyle name="常规 13 2" xfId="295"/>
    <cellStyle name="常规 14" xfId="296"/>
    <cellStyle name="常规 2" xfId="297"/>
    <cellStyle name="常规 2 2" xfId="271"/>
    <cellStyle name="常规 2 2 2" xfId="172"/>
    <cellStyle name="常规 2 2 2 2" xfId="298"/>
    <cellStyle name="常规 2 2 3" xfId="174"/>
    <cellStyle name="常规 2 2 3 2" xfId="299"/>
    <cellStyle name="常规 2 2 4" xfId="2"/>
    <cellStyle name="常规 2 2 4 2" xfId="301"/>
    <cellStyle name="常规 2 2 5" xfId="302"/>
    <cellStyle name="常规 2 3" xfId="273"/>
    <cellStyle name="常规 2 3 2" xfId="176"/>
    <cellStyle name="常规 2 3 3" xfId="181"/>
    <cellStyle name="常规 2 4" xfId="303"/>
    <cellStyle name="常规 2 4 2" xfId="184"/>
    <cellStyle name="常规 2 5" xfId="304"/>
    <cellStyle name="常规 2 6" xfId="305"/>
    <cellStyle name="常规 2_CATHY M+3预测模板汇总(4月份)" xfId="228"/>
    <cellStyle name="常规 3" xfId="306"/>
    <cellStyle name="常规 3 2" xfId="307"/>
    <cellStyle name="常规 3 2 2" xfId="308"/>
    <cellStyle name="常规 3 2 2 2" xfId="309"/>
    <cellStyle name="常规 3 2 2 2 2" xfId="125"/>
    <cellStyle name="常规 3 2 2 3" xfId="310"/>
    <cellStyle name="常规 3 2 2 3 2" xfId="131"/>
    <cellStyle name="常规 3 2 3" xfId="256"/>
    <cellStyle name="常规 3 2 3 2" xfId="311"/>
    <cellStyle name="常规 3 2 4" xfId="312"/>
    <cellStyle name="常规 3 2 4 2" xfId="233"/>
    <cellStyle name="常规 3 2 5" xfId="313"/>
    <cellStyle name="常规 3 3" xfId="314"/>
    <cellStyle name="常规 3 3 2" xfId="315"/>
    <cellStyle name="常规 3 3 2 2" xfId="158"/>
    <cellStyle name="常规 3 3 3" xfId="316"/>
    <cellStyle name="常规 3 3 3 2" xfId="165"/>
    <cellStyle name="常规 3 4" xfId="317"/>
    <cellStyle name="常规 3 4 2" xfId="318"/>
    <cellStyle name="常规 3 5" xfId="319"/>
    <cellStyle name="常规 3 6" xfId="320"/>
    <cellStyle name="常规 4" xfId="98"/>
    <cellStyle name="常规 4 2" xfId="100"/>
    <cellStyle name="常规 4 2 2" xfId="322"/>
    <cellStyle name="常规 4 3" xfId="102"/>
    <cellStyle name="常规 4 3 2" xfId="324"/>
    <cellStyle name="常规 4 4" xfId="321"/>
    <cellStyle name="常规 4 4 2" xfId="326"/>
    <cellStyle name="常规 4 5" xfId="327"/>
    <cellStyle name="常规 5" xfId="104"/>
    <cellStyle name="常规 5 2" xfId="16"/>
    <cellStyle name="常规 5 2 2" xfId="22"/>
    <cellStyle name="常规 5 3" xfId="328"/>
    <cellStyle name="常规 5 3 2" xfId="329"/>
    <cellStyle name="常规 5 4" xfId="323"/>
    <cellStyle name="常规 5 5" xfId="330"/>
    <cellStyle name="常规 6" xfId="10"/>
    <cellStyle name="常规 6 2" xfId="332"/>
    <cellStyle name="常规 6 2 2" xfId="221"/>
    <cellStyle name="常规 6 3" xfId="334"/>
    <cellStyle name="常规 6 3 2" xfId="241"/>
    <cellStyle name="常规 6 4" xfId="325"/>
    <cellStyle name="常规 6 5" xfId="14"/>
    <cellStyle name="常规 7" xfId="106"/>
    <cellStyle name="常规 7 2" xfId="335"/>
    <cellStyle name="常规 7 2 2" xfId="336"/>
    <cellStyle name="常规 7 3" xfId="7"/>
    <cellStyle name="常规 7 3 2" xfId="249"/>
    <cellStyle name="常规 7 4" xfId="337"/>
    <cellStyle name="常规 8" xfId="108"/>
    <cellStyle name="常规 8 2" xfId="36"/>
    <cellStyle name="常规 8 2 2" xfId="338"/>
    <cellStyle name="常规 8 3" xfId="30"/>
    <cellStyle name="常规 8 3 2" xfId="339"/>
    <cellStyle name="常规 8 4" xfId="340"/>
    <cellStyle name="常规 9" xfId="160"/>
    <cellStyle name="常规 9 2" xfId="162"/>
    <cellStyle name="常规 9 2 2" xfId="196"/>
    <cellStyle name="常规 9 3" xfId="341"/>
    <cellStyle name="常规 9 4" xfId="342"/>
    <cellStyle name="超链接" xfId="9" builtinId="8"/>
    <cellStyle name="超链接 2" xfId="169"/>
    <cellStyle name="好 2" xfId="78"/>
    <cellStyle name="好 3" xfId="80"/>
    <cellStyle name="好_2012.07.17AQP Meeting Minutes开口事项" xfId="279"/>
    <cellStyle name="好_RESULTS" xfId="280"/>
    <cellStyle name="好_SQAP Meeting Minute with Open Issues" xfId="281"/>
    <cellStyle name="好_Team Contact List" xfId="146"/>
    <cellStyle name="好_Team Contact List 2" xfId="149"/>
    <cellStyle name="好_Team Contact List 2 2" xfId="32"/>
    <cellStyle name="好_Tri-ring Forging Open Issues. 2012-06-17" xfId="23"/>
    <cellStyle name="好_Tri-ring Forging Open Issues. 2012-06-27" xfId="266"/>
    <cellStyle name="汇总 2" xfId="351"/>
    <cellStyle name="汇总 3" xfId="352"/>
    <cellStyle name="货币 2" xfId="300"/>
    <cellStyle name="货币 2 2" xfId="357"/>
    <cellStyle name="货币 2 2 2" xfId="245"/>
    <cellStyle name="货币 2 3" xfId="195"/>
    <cellStyle name="货币 2 3 2" xfId="358"/>
    <cellStyle name="货币 2 4" xfId="198"/>
    <cellStyle name="计算 2" xfId="5"/>
    <cellStyle name="计算 3" xfId="41"/>
    <cellStyle name="检查单元格 2" xfId="349"/>
    <cellStyle name="检查单元格 3" xfId="350"/>
    <cellStyle name="解释性文本 2" xfId="206"/>
    <cellStyle name="解释性文本 3" xfId="354"/>
    <cellStyle name="警告文本 2" xfId="355"/>
    <cellStyle name="警告文本 3" xfId="356"/>
    <cellStyle name="链接单元格 2" xfId="361"/>
    <cellStyle name="链接单元格 3" xfId="38"/>
    <cellStyle name="适中 2" xfId="49"/>
    <cellStyle name="适中 3" xfId="90"/>
    <cellStyle name="输出 2" xfId="40"/>
    <cellStyle name="输出 3" xfId="1"/>
    <cellStyle name="输入 2" xfId="359"/>
    <cellStyle name="输入 3" xfId="360"/>
    <cellStyle name="样式 1" xfId="145"/>
    <cellStyle name="注释 2" xfId="331"/>
    <cellStyle name="注释 2 2" xfId="220"/>
    <cellStyle name="注释 3" xfId="333"/>
    <cellStyle name="注释 3 2" xfId="240"/>
    <cellStyle name="표준_AQP Issue" xfId="275"/>
  </cellStyles>
  <dxfs count="130">
    <dxf>
      <fill>
        <patternFill patternType="solid">
          <bgColor rgb="FFFF0000"/>
        </patternFill>
      </fill>
    </dxf>
    <dxf>
      <fill>
        <patternFill patternType="solid">
          <bgColor rgb="FFFFFF00"/>
        </patternFill>
      </fill>
    </dxf>
    <dxf>
      <fill>
        <patternFill patternType="solid">
          <bgColor rgb="FF00B0F0"/>
        </patternFill>
      </fill>
    </dxf>
    <dxf>
      <fill>
        <patternFill patternType="solid">
          <bgColor rgb="FF92D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0070C0"/>
        </patternFill>
      </fill>
    </dxf>
    <dxf>
      <fill>
        <patternFill patternType="solid">
          <bgColor rgb="FF00B05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theme="0"/>
      </font>
      <fill>
        <patternFill>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theme="0"/>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s>
  <tableStyles count="0" defaultTableStyle="TableStyleMedium9" defaultPivotStyle="PivotStyleLight16"/>
  <colors>
    <mruColors>
      <color rgb="FFFFFF00"/>
      <color rgb="FF0000FF"/>
      <color rgb="FFFF9933"/>
      <color rgb="FFC5D9F1"/>
      <color rgb="FF92D050"/>
      <color rgb="FFFF6600"/>
      <color rgb="FFFFFF99"/>
      <color rgb="FF800080"/>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568174818778103"/>
          <c:y val="0.10240328654570401"/>
          <c:w val="0.68018234804712496"/>
          <c:h val="0.66767773593518198"/>
        </c:manualLayout>
      </c:layout>
      <c:barChart>
        <c:barDir val="bar"/>
        <c:grouping val="clustered"/>
        <c:varyColors val="0"/>
        <c:ser>
          <c:idx val="0"/>
          <c:order val="0"/>
          <c:spPr>
            <a:solidFill>
              <a:srgbClr val="FFFF00"/>
            </a:solidFill>
            <a:ln w="9525" cap="flat" cmpd="sng" algn="ctr">
              <a:solidFill>
                <a:schemeClr val="lt1">
                  <a:alpha val="50000"/>
                </a:schemeClr>
              </a:solidFill>
              <a:round/>
            </a:ln>
            <a:effectLst/>
          </c:spPr>
          <c:invertIfNegative val="0"/>
          <c:dPt>
            <c:idx val="0"/>
            <c:invertIfNegative val="0"/>
            <c:bubble3D val="0"/>
            <c:spPr>
              <a:solidFill>
                <a:srgbClr val="FF0000"/>
              </a:solidFill>
              <a:ln w="9525" cap="flat" cmpd="sng" algn="ctr">
                <a:solidFill>
                  <a:schemeClr val="lt1">
                    <a:alpha val="50000"/>
                  </a:schemeClr>
                </a:solidFill>
                <a:round/>
              </a:ln>
              <a:effectLst/>
            </c:spPr>
            <c:extLst>
              <c:ext xmlns:c16="http://schemas.microsoft.com/office/drawing/2014/chart" uri="{C3380CC4-5D6E-409C-BE32-E72D297353CC}">
                <c16:uniqueId val="{00000001-161C-4C0C-AA1F-43A8E877B5D0}"/>
              </c:ext>
            </c:extLst>
          </c:dPt>
          <c:dPt>
            <c:idx val="1"/>
            <c:invertIfNegative val="0"/>
            <c:bubble3D val="0"/>
            <c:extLst>
              <c:ext xmlns:c16="http://schemas.microsoft.com/office/drawing/2014/chart" uri="{C3380CC4-5D6E-409C-BE32-E72D297353CC}">
                <c16:uniqueId val="{00000002-161C-4C0C-AA1F-43A8E877B5D0}"/>
              </c:ext>
            </c:extLst>
          </c:dPt>
          <c:dPt>
            <c:idx val="2"/>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4-161C-4C0C-AA1F-43A8E877B5D0}"/>
              </c:ext>
            </c:extLst>
          </c:dPt>
          <c:dPt>
            <c:idx val="3"/>
            <c:invertIfNegative val="0"/>
            <c:bubble3D val="0"/>
            <c:spPr>
              <a:solidFill>
                <a:srgbClr val="0070C0"/>
              </a:solidFill>
              <a:ln w="9525" cap="flat" cmpd="sng" algn="ctr">
                <a:solidFill>
                  <a:schemeClr val="lt1">
                    <a:alpha val="50000"/>
                  </a:schemeClr>
                </a:solidFill>
                <a:round/>
              </a:ln>
              <a:effectLst/>
            </c:spPr>
            <c:extLst>
              <c:ext xmlns:c16="http://schemas.microsoft.com/office/drawing/2014/chart" uri="{C3380CC4-5D6E-409C-BE32-E72D297353CC}">
                <c16:uniqueId val="{00000006-161C-4C0C-AA1F-43A8E877B5D0}"/>
              </c:ext>
            </c:extLst>
          </c:dPt>
          <c:dLbls>
            <c:spPr>
              <a:noFill/>
              <a:ln w="25400">
                <a:noFill/>
              </a:ln>
              <a:effectLst/>
            </c:spPr>
            <c:txPr>
              <a:bodyPr rot="0" spcFirstLastPara="0" vertOverflow="ellipsis" vert="horz" wrap="square" lIns="38100" tIns="19050" rIns="38100" bIns="19050" anchor="ctr" anchorCtr="1">
                <a:spAutoFit/>
              </a:bodyPr>
              <a:lstStyle/>
              <a:p>
                <a:pPr>
                  <a:defRPr lang="zh-CN" sz="1000" b="1" i="0" u="none" strike="noStrike" kern="1200" baseline="0">
                    <a:solidFill>
                      <a:srgbClr val="000000"/>
                    </a:solidFill>
                    <a:latin typeface="Calibri" panose="020F0502020204030204"/>
                    <a:ea typeface="Calibri" panose="020F0502020204030204"/>
                    <a:cs typeface="Calibri" panose="020F0502020204030204"/>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'3_Open Issue List'!$E$12:$E$15</c:f>
              <c:strCache>
                <c:ptCount val="4"/>
                <c:pt idx="0">
                  <c:v>Overdue</c:v>
                </c:pt>
                <c:pt idx="1">
                  <c:v>Processing</c:v>
                </c:pt>
                <c:pt idx="2">
                  <c:v>Completed to report</c:v>
                </c:pt>
                <c:pt idx="3">
                  <c:v>Closed</c:v>
                </c:pt>
              </c:strCache>
            </c:strRef>
          </c:cat>
          <c:val>
            <c:numRef>
              <c:f>'3_Open Issue List'!$F$12:$F$15</c:f>
              <c:numCache>
                <c:formatCode>General</c:formatCode>
                <c:ptCount val="4"/>
                <c:pt idx="0">
                  <c:v>0</c:v>
                </c:pt>
                <c:pt idx="1">
                  <c:v>10</c:v>
                </c:pt>
                <c:pt idx="2">
                  <c:v>0</c:v>
                </c:pt>
                <c:pt idx="3">
                  <c:v>2</c:v>
                </c:pt>
              </c:numCache>
            </c:numRef>
          </c:val>
          <c:extLst>
            <c:ext xmlns:c16="http://schemas.microsoft.com/office/drawing/2014/chart" uri="{C3380CC4-5D6E-409C-BE32-E72D297353CC}">
              <c16:uniqueId val="{00000007-161C-4C0C-AA1F-43A8E877B5D0}"/>
            </c:ext>
          </c:extLst>
        </c:ser>
        <c:dLbls>
          <c:showLegendKey val="0"/>
          <c:showVal val="0"/>
          <c:showCatName val="0"/>
          <c:showSerName val="0"/>
          <c:showPercent val="0"/>
          <c:showBubbleSize val="0"/>
        </c:dLbls>
        <c:gapWidth val="65"/>
        <c:axId val="481422320"/>
        <c:axId val="481425456"/>
      </c:barChart>
      <c:catAx>
        <c:axId val="4814223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prstDash val="solid"/>
            <a:round/>
          </a:ln>
          <a:effectLst/>
        </c:spPr>
        <c:txPr>
          <a:bodyPr rot="0" spcFirstLastPara="0" vertOverflow="ellipsis" vert="horz" wrap="square" anchor="ctr" anchorCtr="1"/>
          <a:lstStyle/>
          <a:p>
            <a:pPr>
              <a:defRPr lang="zh-CN" sz="900" b="0" i="0" u="none" strike="noStrike" kern="1200" baseline="0">
                <a:solidFill>
                  <a:srgbClr val="333333"/>
                </a:solidFill>
                <a:latin typeface="Calibri" panose="020F0502020204030204"/>
                <a:ea typeface="Calibri" panose="020F0502020204030204"/>
                <a:cs typeface="Calibri" panose="020F0502020204030204"/>
              </a:defRPr>
            </a:pPr>
            <a:endParaRPr lang="zh-CN"/>
          </a:p>
        </c:txPr>
        <c:crossAx val="481425456"/>
        <c:crosses val="autoZero"/>
        <c:auto val="1"/>
        <c:lblAlgn val="ctr"/>
        <c:lblOffset val="100"/>
        <c:noMultiLvlLbl val="0"/>
      </c:catAx>
      <c:valAx>
        <c:axId val="4814254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olid"/>
              <a:round/>
            </a:ln>
            <a:effectLst/>
          </c:spPr>
        </c:majorGridlines>
        <c:numFmt formatCode="General" sourceLinked="1"/>
        <c:majorTickMark val="none"/>
        <c:minorTickMark val="none"/>
        <c:tickLblPos val="nextTo"/>
        <c:spPr>
          <a:ln w="9525" cap="flat" cmpd="sng" algn="ctr">
            <a:noFill/>
            <a:prstDash val="solid"/>
            <a:round/>
          </a:ln>
        </c:spPr>
        <c:txPr>
          <a:bodyPr rot="0" spcFirstLastPara="0" vertOverflow="ellipsis" vert="horz" wrap="square" anchor="ctr" anchorCtr="1"/>
          <a:lstStyle/>
          <a:p>
            <a:pPr>
              <a:defRPr lang="zh-CN" sz="900" b="0" i="0" u="none" strike="noStrike" kern="1200" baseline="0">
                <a:solidFill>
                  <a:srgbClr val="333333"/>
                </a:solidFill>
                <a:latin typeface="Calibri" panose="020F0502020204030204"/>
                <a:ea typeface="Calibri" panose="020F0502020204030204"/>
                <a:cs typeface="Calibri" panose="020F0502020204030204"/>
              </a:defRPr>
            </a:pPr>
            <a:endParaRPr lang="zh-CN"/>
          </a:p>
        </c:txPr>
        <c:crossAx val="481422320"/>
        <c:crosses val="autoZero"/>
        <c:crossBetween val="between"/>
        <c:minorUnit val="1"/>
      </c:valAx>
      <c:spPr>
        <a:noFill/>
        <a:ln w="25400">
          <a:noFill/>
        </a:ln>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a:effectLst/>
  </c:spPr>
  <c:txPr>
    <a:bodyPr/>
    <a:lstStyle/>
    <a:p>
      <a:pPr>
        <a:defRPr lang="zh-CN" sz="1000" b="0" i="0" u="none" strike="noStrike" baseline="0">
          <a:solidFill>
            <a:srgbClr val="000000"/>
          </a:solidFill>
          <a:latin typeface="Calibri" panose="020F0502020204030204"/>
          <a:ea typeface="Calibri" panose="020F0502020204030204"/>
          <a:cs typeface="Calibri" panose="020F0502020204030204"/>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ltLang="zh-CN" sz="1200" b="1">
                <a:solidFill>
                  <a:schemeClr val="tx1"/>
                </a:solidFill>
              </a:rPr>
              <a:t>C2 TEST COMPLETION STATUS </a:t>
            </a:r>
          </a:p>
          <a:p>
            <a:pPr>
              <a:defRPr sz="1200" b="1" i="0" u="none" strike="noStrike" kern="1200" spc="0" baseline="0">
                <a:solidFill>
                  <a:schemeClr val="tx1"/>
                </a:solidFill>
                <a:latin typeface="+mn-lt"/>
                <a:ea typeface="+mn-ea"/>
                <a:cs typeface="+mn-cs"/>
              </a:defRPr>
            </a:pPr>
            <a:r>
              <a:rPr lang="en-US" altLang="zh-CN" sz="1200" b="1">
                <a:solidFill>
                  <a:schemeClr val="tx1"/>
                </a:solidFill>
              </a:rPr>
              <a:t>SECTION DIAGRAM</a:t>
            </a:r>
            <a:r>
              <a:rPr lang="de-DE" altLang="zh-CN" sz="1200" b="0" i="0" u="none" strike="noStrike" baseline="0">
                <a:effectLst/>
              </a:rPr>
              <a:t>C2</a:t>
            </a:r>
          </a:p>
          <a:p>
            <a:pPr>
              <a:defRPr sz="1200" b="1" i="0" u="none" strike="noStrike" kern="1200" spc="0" baseline="0">
                <a:solidFill>
                  <a:schemeClr val="tx1"/>
                </a:solidFill>
                <a:latin typeface="+mn-lt"/>
                <a:ea typeface="+mn-ea"/>
                <a:cs typeface="+mn-cs"/>
              </a:defRPr>
            </a:pPr>
            <a:r>
              <a:rPr lang="de-DE" altLang="zh-CN" sz="1200" b="0" i="0" u="none" strike="noStrike" baseline="0">
                <a:effectLst/>
              </a:rPr>
              <a:t>C2</a:t>
            </a:r>
            <a:r>
              <a:rPr lang="zh-CN" altLang="en-US" sz="1200" b="0" i="0" u="none" strike="noStrike" baseline="0">
                <a:effectLst/>
              </a:rPr>
              <a:t>测试完成状态剖面图</a:t>
            </a:r>
            <a:endParaRPr lang="zh-CN" sz="1200" b="1">
              <a:solidFill>
                <a:schemeClr val="tx1"/>
              </a:solidFill>
            </a:endParaRPr>
          </a:p>
        </c:rich>
      </c:tx>
      <c:layout>
        <c:manualLayout>
          <c:xMode val="edge"/>
          <c:yMode val="edge"/>
          <c:x val="2.1334300936273434E-2"/>
          <c:y val="4.5951350824963134E-2"/>
        </c:manualLayout>
      </c:layout>
      <c:overlay val="0"/>
      <c:spPr>
        <a:noFill/>
        <a:ln w="25400">
          <a:noFill/>
        </a:ln>
      </c:spPr>
    </c:title>
    <c:autoTitleDeleted val="0"/>
    <c:plotArea>
      <c:layout>
        <c:manualLayout>
          <c:layoutTarget val="inner"/>
          <c:xMode val="edge"/>
          <c:yMode val="edge"/>
          <c:x val="0.25394825410267285"/>
          <c:y val="8.9301670099322786E-2"/>
          <c:w val="0.49558051536172526"/>
          <c:h val="0.780567457730031"/>
        </c:manualLayout>
      </c:layout>
      <c:pieChart>
        <c:varyColors val="1"/>
        <c:ser>
          <c:idx val="0"/>
          <c:order val="0"/>
          <c:spPr>
            <a:ln>
              <a:solidFill>
                <a:schemeClr val="tx1"/>
              </a:solidFill>
            </a:ln>
          </c:spPr>
          <c:dPt>
            <c:idx val="0"/>
            <c:bubble3D val="0"/>
            <c:spPr>
              <a:solidFill>
                <a:srgbClr val="00B050"/>
              </a:solidFill>
              <a:ln>
                <a:solidFill>
                  <a:schemeClr val="tx1"/>
                </a:solidFill>
              </a:ln>
            </c:spPr>
            <c:extLst>
              <c:ext xmlns:c16="http://schemas.microsoft.com/office/drawing/2014/chart" uri="{C3380CC4-5D6E-409C-BE32-E72D297353CC}">
                <c16:uniqueId val="{00000001-1613-4C32-912F-BE91DA417C47}"/>
              </c:ext>
            </c:extLst>
          </c:dPt>
          <c:dPt>
            <c:idx val="1"/>
            <c:bubble3D val="0"/>
            <c:spPr>
              <a:solidFill>
                <a:srgbClr val="FFFF00"/>
              </a:solidFill>
              <a:ln>
                <a:solidFill>
                  <a:schemeClr val="tx1"/>
                </a:solidFill>
              </a:ln>
            </c:spPr>
            <c:extLst>
              <c:ext xmlns:c16="http://schemas.microsoft.com/office/drawing/2014/chart" uri="{C3380CC4-5D6E-409C-BE32-E72D297353CC}">
                <c16:uniqueId val="{00000003-1613-4C32-912F-BE91DA417C47}"/>
              </c:ext>
            </c:extLst>
          </c:dPt>
          <c:dPt>
            <c:idx val="2"/>
            <c:bubble3D val="0"/>
            <c:spPr>
              <a:solidFill>
                <a:srgbClr val="FF0000"/>
              </a:solidFill>
              <a:ln>
                <a:solidFill>
                  <a:schemeClr val="tx1"/>
                </a:solidFill>
              </a:ln>
            </c:spPr>
            <c:extLst>
              <c:ext xmlns:c16="http://schemas.microsoft.com/office/drawing/2014/chart" uri="{C3380CC4-5D6E-409C-BE32-E72D297353CC}">
                <c16:uniqueId val="{00000005-1613-4C32-912F-BE91DA417C47}"/>
              </c:ext>
            </c:extLst>
          </c:dPt>
          <c:dPt>
            <c:idx val="3"/>
            <c:bubble3D val="0"/>
            <c:spPr>
              <a:solidFill>
                <a:schemeClr val="bg1">
                  <a:lumMod val="75000"/>
                </a:schemeClr>
              </a:solidFill>
              <a:ln>
                <a:solidFill>
                  <a:schemeClr val="tx1"/>
                </a:solidFill>
              </a:ln>
            </c:spPr>
            <c:extLst>
              <c:ext xmlns:c16="http://schemas.microsoft.com/office/drawing/2014/chart" uri="{C3380CC4-5D6E-409C-BE32-E72D297353CC}">
                <c16:uniqueId val="{00000007-1613-4C32-912F-BE91DA417C47}"/>
              </c:ext>
            </c:extLst>
          </c:dPt>
          <c:dLbls>
            <c:dLbl>
              <c:idx val="0"/>
              <c:layout>
                <c:manualLayout>
                  <c:x val="-1.4248982693722404E-2"/>
                  <c:y val="-0.337773731877935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613-4C32-912F-BE91DA417C47}"/>
                </c:ext>
              </c:extLst>
            </c:dLbl>
            <c:dLbl>
              <c:idx val="1"/>
              <c:layout>
                <c:manualLayout>
                  <c:x val="-5.3450253056923033E-4"/>
                  <c:y val="1.82445676050150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613-4C32-912F-BE91DA417C47}"/>
                </c:ext>
              </c:extLst>
            </c:dLbl>
            <c:dLbl>
              <c:idx val="2"/>
              <c:layout>
                <c:manualLayout>
                  <c:x val="1.888165353875975E-2"/>
                  <c:y val="0.1404257206583082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613-4C32-912F-BE91DA417C47}"/>
                </c:ext>
              </c:extLst>
            </c:dLbl>
            <c:spPr>
              <a:noFill/>
              <a:ln>
                <a:noFill/>
              </a:ln>
              <a:effectLst/>
            </c:spPr>
            <c:txPr>
              <a:bodyPr wrap="square" lIns="38100" tIns="19050" rIns="38100" bIns="19050" anchor="ctr">
                <a:spAutoFit/>
              </a:bodyPr>
              <a:lstStyle/>
              <a:p>
                <a:pPr>
                  <a:defRPr sz="1400"/>
                </a:pPr>
                <a:endParaRPr lang="zh-CN"/>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[3]Sheet1!$K$3:$K$6</c:f>
              <c:strCache>
                <c:ptCount val="4"/>
                <c:pt idx="0">
                  <c:v>Pass</c:v>
                </c:pt>
                <c:pt idx="1">
                  <c:v>Processing</c:v>
                </c:pt>
                <c:pt idx="2">
                  <c:v>Fail</c:v>
                </c:pt>
                <c:pt idx="3">
                  <c:v>Not Start</c:v>
                </c:pt>
              </c:strCache>
            </c:strRef>
          </c:cat>
          <c:val>
            <c:numRef>
              <c:f>[3]Sheet1!$L$3:$L$6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613-4C32-912F-BE91DA417C47}"/>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1"/>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2"/>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ayout>
        <c:manualLayout>
          <c:xMode val="edge"/>
          <c:yMode val="edge"/>
          <c:x val="0.13048485189543987"/>
          <c:y val="0.88414288304817634"/>
          <c:w val="0.77191423342387766"/>
          <c:h val="0.11374806811646804"/>
        </c:manualLayout>
      </c:layout>
      <c:overlay val="0"/>
      <c:spPr>
        <a:noFill/>
        <a:ln w="25400">
          <a:noFill/>
        </a:ln>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
    <c:plotVisOnly val="1"/>
    <c:dispBlanksAs val="gap"/>
    <c:showDLblsOverMax val="0"/>
  </c:chart>
  <c:spPr>
    <a:solidFill>
      <a:schemeClr val="tx2">
        <a:lumMod val="60000"/>
        <a:lumOff val="40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ltLang="zh-CN" sz="1200" b="1">
                <a:solidFill>
                  <a:schemeClr val="tx1"/>
                </a:solidFill>
              </a:rPr>
              <a:t>C2 TEST COMPLETION STATUS </a:t>
            </a:r>
          </a:p>
          <a:p>
            <a:pPr>
              <a:defRPr sz="1200" b="1" i="0" u="none" strike="noStrike" kern="1200" spc="0" baseline="0">
                <a:solidFill>
                  <a:schemeClr val="tx1"/>
                </a:solidFill>
                <a:latin typeface="+mn-lt"/>
                <a:ea typeface="+mn-ea"/>
                <a:cs typeface="+mn-cs"/>
              </a:defRPr>
            </a:pPr>
            <a:r>
              <a:rPr lang="en-US" altLang="zh-CN" sz="1200" b="1">
                <a:solidFill>
                  <a:schemeClr val="tx1"/>
                </a:solidFill>
              </a:rPr>
              <a:t>SECTION DIAGRAM</a:t>
            </a:r>
            <a:r>
              <a:rPr lang="de-DE" altLang="zh-CN" sz="1200" b="0" i="0" u="none" strike="noStrike" baseline="0">
                <a:effectLst/>
              </a:rPr>
              <a:t>C2</a:t>
            </a:r>
          </a:p>
          <a:p>
            <a:pPr>
              <a:defRPr sz="1200" b="1" i="0" u="none" strike="noStrike" kern="1200" spc="0" baseline="0">
                <a:solidFill>
                  <a:schemeClr val="tx1"/>
                </a:solidFill>
                <a:latin typeface="+mn-lt"/>
                <a:ea typeface="+mn-ea"/>
                <a:cs typeface="+mn-cs"/>
              </a:defRPr>
            </a:pPr>
            <a:r>
              <a:rPr lang="de-DE" altLang="zh-CN" sz="1200" b="0" i="0" u="none" strike="noStrike" baseline="0">
                <a:effectLst/>
              </a:rPr>
              <a:t>C2</a:t>
            </a:r>
            <a:r>
              <a:rPr lang="zh-CN" altLang="en-US" sz="1200" b="0" i="0" u="none" strike="noStrike" baseline="0">
                <a:effectLst/>
              </a:rPr>
              <a:t>测试完成状态剖面图</a:t>
            </a:r>
            <a:endParaRPr lang="zh-CN" sz="1200" b="1">
              <a:solidFill>
                <a:schemeClr val="tx1"/>
              </a:solidFill>
            </a:endParaRPr>
          </a:p>
        </c:rich>
      </c:tx>
      <c:layout>
        <c:manualLayout>
          <c:xMode val="edge"/>
          <c:yMode val="edge"/>
          <c:x val="2.1334300936273434E-2"/>
          <c:y val="4.5951350824963134E-2"/>
        </c:manualLayout>
      </c:layout>
      <c:overlay val="0"/>
      <c:spPr>
        <a:noFill/>
        <a:ln w="25400">
          <a:noFill/>
        </a:ln>
      </c:spPr>
    </c:title>
    <c:autoTitleDeleted val="0"/>
    <c:plotArea>
      <c:layout>
        <c:manualLayout>
          <c:layoutTarget val="inner"/>
          <c:xMode val="edge"/>
          <c:yMode val="edge"/>
          <c:x val="0.25394825410267285"/>
          <c:y val="8.9301670099322786E-2"/>
          <c:w val="0.49558051536172526"/>
          <c:h val="0.780567457730031"/>
        </c:manualLayout>
      </c:layout>
      <c:pieChart>
        <c:varyColors val="1"/>
        <c:ser>
          <c:idx val="0"/>
          <c:order val="0"/>
          <c:spPr>
            <a:ln>
              <a:solidFill>
                <a:schemeClr val="tx1"/>
              </a:solidFill>
            </a:ln>
          </c:spPr>
          <c:dPt>
            <c:idx val="0"/>
            <c:bubble3D val="0"/>
            <c:spPr>
              <a:solidFill>
                <a:srgbClr val="00B050"/>
              </a:solidFill>
              <a:ln>
                <a:solidFill>
                  <a:schemeClr val="tx1"/>
                </a:solidFill>
              </a:ln>
            </c:spPr>
            <c:extLst>
              <c:ext xmlns:c16="http://schemas.microsoft.com/office/drawing/2014/chart" uri="{C3380CC4-5D6E-409C-BE32-E72D297353CC}">
                <c16:uniqueId val="{00000001-5BEE-437F-B5D0-43AD21A07223}"/>
              </c:ext>
            </c:extLst>
          </c:dPt>
          <c:dPt>
            <c:idx val="1"/>
            <c:bubble3D val="0"/>
            <c:spPr>
              <a:solidFill>
                <a:srgbClr val="FFFF00"/>
              </a:solidFill>
              <a:ln>
                <a:solidFill>
                  <a:schemeClr val="tx1"/>
                </a:solidFill>
              </a:ln>
            </c:spPr>
            <c:extLst>
              <c:ext xmlns:c16="http://schemas.microsoft.com/office/drawing/2014/chart" uri="{C3380CC4-5D6E-409C-BE32-E72D297353CC}">
                <c16:uniqueId val="{00000003-5BEE-437F-B5D0-43AD21A07223}"/>
              </c:ext>
            </c:extLst>
          </c:dPt>
          <c:dPt>
            <c:idx val="2"/>
            <c:bubble3D val="0"/>
            <c:spPr>
              <a:solidFill>
                <a:srgbClr val="FF0000"/>
              </a:solidFill>
              <a:ln>
                <a:solidFill>
                  <a:schemeClr val="tx1"/>
                </a:solidFill>
              </a:ln>
            </c:spPr>
            <c:extLst>
              <c:ext xmlns:c16="http://schemas.microsoft.com/office/drawing/2014/chart" uri="{C3380CC4-5D6E-409C-BE32-E72D297353CC}">
                <c16:uniqueId val="{00000005-5BEE-437F-B5D0-43AD21A07223}"/>
              </c:ext>
            </c:extLst>
          </c:dPt>
          <c:dPt>
            <c:idx val="3"/>
            <c:bubble3D val="0"/>
            <c:spPr>
              <a:solidFill>
                <a:schemeClr val="bg1">
                  <a:lumMod val="75000"/>
                </a:schemeClr>
              </a:solidFill>
              <a:ln>
                <a:solidFill>
                  <a:schemeClr val="tx1"/>
                </a:solidFill>
              </a:ln>
            </c:spPr>
            <c:extLst>
              <c:ext xmlns:c16="http://schemas.microsoft.com/office/drawing/2014/chart" uri="{C3380CC4-5D6E-409C-BE32-E72D297353CC}">
                <c16:uniqueId val="{00000007-5BEE-437F-B5D0-43AD21A07223}"/>
              </c:ext>
            </c:extLst>
          </c:dPt>
          <c:dLbls>
            <c:dLbl>
              <c:idx val="0"/>
              <c:layout>
                <c:manualLayout>
                  <c:x val="-1.4248982693722404E-2"/>
                  <c:y val="-0.337773731877935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BEE-437F-B5D0-43AD21A07223}"/>
                </c:ext>
              </c:extLst>
            </c:dLbl>
            <c:dLbl>
              <c:idx val="1"/>
              <c:layout>
                <c:manualLayout>
                  <c:x val="-5.3450253056923033E-4"/>
                  <c:y val="1.82445676050150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BEE-437F-B5D0-43AD21A07223}"/>
                </c:ext>
              </c:extLst>
            </c:dLbl>
            <c:dLbl>
              <c:idx val="2"/>
              <c:layout>
                <c:manualLayout>
                  <c:x val="1.888165353875975E-2"/>
                  <c:y val="0.1404257206583082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BEE-437F-B5D0-43AD21A07223}"/>
                </c:ext>
              </c:extLst>
            </c:dLbl>
            <c:spPr>
              <a:noFill/>
              <a:ln>
                <a:noFill/>
              </a:ln>
              <a:effectLst/>
            </c:spPr>
            <c:txPr>
              <a:bodyPr wrap="square" lIns="38100" tIns="19050" rIns="38100" bIns="19050" anchor="ctr">
                <a:spAutoFit/>
              </a:bodyPr>
              <a:lstStyle/>
              <a:p>
                <a:pPr>
                  <a:defRPr sz="1400"/>
                </a:pPr>
                <a:endParaRPr lang="zh-CN"/>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[3]Sheet1!$K$3:$K$6</c:f>
              <c:strCache>
                <c:ptCount val="4"/>
                <c:pt idx="0">
                  <c:v>Pass</c:v>
                </c:pt>
                <c:pt idx="1">
                  <c:v>Processing</c:v>
                </c:pt>
                <c:pt idx="2">
                  <c:v>Fail</c:v>
                </c:pt>
                <c:pt idx="3">
                  <c:v>Not Start</c:v>
                </c:pt>
              </c:strCache>
            </c:strRef>
          </c:cat>
          <c:val>
            <c:numRef>
              <c:f>[3]Sheet1!$L$3:$L$6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5BEE-437F-B5D0-43AD21A07223}"/>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1"/>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2"/>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ayout>
        <c:manualLayout>
          <c:xMode val="edge"/>
          <c:yMode val="edge"/>
          <c:x val="0.13048485189543987"/>
          <c:y val="0.88414288304817634"/>
          <c:w val="0.77191423342387766"/>
          <c:h val="0.11374806811646804"/>
        </c:manualLayout>
      </c:layout>
      <c:overlay val="0"/>
      <c:spPr>
        <a:noFill/>
        <a:ln w="25400">
          <a:noFill/>
        </a:ln>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
    <c:plotVisOnly val="1"/>
    <c:dispBlanksAs val="gap"/>
    <c:showDLblsOverMax val="0"/>
  </c:chart>
  <c:spPr>
    <a:solidFill>
      <a:schemeClr val="tx2">
        <a:lumMod val="60000"/>
        <a:lumOff val="40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zh-CN"/>
    </a:p>
  </c:txPr>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2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03" y="0"/>
          <a:ext cx="988650" cy="203688"/>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03" y="0"/>
        <a:ext cx="937728" cy="203688"/>
      </dsp:txXfrm>
    </dsp:sp>
    <dsp:sp modelId="{80039DA7-A9A2-4560-AFF3-BF1EE32ACD49}">
      <dsp:nvSpPr>
        <dsp:cNvPr id="0" name=""/>
        <dsp:cNvSpPr/>
      </dsp:nvSpPr>
      <dsp:spPr>
        <a:xfrm>
          <a:off x="791524" y="0"/>
          <a:ext cx="988650" cy="203688"/>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3368" y="0"/>
        <a:ext cx="784962" cy="203688"/>
      </dsp:txXfrm>
    </dsp:sp>
    <dsp:sp modelId="{920A47F9-49F7-4222-8CE1-342118552EDA}">
      <dsp:nvSpPr>
        <dsp:cNvPr id="0" name=""/>
        <dsp:cNvSpPr/>
      </dsp:nvSpPr>
      <dsp:spPr>
        <a:xfrm>
          <a:off x="1582445" y="0"/>
          <a:ext cx="988650" cy="203688"/>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684289" y="0"/>
        <a:ext cx="784962" cy="203688"/>
      </dsp:txXfrm>
    </dsp:sp>
    <dsp:sp modelId="{B2F72E66-3B2A-4547-A525-777A2D842DEB}">
      <dsp:nvSpPr>
        <dsp:cNvPr id="0" name=""/>
        <dsp:cNvSpPr/>
      </dsp:nvSpPr>
      <dsp:spPr>
        <a:xfrm>
          <a:off x="2373365" y="0"/>
          <a:ext cx="988650" cy="203688"/>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475209" y="0"/>
        <a:ext cx="784962" cy="203688"/>
      </dsp:txXfrm>
    </dsp:sp>
    <dsp:sp modelId="{F13452D5-9C69-451F-8A83-8C49A99B4D87}">
      <dsp:nvSpPr>
        <dsp:cNvPr id="0" name=""/>
        <dsp:cNvSpPr/>
      </dsp:nvSpPr>
      <dsp:spPr>
        <a:xfrm>
          <a:off x="3164286"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266130" y="0"/>
        <a:ext cx="784962" cy="203688"/>
      </dsp:txXfrm>
    </dsp:sp>
    <dsp:sp modelId="{704531C5-6CD9-4675-9267-D1CEC88C992D}">
      <dsp:nvSpPr>
        <dsp:cNvPr id="0" name=""/>
        <dsp:cNvSpPr/>
      </dsp:nvSpPr>
      <dsp:spPr>
        <a:xfrm>
          <a:off x="3955811"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057655" y="0"/>
        <a:ext cx="784962" cy="20368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992" y="0"/>
          <a:ext cx="1625064" cy="162656"/>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992" y="0"/>
        <a:ext cx="1584400" cy="162656"/>
      </dsp:txXfrm>
    </dsp:sp>
    <dsp:sp modelId="{80039DA7-A9A2-4560-AFF3-BF1EE32ACD49}">
      <dsp:nvSpPr>
        <dsp:cNvPr id="0" name=""/>
        <dsp:cNvSpPr/>
      </dsp:nvSpPr>
      <dsp:spPr>
        <a:xfrm>
          <a:off x="1301043" y="0"/>
          <a:ext cx="1625064" cy="162656"/>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1382371" y="0"/>
        <a:ext cx="1462408" cy="162656"/>
      </dsp:txXfrm>
    </dsp:sp>
    <dsp:sp modelId="{920A47F9-49F7-4222-8CE1-342118552EDA}">
      <dsp:nvSpPr>
        <dsp:cNvPr id="0" name=""/>
        <dsp:cNvSpPr/>
      </dsp:nvSpPr>
      <dsp:spPr>
        <a:xfrm>
          <a:off x="2601095" y="0"/>
          <a:ext cx="1625064" cy="162656"/>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2682423" y="0"/>
        <a:ext cx="1462408" cy="162656"/>
      </dsp:txXfrm>
    </dsp:sp>
    <dsp:sp modelId="{B2F72E66-3B2A-4547-A525-777A2D842DEB}">
      <dsp:nvSpPr>
        <dsp:cNvPr id="0" name=""/>
        <dsp:cNvSpPr/>
      </dsp:nvSpPr>
      <dsp:spPr>
        <a:xfrm>
          <a:off x="3901147" y="0"/>
          <a:ext cx="1625064" cy="162656"/>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3982475" y="0"/>
        <a:ext cx="1462408" cy="162656"/>
      </dsp:txXfrm>
    </dsp:sp>
    <dsp:sp modelId="{F13452D5-9C69-451F-8A83-8C49A99B4D87}">
      <dsp:nvSpPr>
        <dsp:cNvPr id="0" name=""/>
        <dsp:cNvSpPr/>
      </dsp:nvSpPr>
      <dsp:spPr>
        <a:xfrm>
          <a:off x="5201198" y="0"/>
          <a:ext cx="162506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5282526" y="0"/>
        <a:ext cx="1462408" cy="162656"/>
      </dsp:txXfrm>
    </dsp:sp>
    <dsp:sp modelId="{704531C5-6CD9-4675-9267-D1CEC88C992D}">
      <dsp:nvSpPr>
        <dsp:cNvPr id="0" name=""/>
        <dsp:cNvSpPr/>
      </dsp:nvSpPr>
      <dsp:spPr>
        <a:xfrm>
          <a:off x="6502242" y="0"/>
          <a:ext cx="162506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6583570" y="0"/>
        <a:ext cx="1462408" cy="16265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03" y="0"/>
          <a:ext cx="988650" cy="203688"/>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03" y="0"/>
        <a:ext cx="937728" cy="203688"/>
      </dsp:txXfrm>
    </dsp:sp>
    <dsp:sp modelId="{80039DA7-A9A2-4560-AFF3-BF1EE32ACD49}">
      <dsp:nvSpPr>
        <dsp:cNvPr id="0" name=""/>
        <dsp:cNvSpPr/>
      </dsp:nvSpPr>
      <dsp:spPr>
        <a:xfrm>
          <a:off x="791524" y="0"/>
          <a:ext cx="988650" cy="203688"/>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3368" y="0"/>
        <a:ext cx="784962" cy="203688"/>
      </dsp:txXfrm>
    </dsp:sp>
    <dsp:sp modelId="{920A47F9-49F7-4222-8CE1-342118552EDA}">
      <dsp:nvSpPr>
        <dsp:cNvPr id="0" name=""/>
        <dsp:cNvSpPr/>
      </dsp:nvSpPr>
      <dsp:spPr>
        <a:xfrm>
          <a:off x="1582445" y="0"/>
          <a:ext cx="988650" cy="203688"/>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684289" y="0"/>
        <a:ext cx="784962" cy="203688"/>
      </dsp:txXfrm>
    </dsp:sp>
    <dsp:sp modelId="{B2F72E66-3B2A-4547-A525-777A2D842DEB}">
      <dsp:nvSpPr>
        <dsp:cNvPr id="0" name=""/>
        <dsp:cNvSpPr/>
      </dsp:nvSpPr>
      <dsp:spPr>
        <a:xfrm>
          <a:off x="2373365" y="0"/>
          <a:ext cx="988650" cy="203688"/>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475209" y="0"/>
        <a:ext cx="784962" cy="203688"/>
      </dsp:txXfrm>
    </dsp:sp>
    <dsp:sp modelId="{F13452D5-9C69-451F-8A83-8C49A99B4D87}">
      <dsp:nvSpPr>
        <dsp:cNvPr id="0" name=""/>
        <dsp:cNvSpPr/>
      </dsp:nvSpPr>
      <dsp:spPr>
        <a:xfrm>
          <a:off x="3164286"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266130" y="0"/>
        <a:ext cx="784962" cy="203688"/>
      </dsp:txXfrm>
    </dsp:sp>
    <dsp:sp modelId="{704531C5-6CD9-4675-9267-D1CEC88C992D}">
      <dsp:nvSpPr>
        <dsp:cNvPr id="0" name=""/>
        <dsp:cNvSpPr/>
      </dsp:nvSpPr>
      <dsp:spPr>
        <a:xfrm>
          <a:off x="3955811"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057655" y="0"/>
        <a:ext cx="784962" cy="20368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19" y="0"/>
          <a:ext cx="1015314" cy="162656"/>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19" y="0"/>
        <a:ext cx="974650" cy="162656"/>
      </dsp:txXfrm>
    </dsp:sp>
    <dsp:sp modelId="{80039DA7-A9A2-4560-AFF3-BF1EE32ACD49}">
      <dsp:nvSpPr>
        <dsp:cNvPr id="0" name=""/>
        <dsp:cNvSpPr/>
      </dsp:nvSpPr>
      <dsp:spPr>
        <a:xfrm>
          <a:off x="812871" y="0"/>
          <a:ext cx="1015314" cy="162656"/>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4199" y="0"/>
        <a:ext cx="852658" cy="162656"/>
      </dsp:txXfrm>
    </dsp:sp>
    <dsp:sp modelId="{920A47F9-49F7-4222-8CE1-342118552EDA}">
      <dsp:nvSpPr>
        <dsp:cNvPr id="0" name=""/>
        <dsp:cNvSpPr/>
      </dsp:nvSpPr>
      <dsp:spPr>
        <a:xfrm>
          <a:off x="1625122" y="0"/>
          <a:ext cx="1015314" cy="162656"/>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706450" y="0"/>
        <a:ext cx="852658" cy="162656"/>
      </dsp:txXfrm>
    </dsp:sp>
    <dsp:sp modelId="{B2F72E66-3B2A-4547-A525-777A2D842DEB}">
      <dsp:nvSpPr>
        <dsp:cNvPr id="0" name=""/>
        <dsp:cNvSpPr/>
      </dsp:nvSpPr>
      <dsp:spPr>
        <a:xfrm>
          <a:off x="2437374" y="0"/>
          <a:ext cx="1015314" cy="162656"/>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518702" y="0"/>
        <a:ext cx="852658" cy="162656"/>
      </dsp:txXfrm>
    </dsp:sp>
    <dsp:sp modelId="{F13452D5-9C69-451F-8A83-8C49A99B4D87}">
      <dsp:nvSpPr>
        <dsp:cNvPr id="0" name=""/>
        <dsp:cNvSpPr/>
      </dsp:nvSpPr>
      <dsp:spPr>
        <a:xfrm>
          <a:off x="3249626" y="0"/>
          <a:ext cx="101531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330954" y="0"/>
        <a:ext cx="852658" cy="162656"/>
      </dsp:txXfrm>
    </dsp:sp>
    <dsp:sp modelId="{704531C5-6CD9-4675-9267-D1CEC88C992D}">
      <dsp:nvSpPr>
        <dsp:cNvPr id="0" name=""/>
        <dsp:cNvSpPr/>
      </dsp:nvSpPr>
      <dsp:spPr>
        <a:xfrm>
          <a:off x="4062497" y="0"/>
          <a:ext cx="101531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143825" y="0"/>
        <a:ext cx="852658" cy="16265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Layout" Target="../diagrams/layout3.xml"/><Relationship Id="rId18" Type="http://schemas.openxmlformats.org/officeDocument/2006/relationships/diagramLayout" Target="../diagrams/layout4.xml"/><Relationship Id="rId3" Type="http://schemas.openxmlformats.org/officeDocument/2006/relationships/diagramQuickStyle" Target="../diagrams/quickStyle1.xml"/><Relationship Id="rId21" Type="http://schemas.microsoft.com/office/2007/relationships/diagramDrawing" Target="../diagrams/drawing4.xml"/><Relationship Id="rId7" Type="http://schemas.openxmlformats.org/officeDocument/2006/relationships/diagramLayout" Target="../diagrams/layout2.xml"/><Relationship Id="rId12" Type="http://schemas.openxmlformats.org/officeDocument/2006/relationships/diagramData" Target="../diagrams/data3.xml"/><Relationship Id="rId17" Type="http://schemas.openxmlformats.org/officeDocument/2006/relationships/diagramData" Target="../diagrams/data4.xml"/><Relationship Id="rId2" Type="http://schemas.openxmlformats.org/officeDocument/2006/relationships/diagramLayout" Target="../diagrams/layout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5" Type="http://schemas.openxmlformats.org/officeDocument/2006/relationships/diagramColors" Target="../diagrams/colors3.xml"/><Relationship Id="rId23" Type="http://schemas.openxmlformats.org/officeDocument/2006/relationships/image" Target="../media/image2.png"/><Relationship Id="rId10" Type="http://schemas.microsoft.com/office/2007/relationships/diagramDrawing" Target="../diagrams/drawing2.xml"/><Relationship Id="rId19" Type="http://schemas.openxmlformats.org/officeDocument/2006/relationships/diagramQuickStyle" Target="../diagrams/quickStyle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QuickStyle" Target="../diagrams/quickStyle3.xml"/><Relationship Id="rId22" Type="http://schemas.microsoft.com/office/2011/relationships/webextension" Target="../webextensions/webextension1.xml"/></Relationships>
</file>

<file path=xl/drawings/_rels/drawing4.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png"/><Relationship Id="rId7" Type="http://schemas.openxmlformats.org/officeDocument/2006/relationships/image" Target="../media/image9.jpeg"/><Relationship Id="rId12" Type="http://schemas.openxmlformats.org/officeDocument/2006/relationships/image" Target="../media/image14.png"/><Relationship Id="rId2" Type="http://schemas.openxmlformats.org/officeDocument/2006/relationships/image" Target="../media/image4.emf"/><Relationship Id="rId16" Type="http://schemas.openxmlformats.org/officeDocument/2006/relationships/image" Target="../media/image18.png"/><Relationship Id="rId1" Type="http://schemas.openxmlformats.org/officeDocument/2006/relationships/chart" Target="../charts/chart1.xml"/><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chart" Target="../charts/chart2.xml"/><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42729</xdr:colOff>
      <xdr:row>1</xdr:row>
      <xdr:rowOff>79829</xdr:rowOff>
    </xdr:from>
    <xdr:to>
      <xdr:col>1</xdr:col>
      <xdr:colOff>326574</xdr:colOff>
      <xdr:row>1</xdr:row>
      <xdr:rowOff>181429</xdr:rowOff>
    </xdr:to>
    <xdr:sp macro="" textlink="">
      <xdr:nvSpPr>
        <xdr:cNvPr id="88688" name="Rectangle 2">
          <a:extLst>
            <a:ext uri="{FF2B5EF4-FFF2-40B4-BE49-F238E27FC236}">
              <a16:creationId xmlns:a16="http://schemas.microsoft.com/office/drawing/2014/main" id="{00000000-0008-0000-0100-0000705A0100}"/>
            </a:ext>
          </a:extLst>
        </xdr:cNvPr>
        <xdr:cNvSpPr/>
      </xdr:nvSpPr>
      <xdr:spPr>
        <a:xfrm>
          <a:off x="212090" y="527050"/>
          <a:ext cx="283845" cy="101600"/>
        </a:xfrm>
        <a:prstGeom prst="rect">
          <a:avLst/>
        </a:prstGeom>
        <a:solidFill>
          <a:schemeClr val="accent1">
            <a:lumMod val="40000"/>
            <a:lumOff val="60000"/>
          </a:schemeClr>
        </a:solidFill>
        <a:ln w="9525" cap="flat" cmpd="sng">
          <a:solidFill>
            <a:srgbClr val="000000"/>
          </a:solidFill>
          <a:prstDash val="solid"/>
          <a:miter/>
          <a:headEnd type="none" w="med" len="med"/>
          <a:tailEnd type="none" w="med" len="med"/>
        </a:ln>
      </xdr:spPr>
    </xdr:sp>
    <xdr:clientData/>
  </xdr:twoCellAnchor>
  <xdr:twoCellAnchor>
    <xdr:from>
      <xdr:col>2</xdr:col>
      <xdr:colOff>0</xdr:colOff>
      <xdr:row>1</xdr:row>
      <xdr:rowOff>44450</xdr:rowOff>
    </xdr:from>
    <xdr:to>
      <xdr:col>2</xdr:col>
      <xdr:colOff>690245</xdr:colOff>
      <xdr:row>1</xdr:row>
      <xdr:rowOff>197485</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a:xfrm>
          <a:off x="533400" y="492125"/>
          <a:ext cx="690245" cy="153035"/>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Key Team Member</a:t>
          </a:r>
        </a:p>
      </xdr:txBody>
    </xdr:sp>
    <xdr:clientData/>
  </xdr:twoCellAnchor>
  <xdr:twoCellAnchor>
    <xdr:from>
      <xdr:col>3</xdr:col>
      <xdr:colOff>600710</xdr:colOff>
      <xdr:row>1</xdr:row>
      <xdr:rowOff>44450</xdr:rowOff>
    </xdr:from>
    <xdr:to>
      <xdr:col>5</xdr:col>
      <xdr:colOff>854710</xdr:colOff>
      <xdr:row>2</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a:xfrm>
          <a:off x="2467610" y="492125"/>
          <a:ext cx="2545080" cy="203200"/>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Team member as Supporter or Supervisor</a:t>
          </a:r>
        </a:p>
      </xdr:txBody>
    </xdr:sp>
    <xdr:clientData/>
  </xdr:twoCellAnchor>
  <xdr:twoCellAnchor>
    <xdr:from>
      <xdr:col>1</xdr:col>
      <xdr:colOff>363220</xdr:colOff>
      <xdr:row>1</xdr:row>
      <xdr:rowOff>44450</xdr:rowOff>
    </xdr:from>
    <xdr:to>
      <xdr:col>2</xdr:col>
      <xdr:colOff>1245870</xdr:colOff>
      <xdr:row>1</xdr:row>
      <xdr:rowOff>197485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532765" y="492125"/>
          <a:ext cx="1246505" cy="153035"/>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Key Team Member</a:t>
          </a:r>
        </a:p>
      </xdr:txBody>
    </xdr:sp>
    <xdr:clientData/>
  </xdr:twoCellAnchor>
  <xdr:twoCellAnchor>
    <xdr:from>
      <xdr:col>3</xdr:col>
      <xdr:colOff>600710</xdr:colOff>
      <xdr:row>1</xdr:row>
      <xdr:rowOff>44450</xdr:rowOff>
    </xdr:from>
    <xdr:to>
      <xdr:col>5</xdr:col>
      <xdr:colOff>854710</xdr:colOff>
      <xdr:row>2</xdr:row>
      <xdr:rowOff>0</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a:xfrm>
          <a:off x="2467610" y="492125"/>
          <a:ext cx="2545080" cy="203200"/>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Team member as Supporter or Supervisor</a:t>
          </a:r>
        </a:p>
      </xdr:txBody>
    </xdr:sp>
    <xdr:clientData/>
  </xdr:twoCellAnchor>
  <xdr:twoCellAnchor>
    <xdr:from>
      <xdr:col>3</xdr:col>
      <xdr:colOff>104414</xdr:colOff>
      <xdr:row>1</xdr:row>
      <xdr:rowOff>78015</xdr:rowOff>
    </xdr:from>
    <xdr:to>
      <xdr:col>3</xdr:col>
      <xdr:colOff>388259</xdr:colOff>
      <xdr:row>1</xdr:row>
      <xdr:rowOff>179615</xdr:rowOff>
    </xdr:to>
    <xdr:sp macro="" textlink="">
      <xdr:nvSpPr>
        <xdr:cNvPr id="16" name="Rectangle 2">
          <a:extLst>
            <a:ext uri="{FF2B5EF4-FFF2-40B4-BE49-F238E27FC236}">
              <a16:creationId xmlns:a16="http://schemas.microsoft.com/office/drawing/2014/main" id="{00000000-0008-0000-0100-000010000000}"/>
            </a:ext>
          </a:extLst>
        </xdr:cNvPr>
        <xdr:cNvSpPr/>
      </xdr:nvSpPr>
      <xdr:spPr>
        <a:xfrm>
          <a:off x="1971040" y="525145"/>
          <a:ext cx="283845" cy="101600"/>
        </a:xfrm>
        <a:prstGeom prst="rect">
          <a:avLst/>
        </a:prstGeom>
        <a:solidFill>
          <a:schemeClr val="bg1"/>
        </a:solidFill>
        <a:ln w="9525" cap="flat" cmpd="sng">
          <a:solidFill>
            <a:srgbClr val="000000"/>
          </a:solidFill>
          <a:prstDash val="solid"/>
          <a:miter/>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250267</xdr:colOff>
      <xdr:row>2</xdr:row>
      <xdr:rowOff>99919</xdr:rowOff>
    </xdr:from>
    <xdr:to>
      <xdr:col>46</xdr:col>
      <xdr:colOff>247865</xdr:colOff>
      <xdr:row>110</xdr:row>
      <xdr:rowOff>90394</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9590860" y="705322"/>
          <a:ext cx="917810" cy="11404330"/>
          <a:chOff x="9499542" y="839712"/>
          <a:chExt cx="1003074" cy="13128992"/>
        </a:xfrm>
      </xdr:grpSpPr>
      <xdr:sp macro="" textlink="">
        <xdr:nvSpPr>
          <xdr:cNvPr id="2" name="Rectangle 1">
            <a:extLst>
              <a:ext uri="{FF2B5EF4-FFF2-40B4-BE49-F238E27FC236}">
                <a16:creationId xmlns:a16="http://schemas.microsoft.com/office/drawing/2014/main" id="{00000000-0008-0000-0200-000002000000}"/>
              </a:ext>
            </a:extLst>
          </xdr:cNvPr>
          <xdr:cNvSpPr/>
        </xdr:nvSpPr>
        <xdr:spPr>
          <a:xfrm>
            <a:off x="9499542" y="839712"/>
            <a:ext cx="1003074" cy="339503"/>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zh-CN" sz="1100"/>
              <a:t>Today </a:t>
            </a:r>
            <a:endParaRPr lang="zh-CN" altLang="en-US" sz="1100"/>
          </a:p>
        </xdr:txBody>
      </xdr:sp>
      <xdr:cxnSp macro="">
        <xdr:nvCxnSpPr>
          <xdr:cNvPr id="3" name="Straight Arrow Connector 3">
            <a:extLst>
              <a:ext uri="{FF2B5EF4-FFF2-40B4-BE49-F238E27FC236}">
                <a16:creationId xmlns:a16="http://schemas.microsoft.com/office/drawing/2014/main" id="{00000000-0008-0000-0200-000003000000}"/>
              </a:ext>
            </a:extLst>
          </xdr:cNvPr>
          <xdr:cNvCxnSpPr>
            <a:endCxn id="2" idx="2"/>
          </xdr:cNvCxnSpPr>
        </xdr:nvCxnSpPr>
        <xdr:spPr>
          <a:xfrm flipV="1">
            <a:off x="9980889" y="1179215"/>
            <a:ext cx="20191" cy="1278948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21727</xdr:colOff>
      <xdr:row>2</xdr:row>
      <xdr:rowOff>87923</xdr:rowOff>
    </xdr:from>
    <xdr:to>
      <xdr:col>20</xdr:col>
      <xdr:colOff>146539</xdr:colOff>
      <xdr:row>3</xdr:row>
      <xdr:rowOff>139211</xdr:rowOff>
    </xdr:to>
    <xdr:graphicFrame macro="">
      <xdr:nvGraphicFramePr>
        <xdr:cNvPr id="2" name="Diagram 7">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8</xdr:col>
      <xdr:colOff>20262</xdr:colOff>
      <xdr:row>8</xdr:row>
      <xdr:rowOff>35171</xdr:rowOff>
    </xdr:from>
    <xdr:to>
      <xdr:col>26</xdr:col>
      <xdr:colOff>184669</xdr:colOff>
      <xdr:row>8</xdr:row>
      <xdr:rowOff>197827</xdr:rowOff>
    </xdr:to>
    <xdr:graphicFrame macro="">
      <xdr:nvGraphicFramePr>
        <xdr:cNvPr id="3" name="Diagram 9">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7</xdr:col>
      <xdr:colOff>44709</xdr:colOff>
      <xdr:row>0</xdr:row>
      <xdr:rowOff>1</xdr:rowOff>
    </xdr:from>
    <xdr:to>
      <xdr:col>8</xdr:col>
      <xdr:colOff>70068</xdr:colOff>
      <xdr:row>1</xdr:row>
      <xdr:rowOff>155511</xdr:rowOff>
    </xdr:to>
    <xdr:pic>
      <xdr:nvPicPr>
        <xdr:cNvPr id="4" name="Picture 10">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1"/>
        <a:stretch>
          <a:fillRect/>
        </a:stretch>
      </xdr:blipFill>
      <xdr:spPr>
        <a:xfrm>
          <a:off x="8063204" y="1"/>
          <a:ext cx="559925" cy="563724"/>
        </a:xfrm>
        <a:prstGeom prst="rect">
          <a:avLst/>
        </a:prstGeom>
      </xdr:spPr>
    </xdr:pic>
    <xdr:clientData/>
  </xdr:twoCellAnchor>
  <xdr:twoCellAnchor>
    <xdr:from>
      <xdr:col>9</xdr:col>
      <xdr:colOff>21727</xdr:colOff>
      <xdr:row>2</xdr:row>
      <xdr:rowOff>87923</xdr:rowOff>
    </xdr:from>
    <xdr:to>
      <xdr:col>20</xdr:col>
      <xdr:colOff>146539</xdr:colOff>
      <xdr:row>3</xdr:row>
      <xdr:rowOff>139211</xdr:rowOff>
    </xdr:to>
    <xdr:graphicFrame macro="">
      <xdr:nvGraphicFramePr>
        <xdr:cNvPr id="5" name="Diagram 7">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8</xdr:col>
      <xdr:colOff>20262</xdr:colOff>
      <xdr:row>8</xdr:row>
      <xdr:rowOff>35171</xdr:rowOff>
    </xdr:from>
    <xdr:to>
      <xdr:col>19</xdr:col>
      <xdr:colOff>278424</xdr:colOff>
      <xdr:row>8</xdr:row>
      <xdr:rowOff>197827</xdr:rowOff>
    </xdr:to>
    <xdr:graphicFrame macro="">
      <xdr:nvGraphicFramePr>
        <xdr:cNvPr id="6" name="Diagram 9">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9</xdr:col>
      <xdr:colOff>81644</xdr:colOff>
      <xdr:row>89</xdr:row>
      <xdr:rowOff>118576</xdr:rowOff>
    </xdr:from>
    <xdr:to>
      <xdr:col>13</xdr:col>
      <xdr:colOff>184669</xdr:colOff>
      <xdr:row>98</xdr:row>
      <xdr:rowOff>29158</xdr:rowOff>
    </xdr:to>
    <mc:AlternateContent xmlns:mc="http://schemas.openxmlformats.org/markup-compatibility/2006">
      <mc:Choice xmlns:we="http://schemas.microsoft.com/office/webextensions/webextension/2010/11" Requires="we">
        <xdr:graphicFrame macro="">
          <xdr:nvGraphicFramePr>
            <xdr:cNvPr id="7" name="加载项 6" title="Mini Calendar and Date Picker">
              <a:extLst>
                <a:ext uri="{FF2B5EF4-FFF2-40B4-BE49-F238E27FC236}">
                  <a16:creationId xmlns:a16="http://schemas.microsoft.com/office/drawing/2014/main" id="{00000000-0008-0000-0300-000007000000}"/>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2"/>
            </a:graphicData>
          </a:graphic>
        </xdr:graphicFrame>
      </mc:Choice>
      <mc:Fallback>
        <xdr:pic>
          <xdr:nvPicPr>
            <xdr:cNvPr id="7" name="加载项 6" title="Mini Calendar and Date Picker">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3"/>
            <a:stretch>
              <a:fillRect/>
            </a:stretch>
          </xdr:blipFill>
          <xdr:spPr>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38099</xdr:colOff>
      <xdr:row>9</xdr:row>
      <xdr:rowOff>63500</xdr:rowOff>
    </xdr:from>
    <xdr:to>
      <xdr:col>3</xdr:col>
      <xdr:colOff>833436</xdr:colOff>
      <xdr:row>15</xdr:row>
      <xdr:rowOff>190500</xdr:rowOff>
    </xdr:to>
    <xdr:graphicFrame macro="">
      <xdr:nvGraphicFramePr>
        <xdr:cNvPr id="2" name="Chart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153080</xdr:colOff>
      <xdr:row>38</xdr:row>
      <xdr:rowOff>193902</xdr:rowOff>
    </xdr:from>
    <xdr:to>
      <xdr:col>21</xdr:col>
      <xdr:colOff>308202</xdr:colOff>
      <xdr:row>44</xdr:row>
      <xdr:rowOff>1620763</xdr:rowOff>
    </xdr:to>
    <xdr:pic>
      <xdr:nvPicPr>
        <xdr:cNvPr id="48" name="图片 47">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2249130" y="37251640"/>
          <a:ext cx="248158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353784</xdr:colOff>
      <xdr:row>38</xdr:row>
      <xdr:rowOff>816428</xdr:rowOff>
    </xdr:from>
    <xdr:to>
      <xdr:col>16</xdr:col>
      <xdr:colOff>103292</xdr:colOff>
      <xdr:row>38</xdr:row>
      <xdr:rowOff>963363</xdr:rowOff>
    </xdr:to>
    <xdr:cxnSp macro="">
      <xdr:nvCxnSpPr>
        <xdr:cNvPr id="49" name="直接箭头连接符 48">
          <a:extLst>
            <a:ext uri="{FF2B5EF4-FFF2-40B4-BE49-F238E27FC236}">
              <a16:creationId xmlns:a16="http://schemas.microsoft.com/office/drawing/2014/main" id="{00000000-0008-0000-0400-000031000000}"/>
            </a:ext>
          </a:extLst>
        </xdr:cNvPr>
        <xdr:cNvCxnSpPr/>
      </xdr:nvCxnSpPr>
      <xdr:spPr>
        <a:xfrm flipV="1">
          <a:off x="20123150" y="37873940"/>
          <a:ext cx="1494155" cy="1473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381000</xdr:colOff>
      <xdr:row>37</xdr:row>
      <xdr:rowOff>1401535</xdr:rowOff>
    </xdr:from>
    <xdr:to>
      <xdr:col>28</xdr:col>
      <xdr:colOff>364318</xdr:colOff>
      <xdr:row>45</xdr:row>
      <xdr:rowOff>303920</xdr:rowOff>
    </xdr:to>
    <xdr:pic>
      <xdr:nvPicPr>
        <xdr:cNvPr id="50" name="图片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3"/>
        <a:stretch>
          <a:fillRect/>
        </a:stretch>
      </xdr:blipFill>
      <xdr:spPr>
        <a:xfrm>
          <a:off x="25385395" y="37021135"/>
          <a:ext cx="3472815" cy="2774950"/>
        </a:xfrm>
        <a:prstGeom prst="rect">
          <a:avLst/>
        </a:prstGeom>
      </xdr:spPr>
    </xdr:pic>
    <xdr:clientData/>
  </xdr:twoCellAnchor>
  <xdr:twoCellAnchor>
    <xdr:from>
      <xdr:col>8</xdr:col>
      <xdr:colOff>334819</xdr:colOff>
      <xdr:row>18</xdr:row>
      <xdr:rowOff>93013</xdr:rowOff>
    </xdr:from>
    <xdr:to>
      <xdr:col>9</xdr:col>
      <xdr:colOff>604671</xdr:colOff>
      <xdr:row>18</xdr:row>
      <xdr:rowOff>1277878</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14131637" y="4376377"/>
          <a:ext cx="2140216" cy="1184865"/>
        </a:xfrm>
        <a:prstGeom prst="rect">
          <a:avLst/>
        </a:prstGeom>
      </xdr:spPr>
    </xdr:pic>
    <xdr:clientData/>
  </xdr:twoCellAnchor>
  <xdr:twoCellAnchor>
    <xdr:from>
      <xdr:col>8</xdr:col>
      <xdr:colOff>623455</xdr:colOff>
      <xdr:row>19</xdr:row>
      <xdr:rowOff>69272</xdr:rowOff>
    </xdr:from>
    <xdr:to>
      <xdr:col>9</xdr:col>
      <xdr:colOff>184727</xdr:colOff>
      <xdr:row>19</xdr:row>
      <xdr:rowOff>1651000</xdr:rowOff>
    </xdr:to>
    <xdr:pic>
      <xdr:nvPicPr>
        <xdr:cNvPr id="22" name="Picture 21">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5"/>
        <a:stretch>
          <a:fillRect/>
        </a:stretch>
      </xdr:blipFill>
      <xdr:spPr>
        <a:xfrm>
          <a:off x="14420273" y="5691908"/>
          <a:ext cx="1431636" cy="1581728"/>
        </a:xfrm>
        <a:prstGeom prst="rect">
          <a:avLst/>
        </a:prstGeom>
      </xdr:spPr>
    </xdr:pic>
    <xdr:clientData/>
  </xdr:twoCellAnchor>
  <xdr:twoCellAnchor>
    <xdr:from>
      <xdr:col>8</xdr:col>
      <xdr:colOff>70593</xdr:colOff>
      <xdr:row>21</xdr:row>
      <xdr:rowOff>123701</xdr:rowOff>
    </xdr:from>
    <xdr:to>
      <xdr:col>9</xdr:col>
      <xdr:colOff>2264229</xdr:colOff>
      <xdr:row>22</xdr:row>
      <xdr:rowOff>56382</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6"/>
        <a:stretch>
          <a:fillRect/>
        </a:stretch>
      </xdr:blipFill>
      <xdr:spPr>
        <a:xfrm>
          <a:off x="14417964" y="4369130"/>
          <a:ext cx="4022436" cy="2349309"/>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333375</xdr:colOff>
          <xdr:row>23</xdr:row>
          <xdr:rowOff>57150</xdr:rowOff>
        </xdr:from>
        <xdr:to>
          <xdr:col>8</xdr:col>
          <xdr:colOff>1247775</xdr:colOff>
          <xdr:row>23</xdr:row>
          <xdr:rowOff>742950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57151</xdr:colOff>
      <xdr:row>22</xdr:row>
      <xdr:rowOff>520473</xdr:rowOff>
    </xdr:from>
    <xdr:to>
      <xdr:col>8</xdr:col>
      <xdr:colOff>1676401</xdr:colOff>
      <xdr:row>22</xdr:row>
      <xdr:rowOff>2015898</xdr:rowOff>
    </xdr:to>
    <xdr:pic>
      <xdr:nvPicPr>
        <xdr:cNvPr id="3" name="图片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404522" y="7182530"/>
          <a:ext cx="16192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1684903</xdr:colOff>
      <xdr:row>22</xdr:row>
      <xdr:rowOff>602117</xdr:rowOff>
    </xdr:from>
    <xdr:to>
      <xdr:col>9</xdr:col>
      <xdr:colOff>2570728</xdr:colOff>
      <xdr:row>22</xdr:row>
      <xdr:rowOff>1964192</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032274" y="7264174"/>
          <a:ext cx="27146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194734</xdr:colOff>
      <xdr:row>25</xdr:row>
      <xdr:rowOff>93135</xdr:rowOff>
    </xdr:from>
    <xdr:to>
      <xdr:col>9</xdr:col>
      <xdr:colOff>59267</xdr:colOff>
      <xdr:row>25</xdr:row>
      <xdr:rowOff>1799345</xdr:rowOff>
    </xdr:to>
    <xdr:pic>
      <xdr:nvPicPr>
        <xdr:cNvPr id="6" name="图片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639801" y="24858135"/>
          <a:ext cx="1693333" cy="1706210"/>
        </a:xfrm>
        <a:prstGeom prst="rect">
          <a:avLst/>
        </a:prstGeom>
      </xdr:spPr>
    </xdr:pic>
    <xdr:clientData/>
  </xdr:twoCellAnchor>
  <xdr:twoCellAnchor>
    <xdr:from>
      <xdr:col>9</xdr:col>
      <xdr:colOff>392175</xdr:colOff>
      <xdr:row>25</xdr:row>
      <xdr:rowOff>186267</xdr:rowOff>
    </xdr:from>
    <xdr:to>
      <xdr:col>9</xdr:col>
      <xdr:colOff>2463800</xdr:colOff>
      <xdr:row>25</xdr:row>
      <xdr:rowOff>1479247</xdr:rowOff>
    </xdr:to>
    <xdr:pic>
      <xdr:nvPicPr>
        <xdr:cNvPr id="8" name="图片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666042" y="24951267"/>
          <a:ext cx="2071625" cy="1292980"/>
        </a:xfrm>
        <a:prstGeom prst="rect">
          <a:avLst/>
        </a:prstGeom>
      </xdr:spPr>
    </xdr:pic>
    <xdr:clientData/>
  </xdr:twoCellAnchor>
  <xdr:twoCellAnchor>
    <xdr:from>
      <xdr:col>8</xdr:col>
      <xdr:colOff>50799</xdr:colOff>
      <xdr:row>26</xdr:row>
      <xdr:rowOff>74816</xdr:rowOff>
    </xdr:from>
    <xdr:to>
      <xdr:col>8</xdr:col>
      <xdr:colOff>1760761</xdr:colOff>
      <xdr:row>26</xdr:row>
      <xdr:rowOff>1701468</xdr:rowOff>
    </xdr:to>
    <xdr:pic>
      <xdr:nvPicPr>
        <xdr:cNvPr id="7" name="图片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495866" y="27659216"/>
          <a:ext cx="1709962" cy="1626652"/>
        </a:xfrm>
        <a:prstGeom prst="rect">
          <a:avLst/>
        </a:prstGeom>
      </xdr:spPr>
    </xdr:pic>
    <xdr:clientData/>
  </xdr:twoCellAnchor>
  <xdr:twoCellAnchor>
    <xdr:from>
      <xdr:col>9</xdr:col>
      <xdr:colOff>39158</xdr:colOff>
      <xdr:row>26</xdr:row>
      <xdr:rowOff>728133</xdr:rowOff>
    </xdr:from>
    <xdr:to>
      <xdr:col>9</xdr:col>
      <xdr:colOff>513291</xdr:colOff>
      <xdr:row>26</xdr:row>
      <xdr:rowOff>965200</xdr:rowOff>
    </xdr:to>
    <xdr:sp macro="" textlink="">
      <xdr:nvSpPr>
        <xdr:cNvPr id="12" name="箭头: 右 11">
          <a:extLst>
            <a:ext uri="{FF2B5EF4-FFF2-40B4-BE49-F238E27FC236}">
              <a16:creationId xmlns:a16="http://schemas.microsoft.com/office/drawing/2014/main" id="{00000000-0008-0000-0400-00000C000000}"/>
            </a:ext>
          </a:extLst>
        </xdr:cNvPr>
        <xdr:cNvSpPr/>
      </xdr:nvSpPr>
      <xdr:spPr>
        <a:xfrm>
          <a:off x="15526808" y="29626983"/>
          <a:ext cx="474133" cy="237067"/>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9</xdr:col>
      <xdr:colOff>631643</xdr:colOff>
      <xdr:row>26</xdr:row>
      <xdr:rowOff>135466</xdr:rowOff>
    </xdr:from>
    <xdr:to>
      <xdr:col>9</xdr:col>
      <xdr:colOff>2573865</xdr:colOff>
      <xdr:row>26</xdr:row>
      <xdr:rowOff>1576753</xdr:rowOff>
    </xdr:to>
    <xdr:pic>
      <xdr:nvPicPr>
        <xdr:cNvPr id="14" name="图片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905510" y="27719866"/>
          <a:ext cx="1942222" cy="1441287"/>
        </a:xfrm>
        <a:prstGeom prst="rect">
          <a:avLst/>
        </a:prstGeom>
      </xdr:spPr>
    </xdr:pic>
    <xdr:clientData/>
  </xdr:twoCellAnchor>
  <xdr:twoCellAnchor>
    <xdr:from>
      <xdr:col>8</xdr:col>
      <xdr:colOff>93134</xdr:colOff>
      <xdr:row>24</xdr:row>
      <xdr:rowOff>42333</xdr:rowOff>
    </xdr:from>
    <xdr:to>
      <xdr:col>9</xdr:col>
      <xdr:colOff>474136</xdr:colOff>
      <xdr:row>24</xdr:row>
      <xdr:rowOff>2988735</xdr:rowOff>
    </xdr:to>
    <xdr:pic>
      <xdr:nvPicPr>
        <xdr:cNvPr id="11" name="图片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3538201" y="21522266"/>
          <a:ext cx="2209802" cy="2946402"/>
        </a:xfrm>
        <a:prstGeom prst="rect">
          <a:avLst/>
        </a:prstGeom>
      </xdr:spPr>
    </xdr:pic>
    <xdr:clientData/>
  </xdr:twoCellAnchor>
  <xdr:twoCellAnchor>
    <xdr:from>
      <xdr:col>9</xdr:col>
      <xdr:colOff>587023</xdr:colOff>
      <xdr:row>24</xdr:row>
      <xdr:rowOff>143933</xdr:rowOff>
    </xdr:from>
    <xdr:to>
      <xdr:col>9</xdr:col>
      <xdr:colOff>2565400</xdr:colOff>
      <xdr:row>24</xdr:row>
      <xdr:rowOff>1627715</xdr:rowOff>
    </xdr:to>
    <xdr:pic>
      <xdr:nvPicPr>
        <xdr:cNvPr id="15" name="图片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860890" y="21623866"/>
          <a:ext cx="1978377" cy="1483782"/>
        </a:xfrm>
        <a:prstGeom prst="rect">
          <a:avLst/>
        </a:prstGeom>
      </xdr:spPr>
    </xdr:pic>
    <xdr:clientData/>
  </xdr:twoCellAnchor>
  <xdr:twoCellAnchor editAs="oneCell">
    <xdr:from>
      <xdr:col>9</xdr:col>
      <xdr:colOff>628638</xdr:colOff>
      <xdr:row>24</xdr:row>
      <xdr:rowOff>1854201</xdr:rowOff>
    </xdr:from>
    <xdr:to>
      <xdr:col>9</xdr:col>
      <xdr:colOff>2430561</xdr:colOff>
      <xdr:row>24</xdr:row>
      <xdr:rowOff>4343701</xdr:rowOff>
    </xdr:to>
    <xdr:pic>
      <xdr:nvPicPr>
        <xdr:cNvPr id="17" name="图片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902505" y="23334134"/>
          <a:ext cx="1801923" cy="2497665"/>
        </a:xfrm>
        <a:prstGeom prst="rect">
          <a:avLst/>
        </a:prstGeom>
      </xdr:spPr>
    </xdr:pic>
    <xdr:clientData/>
  </xdr:twoCellAnchor>
  <xdr:twoCellAnchor editAs="oneCell">
    <xdr:from>
      <xdr:col>7</xdr:col>
      <xdr:colOff>523404</xdr:colOff>
      <xdr:row>42</xdr:row>
      <xdr:rowOff>76502</xdr:rowOff>
    </xdr:from>
    <xdr:to>
      <xdr:col>14</xdr:col>
      <xdr:colOff>87858</xdr:colOff>
      <xdr:row>45</xdr:row>
      <xdr:rowOff>2394404</xdr:rowOff>
    </xdr:to>
    <xdr:pic>
      <xdr:nvPicPr>
        <xdr:cNvPr id="10" name="图片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801254" y="20936252"/>
          <a:ext cx="8460804" cy="48613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180975</xdr:colOff>
      <xdr:row>2</xdr:row>
      <xdr:rowOff>85725</xdr:rowOff>
    </xdr:from>
    <xdr:to>
      <xdr:col>8</xdr:col>
      <xdr:colOff>5130476</xdr:colOff>
      <xdr:row>7</xdr:row>
      <xdr:rowOff>421005</xdr:rowOff>
    </xdr:to>
    <xdr:graphicFrame macro="">
      <xdr:nvGraphicFramePr>
        <xdr:cNvPr id="32" name="图表 14">
          <a:extLst>
            <a:ext uri="{FF2B5EF4-FFF2-40B4-BE49-F238E27FC236}">
              <a16:creationId xmlns:a16="http://schemas.microsoft.com/office/drawing/2014/main" id="{00000000-0008-0000-05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436420</xdr:colOff>
      <xdr:row>22</xdr:row>
      <xdr:rowOff>65111</xdr:rowOff>
    </xdr:from>
    <xdr:to>
      <xdr:col>8</xdr:col>
      <xdr:colOff>1274620</xdr:colOff>
      <xdr:row>22</xdr:row>
      <xdr:rowOff>883183</xdr:rowOff>
    </xdr:to>
    <xdr:pic>
      <xdr:nvPicPr>
        <xdr:cNvPr id="33" name="图片 9">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2"/>
        <a:srcRect/>
        <a:stretch>
          <a:fillRect/>
        </a:stretch>
      </xdr:blipFill>
      <xdr:spPr bwMode="auto">
        <a:xfrm>
          <a:off x="15569740" y="13765871"/>
          <a:ext cx="838200" cy="818072"/>
        </a:xfrm>
        <a:prstGeom prst="rect">
          <a:avLst/>
        </a:prstGeom>
        <a:noFill/>
        <a:ln w="9525">
          <a:noFill/>
          <a:miter lim="800000"/>
          <a:headEnd/>
          <a:tailEnd/>
        </a:ln>
      </xdr:spPr>
    </xdr:pic>
    <xdr:clientData/>
  </xdr:twoCellAnchor>
  <xdr:twoCellAnchor>
    <xdr:from>
      <xdr:col>8</xdr:col>
      <xdr:colOff>457199</xdr:colOff>
      <xdr:row>24</xdr:row>
      <xdr:rowOff>48490</xdr:rowOff>
    </xdr:from>
    <xdr:to>
      <xdr:col>8</xdr:col>
      <xdr:colOff>1607126</xdr:colOff>
      <xdr:row>24</xdr:row>
      <xdr:rowOff>1170803</xdr:rowOff>
    </xdr:to>
    <xdr:pic>
      <xdr:nvPicPr>
        <xdr:cNvPr id="34" name="图片 9">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
        <a:srcRect/>
        <a:stretch>
          <a:fillRect/>
        </a:stretch>
      </xdr:blipFill>
      <xdr:spPr bwMode="auto">
        <a:xfrm>
          <a:off x="15590519" y="19898590"/>
          <a:ext cx="1149927" cy="1122313"/>
        </a:xfrm>
        <a:prstGeom prst="rect">
          <a:avLst/>
        </a:prstGeom>
        <a:noFill/>
        <a:ln w="9525">
          <a:noFill/>
          <a:miter lim="800000"/>
          <a:headEnd/>
          <a:tailEnd/>
        </a:ln>
      </xdr:spPr>
    </xdr:pic>
    <xdr:clientData/>
  </xdr:twoCellAnchor>
  <xdr:twoCellAnchor>
    <xdr:from>
      <xdr:col>8</xdr:col>
      <xdr:colOff>741649</xdr:colOff>
      <xdr:row>28</xdr:row>
      <xdr:rowOff>64096</xdr:rowOff>
    </xdr:from>
    <xdr:to>
      <xdr:col>8</xdr:col>
      <xdr:colOff>4013201</xdr:colOff>
      <xdr:row>28</xdr:row>
      <xdr:rowOff>2308783</xdr:rowOff>
    </xdr:to>
    <xdr:pic>
      <xdr:nvPicPr>
        <xdr:cNvPr id="35" name="图片 12">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a:srcRect/>
        <a:stretch>
          <a:fillRect/>
        </a:stretch>
      </xdr:blipFill>
      <xdr:spPr bwMode="auto">
        <a:xfrm>
          <a:off x="15270449" y="34773196"/>
          <a:ext cx="3271552" cy="2244687"/>
        </a:xfrm>
        <a:prstGeom prst="rect">
          <a:avLst/>
        </a:prstGeom>
        <a:noFill/>
        <a:ln w="9525">
          <a:noFill/>
          <a:miter lim="800000"/>
          <a:headEnd/>
          <a:tailEnd/>
        </a:ln>
      </xdr:spPr>
    </xdr:pic>
    <xdr:clientData/>
  </xdr:twoCellAnchor>
  <xdr:twoCellAnchor>
    <xdr:from>
      <xdr:col>6</xdr:col>
      <xdr:colOff>180975</xdr:colOff>
      <xdr:row>2</xdr:row>
      <xdr:rowOff>85725</xdr:rowOff>
    </xdr:from>
    <xdr:to>
      <xdr:col>8</xdr:col>
      <xdr:colOff>5130476</xdr:colOff>
      <xdr:row>7</xdr:row>
      <xdr:rowOff>421005</xdr:rowOff>
    </xdr:to>
    <xdr:graphicFrame macro="">
      <xdr:nvGraphicFramePr>
        <xdr:cNvPr id="2" name="图表 14">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436420</xdr:colOff>
      <xdr:row>22</xdr:row>
      <xdr:rowOff>65111</xdr:rowOff>
    </xdr:from>
    <xdr:to>
      <xdr:col>8</xdr:col>
      <xdr:colOff>1274620</xdr:colOff>
      <xdr:row>22</xdr:row>
      <xdr:rowOff>883183</xdr:rowOff>
    </xdr:to>
    <xdr:pic>
      <xdr:nvPicPr>
        <xdr:cNvPr id="3" name="图片 9">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rcRect/>
        <a:stretch>
          <a:fillRect/>
        </a:stretch>
      </xdr:blipFill>
      <xdr:spPr bwMode="auto">
        <a:xfrm>
          <a:off x="14975380" y="13765871"/>
          <a:ext cx="838200" cy="818072"/>
        </a:xfrm>
        <a:prstGeom prst="rect">
          <a:avLst/>
        </a:prstGeom>
        <a:noFill/>
        <a:ln w="9525">
          <a:noFill/>
          <a:miter lim="800000"/>
          <a:headEnd/>
          <a:tailEnd/>
        </a:ln>
      </xdr:spPr>
    </xdr:pic>
    <xdr:clientData/>
  </xdr:twoCellAnchor>
  <xdr:twoCellAnchor>
    <xdr:from>
      <xdr:col>8</xdr:col>
      <xdr:colOff>457199</xdr:colOff>
      <xdr:row>24</xdr:row>
      <xdr:rowOff>48490</xdr:rowOff>
    </xdr:from>
    <xdr:to>
      <xdr:col>8</xdr:col>
      <xdr:colOff>1607126</xdr:colOff>
      <xdr:row>24</xdr:row>
      <xdr:rowOff>1170803</xdr:rowOff>
    </xdr:to>
    <xdr:pic>
      <xdr:nvPicPr>
        <xdr:cNvPr id="4" name="图片 9">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rcRect/>
        <a:stretch>
          <a:fillRect/>
        </a:stretch>
      </xdr:blipFill>
      <xdr:spPr bwMode="auto">
        <a:xfrm>
          <a:off x="14996159" y="19898590"/>
          <a:ext cx="1149927" cy="1122313"/>
        </a:xfrm>
        <a:prstGeom prst="rect">
          <a:avLst/>
        </a:prstGeom>
        <a:noFill/>
        <a:ln w="9525">
          <a:noFill/>
          <a:miter lim="800000"/>
          <a:headEnd/>
          <a:tailEnd/>
        </a:ln>
      </xdr:spPr>
    </xdr:pic>
    <xdr:clientData/>
  </xdr:twoCellAnchor>
  <xdr:twoCellAnchor>
    <xdr:from>
      <xdr:col>3</xdr:col>
      <xdr:colOff>123752</xdr:colOff>
      <xdr:row>17</xdr:row>
      <xdr:rowOff>1205624</xdr:rowOff>
    </xdr:from>
    <xdr:to>
      <xdr:col>3</xdr:col>
      <xdr:colOff>2567293</xdr:colOff>
      <xdr:row>17</xdr:row>
      <xdr:rowOff>2722907</xdr:rowOff>
    </xdr:to>
    <xdr:pic>
      <xdr:nvPicPr>
        <xdr:cNvPr id="8" name="图片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4104199" y="18761703"/>
          <a:ext cx="2443541" cy="1517283"/>
        </a:xfrm>
        <a:prstGeom prst="rect">
          <a:avLst/>
        </a:prstGeom>
      </xdr:spPr>
    </xdr:pic>
    <xdr:clientData/>
  </xdr:twoCellAnchor>
  <xdr:twoCellAnchor>
    <xdr:from>
      <xdr:col>3</xdr:col>
      <xdr:colOff>105834</xdr:colOff>
      <xdr:row>18</xdr:row>
      <xdr:rowOff>1626722</xdr:rowOff>
    </xdr:from>
    <xdr:to>
      <xdr:col>3</xdr:col>
      <xdr:colOff>4534959</xdr:colOff>
      <xdr:row>18</xdr:row>
      <xdr:rowOff>3240065</xdr:rowOff>
    </xdr:to>
    <xdr:pic>
      <xdr:nvPicPr>
        <xdr:cNvPr id="9" name="Picture 2">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80934" y="59106922"/>
          <a:ext cx="4429125" cy="161334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3</xdr:col>
      <xdr:colOff>105834</xdr:colOff>
      <xdr:row>18</xdr:row>
      <xdr:rowOff>1626722</xdr:rowOff>
    </xdr:from>
    <xdr:to>
      <xdr:col>3</xdr:col>
      <xdr:colOff>4534959</xdr:colOff>
      <xdr:row>18</xdr:row>
      <xdr:rowOff>3240065</xdr:rowOff>
    </xdr:to>
    <xdr:pic>
      <xdr:nvPicPr>
        <xdr:cNvPr id="11" name="Picture 2">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80934" y="59106922"/>
          <a:ext cx="4429125" cy="161334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03;&#26412;PD-7.3-TCES-001-F02%20&#24037;&#31243;&#26356;&#25913;&#24037;&#20316;&#34920;%20EWO%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1565/Documents/WXWork/1688858258368983/Cache/File/2023-09/H6%20Extendable%20Bunk%20DVP%20&#20013;&#33521;&#29256;&#21672;&#35810;&#29256;230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N"/>
      <sheetName val="WO"/>
      <sheetName val="part sheet2"/>
      <sheetName val="Data Tabl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Overall-plants"/>
      <sheetName val="GM Overall-parts"/>
      <sheetName val="Russelsheim (01)"/>
      <sheetName val="Bochum (02)"/>
      <sheetName val="Zaragoza (04)"/>
      <sheetName val="Antwerp (05)"/>
      <sheetName val="Eisenach (06)"/>
      <sheetName val="Luton (07)"/>
      <sheetName val="Ellesmere Port (08)"/>
      <sheetName val="Nedcar"/>
      <sheetName val="GM-part number (1)"/>
      <sheetName val="GM-part number (2)"/>
      <sheetName val="GM-plant (1)"/>
      <sheetName val="GM-plant (2)"/>
      <sheetName val="GM_Overall-plants"/>
      <sheetName val="GM_Overall-parts"/>
      <sheetName val="Russelsheim_(01)"/>
      <sheetName val="Bochum_(02)"/>
      <sheetName val="Zaragoza_(04)"/>
      <sheetName val="Antwerp_(05)"/>
      <sheetName val="Eisenach_(06)"/>
      <sheetName val="Luton_(07)"/>
      <sheetName val="Ellesmere_Port_(08)"/>
      <sheetName val="GM-part_number_(1)"/>
      <sheetName val="GM-part_number_(2)"/>
      <sheetName val="GM-plant_(1)"/>
      <sheetName val="GM-plan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ow r="3">
          <cell r="K3" t="str">
            <v>Pass</v>
          </cell>
          <cell r="L3">
            <v>0</v>
          </cell>
        </row>
        <row r="4">
          <cell r="K4" t="str">
            <v>Processing</v>
          </cell>
          <cell r="L4">
            <v>0</v>
          </cell>
        </row>
        <row r="5">
          <cell r="K5" t="str">
            <v>Fail</v>
          </cell>
          <cell r="L5">
            <v>0</v>
          </cell>
        </row>
        <row r="6">
          <cell r="K6" t="str">
            <v>Not Start</v>
          </cell>
          <cell r="L6">
            <v>0</v>
          </cell>
        </row>
      </sheetData>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2.png"/></Relationships>
</file>

<file path=xl/webextensions/webextension1.xml><?xml version="1.0" encoding="utf-8"?>
<we:webextension xmlns:we="http://schemas.microsoft.com/office/webextensions/webextension/2010/11" id="{00000000-0008-0000-0300-000007000000}">
  <we:reference id="wa102957665" version="1.3.0.0" store="zh-CN" storeType="OMEX"/>
  <we:alternateReferences>
    <we:reference id="wa102957665" version="1.3.0.0" store="wa102957665" storeType="OMEX"/>
  </we:alternateReferences>
  <we:properties/>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intao@bjghrc.com" TargetMode="External"/><Relationship Id="rId13" Type="http://schemas.openxmlformats.org/officeDocument/2006/relationships/customProperty" Target="../customProperty2.bin"/><Relationship Id="rId3" Type="http://schemas.openxmlformats.org/officeDocument/2006/relationships/hyperlink" Target="mailto:ricardo.c.queiroz@daimlertruck.com" TargetMode="External"/><Relationship Id="rId7" Type="http://schemas.openxmlformats.org/officeDocument/2006/relationships/hyperlink" Target="mailto:fengyongjiang@bjghrc.com" TargetMode="External"/><Relationship Id="rId12" Type="http://schemas.openxmlformats.org/officeDocument/2006/relationships/hyperlink" Target="mailto:lining@bjghrc.com" TargetMode="External"/><Relationship Id="rId2" Type="http://schemas.openxmlformats.org/officeDocument/2006/relationships/hyperlink" Target="mailto:haifeng.cheng@daimlertruck.com" TargetMode="External"/><Relationship Id="rId1" Type="http://schemas.openxmlformats.org/officeDocument/2006/relationships/hyperlink" Target="mailto:bfda.ww.wang@daimlertruck.com" TargetMode="External"/><Relationship Id="rId6" Type="http://schemas.openxmlformats.org/officeDocument/2006/relationships/hyperlink" Target="mailto:liuhaiying@bjghrc.com" TargetMode="External"/><Relationship Id="rId11" Type="http://schemas.openxmlformats.org/officeDocument/2006/relationships/hyperlink" Target="mailto:liuronghao@bjghrc.com" TargetMode="External"/><Relationship Id="rId5" Type="http://schemas.openxmlformats.org/officeDocument/2006/relationships/hyperlink" Target="mailto:fengjingqian@bjghrc.com" TargetMode="External"/><Relationship Id="rId10" Type="http://schemas.openxmlformats.org/officeDocument/2006/relationships/hyperlink" Target="mailto:liuhaiying@bjghrc.com" TargetMode="External"/><Relationship Id="rId4" Type="http://schemas.openxmlformats.org/officeDocument/2006/relationships/hyperlink" Target="mailto:lining@bjghrc.com" TargetMode="External"/><Relationship Id="rId9" Type="http://schemas.openxmlformats.org/officeDocument/2006/relationships/hyperlink" Target="mailto:sudong@bjghrc.com"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Excel____.xls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defaultGridColor="0" view="pageBreakPreview" colorId="0" zoomScaleNormal="100" zoomScaleSheetLayoutView="100" workbookViewId="0"/>
  </sheetViews>
  <sheetFormatPr defaultColWidth="8.85546875" defaultRowHeight="12.75"/>
  <sheetData/>
  <sheetProtection formatCells="0" insertHyperlinks="0" autoFilter="0"/>
  <phoneticPr fontId="26" type="noConversion"/>
  <pageMargins left="0.69930555555555596" right="0.69930555555555596" top="0.75" bottom="0.75" header="0.3" footer="0.3"/>
  <pageSetup paperSize="9" orientation="portrait" r:id="rId1"/>
  <headerFooter alignWithMargins="0">
    <oddHeader>&amp;L&amp;"CorpoS"&amp;10&amp;K000000Internal&amp;1#</oddHeader>
  </headerFooter>
  <customProperties>
    <customPr name="BudgetSheetCodeNam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B1:AQ52"/>
  <sheetViews>
    <sheetView zoomScale="85" zoomScaleNormal="85" workbookViewId="0">
      <pane xSplit="9" ySplit="7" topLeftCell="J8" activePane="bottomRight" state="frozen"/>
      <selection activeCell="B21" sqref="B21:B22"/>
      <selection pane="topRight" activeCell="B21" sqref="B21:B22"/>
      <selection pane="bottomLeft" activeCell="B21" sqref="B21:B22"/>
      <selection pane="bottomRight" activeCell="B21" sqref="B21:B22"/>
    </sheetView>
  </sheetViews>
  <sheetFormatPr defaultColWidth="9.42578125" defaultRowHeight="11.25"/>
  <cols>
    <col min="1" max="1" width="2.5703125" style="122" customWidth="1"/>
    <col min="2" max="2" width="5.42578125" style="122" customWidth="1"/>
    <col min="3" max="3" width="20" style="122" customWidth="1"/>
    <col min="4" max="4" width="10.42578125" style="122" customWidth="1"/>
    <col min="5" max="5" width="36.7109375" style="122" customWidth="1"/>
    <col min="6" max="6" width="24.28515625" style="122" hidden="1" customWidth="1"/>
    <col min="7" max="7" width="15.28515625" style="123" customWidth="1"/>
    <col min="8" max="8" width="28.42578125" style="124" customWidth="1"/>
    <col min="9" max="17" width="8.7109375" style="125" customWidth="1"/>
    <col min="18" max="16384" width="9.42578125" style="122"/>
  </cols>
  <sheetData>
    <row r="1" spans="2:43" ht="35.25" customHeight="1">
      <c r="B1" s="341" t="s">
        <v>0</v>
      </c>
      <c r="C1" s="341"/>
      <c r="D1" s="341"/>
      <c r="E1" s="341"/>
      <c r="F1" s="341"/>
      <c r="G1" s="341"/>
      <c r="H1" s="341"/>
      <c r="I1" s="155"/>
      <c r="J1" s="155"/>
      <c r="K1" s="155"/>
      <c r="L1" s="155"/>
      <c r="M1" s="155"/>
      <c r="N1" s="155"/>
      <c r="O1" s="155"/>
      <c r="P1" s="155"/>
      <c r="Q1" s="155"/>
    </row>
    <row r="2" spans="2:43" ht="19.5" customHeight="1">
      <c r="B2" s="342"/>
      <c r="C2" s="342"/>
      <c r="D2" s="126"/>
      <c r="E2" s="125"/>
      <c r="F2" s="125"/>
      <c r="H2" s="127"/>
      <c r="I2" s="127"/>
      <c r="J2" s="127"/>
      <c r="K2" s="127"/>
      <c r="L2" s="127"/>
      <c r="M2" s="127"/>
      <c r="N2" s="127"/>
      <c r="O2" s="127"/>
      <c r="P2" s="127"/>
      <c r="Q2" s="127"/>
    </row>
    <row r="3" spans="2:43" ht="5.25" customHeight="1" thickBot="1">
      <c r="C3" s="125"/>
      <c r="D3" s="125"/>
      <c r="E3" s="125"/>
      <c r="F3" s="125"/>
      <c r="H3" s="128"/>
      <c r="I3" s="128"/>
      <c r="J3" s="128"/>
      <c r="K3" s="128"/>
      <c r="L3" s="128"/>
      <c r="M3" s="128"/>
      <c r="N3" s="128"/>
      <c r="O3" s="128"/>
      <c r="P3" s="128"/>
      <c r="Q3" s="128"/>
    </row>
    <row r="4" spans="2:43" ht="18.75" customHeight="1">
      <c r="B4" s="327"/>
      <c r="C4" s="330" t="s">
        <v>1</v>
      </c>
      <c r="D4" s="333" t="s">
        <v>2</v>
      </c>
      <c r="E4" s="334"/>
      <c r="F4" s="330" t="s">
        <v>3</v>
      </c>
      <c r="G4" s="347" t="s">
        <v>4</v>
      </c>
      <c r="H4" s="330" t="s">
        <v>5</v>
      </c>
      <c r="I4" s="343" t="s">
        <v>6</v>
      </c>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5"/>
    </row>
    <row r="5" spans="2:43" ht="18.75" customHeight="1">
      <c r="B5" s="328"/>
      <c r="C5" s="331"/>
      <c r="D5" s="335"/>
      <c r="E5" s="336"/>
      <c r="F5" s="331"/>
      <c r="G5" s="348"/>
      <c r="H5" s="331"/>
      <c r="I5" s="156">
        <v>2023</v>
      </c>
      <c r="J5" s="157"/>
      <c r="K5" s="157"/>
      <c r="L5" s="157"/>
      <c r="M5" s="156"/>
      <c r="N5" s="157"/>
      <c r="O5" s="157"/>
      <c r="P5" s="157"/>
      <c r="Q5" s="157"/>
      <c r="R5" s="157"/>
      <c r="S5" s="157"/>
      <c r="T5" s="163"/>
      <c r="U5" s="164"/>
      <c r="V5" s="164"/>
      <c r="W5" s="164"/>
      <c r="X5" s="164"/>
      <c r="Y5" s="164"/>
      <c r="Z5" s="164"/>
      <c r="AA5" s="164"/>
      <c r="AB5" s="164"/>
      <c r="AC5" s="164"/>
      <c r="AD5" s="164"/>
      <c r="AE5" s="164"/>
      <c r="AF5" s="164"/>
      <c r="AG5" s="164"/>
      <c r="AH5" s="164"/>
      <c r="AI5" s="164"/>
      <c r="AJ5" s="164"/>
      <c r="AK5" s="164"/>
      <c r="AL5" s="164"/>
      <c r="AM5" s="164"/>
      <c r="AN5" s="164"/>
      <c r="AO5" s="164"/>
      <c r="AP5" s="164"/>
      <c r="AQ5" s="167"/>
    </row>
    <row r="6" spans="2:43" ht="14.25" customHeight="1" thickBot="1">
      <c r="B6" s="329"/>
      <c r="C6" s="332"/>
      <c r="D6" s="337"/>
      <c r="E6" s="338"/>
      <c r="F6" s="332"/>
      <c r="G6" s="349"/>
      <c r="H6" s="332"/>
      <c r="I6" s="158">
        <v>45152</v>
      </c>
      <c r="J6" s="158">
        <f>I6+7</f>
        <v>45159</v>
      </c>
      <c r="K6" s="158">
        <f t="shared" ref="K6:AB6" si="0">J6+7</f>
        <v>45166</v>
      </c>
      <c r="L6" s="158">
        <f t="shared" si="0"/>
        <v>45173</v>
      </c>
      <c r="M6" s="158">
        <f t="shared" si="0"/>
        <v>45180</v>
      </c>
      <c r="N6" s="158">
        <f t="shared" si="0"/>
        <v>45187</v>
      </c>
      <c r="O6" s="158">
        <f t="shared" si="0"/>
        <v>45194</v>
      </c>
      <c r="P6" s="158">
        <f t="shared" si="0"/>
        <v>45201</v>
      </c>
      <c r="Q6" s="158">
        <f t="shared" si="0"/>
        <v>45208</v>
      </c>
      <c r="R6" s="158">
        <f t="shared" si="0"/>
        <v>45215</v>
      </c>
      <c r="S6" s="158">
        <f t="shared" si="0"/>
        <v>45222</v>
      </c>
      <c r="T6" s="158">
        <f t="shared" si="0"/>
        <v>45229</v>
      </c>
      <c r="U6" s="158">
        <f t="shared" si="0"/>
        <v>45236</v>
      </c>
      <c r="V6" s="158">
        <f t="shared" si="0"/>
        <v>45243</v>
      </c>
      <c r="W6" s="158">
        <f t="shared" si="0"/>
        <v>45250</v>
      </c>
      <c r="X6" s="158">
        <f t="shared" si="0"/>
        <v>45257</v>
      </c>
      <c r="Y6" s="158">
        <f t="shared" si="0"/>
        <v>45264</v>
      </c>
      <c r="Z6" s="158">
        <f t="shared" si="0"/>
        <v>45271</v>
      </c>
      <c r="AA6" s="158">
        <f t="shared" si="0"/>
        <v>45278</v>
      </c>
      <c r="AB6" s="158">
        <f t="shared" si="0"/>
        <v>45285</v>
      </c>
      <c r="AC6" s="158"/>
      <c r="AD6" s="158"/>
      <c r="AE6" s="158"/>
      <c r="AF6" s="158"/>
      <c r="AG6" s="158"/>
      <c r="AH6" s="158"/>
      <c r="AI6" s="158"/>
      <c r="AJ6" s="158"/>
      <c r="AK6" s="158"/>
      <c r="AL6" s="158"/>
      <c r="AM6" s="158"/>
      <c r="AN6" s="158"/>
      <c r="AO6" s="158"/>
      <c r="AP6" s="158"/>
      <c r="AQ6" s="168"/>
    </row>
    <row r="7" spans="2:43" ht="14.65" customHeight="1" thickBot="1">
      <c r="B7" s="129" t="s">
        <v>7</v>
      </c>
      <c r="C7" s="130"/>
      <c r="D7" s="130"/>
      <c r="E7" s="130"/>
      <c r="F7" s="130"/>
      <c r="G7" s="130"/>
      <c r="H7" s="130"/>
      <c r="I7" s="130"/>
      <c r="J7" s="130"/>
      <c r="K7" s="130"/>
      <c r="L7" s="130"/>
      <c r="M7" s="130"/>
      <c r="N7" s="130"/>
      <c r="O7" s="130"/>
      <c r="P7" s="130"/>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9"/>
    </row>
    <row r="8" spans="2:43" s="119" customFormat="1" ht="14.65" customHeight="1">
      <c r="B8" s="131">
        <v>1</v>
      </c>
      <c r="C8" s="132" t="s">
        <v>234</v>
      </c>
      <c r="D8" s="346" t="s">
        <v>8</v>
      </c>
      <c r="E8" s="346"/>
      <c r="F8" s="175" t="s">
        <v>9</v>
      </c>
      <c r="G8" s="175">
        <v>18145687651</v>
      </c>
      <c r="H8" s="133" t="s">
        <v>235</v>
      </c>
      <c r="I8" s="132"/>
      <c r="J8" s="132"/>
      <c r="K8" s="132"/>
      <c r="L8" s="132"/>
      <c r="M8" s="132"/>
      <c r="N8" s="132"/>
      <c r="O8" s="132"/>
      <c r="P8" s="159"/>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70"/>
    </row>
    <row r="9" spans="2:43" s="119" customFormat="1" ht="14.65" customHeight="1">
      <c r="B9" s="134">
        <v>2</v>
      </c>
      <c r="C9" s="135" t="s">
        <v>236</v>
      </c>
      <c r="D9" s="339" t="s">
        <v>10</v>
      </c>
      <c r="E9" s="339"/>
      <c r="F9" s="136"/>
      <c r="G9" s="176">
        <v>13601065759</v>
      </c>
      <c r="H9" s="137" t="s">
        <v>242</v>
      </c>
      <c r="I9" s="135"/>
      <c r="J9" s="135"/>
      <c r="K9" s="135"/>
      <c r="L9" s="135"/>
      <c r="M9" s="135"/>
      <c r="N9" s="135"/>
      <c r="O9" s="135"/>
      <c r="P9" s="160"/>
      <c r="Q9" s="135"/>
      <c r="R9" s="135"/>
      <c r="S9" s="187"/>
      <c r="T9" s="135"/>
      <c r="U9" s="135"/>
      <c r="V9" s="135"/>
      <c r="W9" s="135"/>
      <c r="X9" s="135"/>
      <c r="Y9" s="135"/>
      <c r="Z9" s="135"/>
      <c r="AA9" s="135"/>
      <c r="AB9" s="135"/>
      <c r="AC9" s="135"/>
      <c r="AD9" s="135"/>
      <c r="AE9" s="135"/>
      <c r="AF9" s="135"/>
      <c r="AG9" s="135"/>
      <c r="AH9" s="135"/>
      <c r="AI9" s="135"/>
      <c r="AJ9" s="135"/>
      <c r="AK9" s="135"/>
      <c r="AL9" s="135"/>
      <c r="AM9" s="135"/>
      <c r="AN9" s="135"/>
      <c r="AO9" s="135"/>
      <c r="AP9" s="135"/>
      <c r="AQ9" s="171"/>
    </row>
    <row r="10" spans="2:43" s="119" customFormat="1" ht="14.65" customHeight="1">
      <c r="B10" s="134">
        <v>3</v>
      </c>
      <c r="C10" s="135" t="s">
        <v>238</v>
      </c>
      <c r="D10" s="339" t="s">
        <v>237</v>
      </c>
      <c r="E10" s="339"/>
      <c r="F10" s="136"/>
      <c r="G10" s="176">
        <v>15600597336</v>
      </c>
      <c r="H10" s="137" t="s">
        <v>243</v>
      </c>
      <c r="I10" s="135"/>
      <c r="J10" s="135"/>
      <c r="K10" s="135"/>
      <c r="L10" s="135"/>
      <c r="M10" s="135"/>
      <c r="N10" s="135"/>
      <c r="O10" s="135"/>
      <c r="P10" s="160"/>
      <c r="Q10" s="135"/>
      <c r="R10" s="135"/>
      <c r="S10" s="187"/>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71"/>
    </row>
    <row r="11" spans="2:43" s="119" customFormat="1" ht="14.65" customHeight="1">
      <c r="B11" s="134">
        <v>4</v>
      </c>
      <c r="C11" s="135" t="s">
        <v>240</v>
      </c>
      <c r="D11" s="138" t="s">
        <v>239</v>
      </c>
      <c r="E11" s="139"/>
      <c r="F11" s="136"/>
      <c r="G11" s="176">
        <v>13581857672</v>
      </c>
      <c r="H11" s="137" t="s">
        <v>244</v>
      </c>
      <c r="I11" s="135"/>
      <c r="J11" s="135"/>
      <c r="K11" s="135"/>
      <c r="L11" s="135"/>
      <c r="M11" s="135"/>
      <c r="N11" s="135"/>
      <c r="O11" s="135"/>
      <c r="P11" s="160"/>
      <c r="Q11" s="135"/>
      <c r="R11" s="135"/>
      <c r="S11" s="187"/>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71"/>
    </row>
    <row r="12" spans="2:43" s="119" customFormat="1" ht="14.65" customHeight="1" thickBot="1">
      <c r="B12" s="134">
        <v>5</v>
      </c>
      <c r="C12" s="135" t="s">
        <v>241</v>
      </c>
      <c r="D12" s="138" t="s">
        <v>11</v>
      </c>
      <c r="E12" s="139"/>
      <c r="F12" s="136"/>
      <c r="G12" s="176">
        <v>13321183933</v>
      </c>
      <c r="H12" s="137" t="s">
        <v>245</v>
      </c>
      <c r="I12" s="135"/>
      <c r="J12" s="135"/>
      <c r="K12" s="135"/>
      <c r="L12" s="135"/>
      <c r="M12" s="135"/>
      <c r="N12" s="135"/>
      <c r="O12" s="135"/>
      <c r="P12" s="160"/>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71"/>
    </row>
    <row r="13" spans="2:43" s="119" customFormat="1" ht="14.65" hidden="1" customHeight="1">
      <c r="B13" s="134">
        <v>4</v>
      </c>
      <c r="C13" s="135"/>
      <c r="D13" s="339"/>
      <c r="E13" s="339"/>
      <c r="F13" s="136"/>
      <c r="G13" s="136"/>
      <c r="H13" s="140"/>
      <c r="I13" s="135"/>
      <c r="J13" s="135"/>
      <c r="K13" s="135"/>
      <c r="L13" s="135"/>
      <c r="M13" s="135"/>
      <c r="N13" s="135"/>
      <c r="O13" s="135"/>
      <c r="P13" s="160"/>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71"/>
    </row>
    <row r="14" spans="2:43" s="119" customFormat="1" ht="14.65" hidden="1" customHeight="1">
      <c r="B14" s="141">
        <v>5</v>
      </c>
      <c r="C14" s="142"/>
      <c r="D14" s="340"/>
      <c r="E14" s="340"/>
      <c r="F14" s="143"/>
      <c r="G14" s="143"/>
      <c r="H14" s="144"/>
      <c r="I14" s="142"/>
      <c r="J14" s="142"/>
      <c r="K14" s="142"/>
      <c r="L14" s="142"/>
      <c r="M14" s="142"/>
      <c r="N14" s="142"/>
      <c r="O14" s="142"/>
      <c r="P14" s="161"/>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72"/>
    </row>
    <row r="15" spans="2:43" s="120" customFormat="1" ht="14.65" customHeight="1" thickBot="1">
      <c r="B15" s="145" t="s">
        <v>246</v>
      </c>
      <c r="C15" s="146"/>
      <c r="D15" s="147"/>
      <c r="E15" s="147"/>
      <c r="F15" s="146"/>
      <c r="G15" s="147"/>
      <c r="H15" s="146"/>
      <c r="I15" s="146"/>
      <c r="J15" s="146"/>
      <c r="K15" s="146"/>
      <c r="L15" s="146"/>
      <c r="M15" s="146"/>
      <c r="N15" s="146"/>
      <c r="O15" s="146"/>
      <c r="P15" s="14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73"/>
    </row>
    <row r="16" spans="2:43" s="119" customFormat="1" ht="14.45" customHeight="1" thickBot="1">
      <c r="B16" s="131">
        <v>1</v>
      </c>
      <c r="C16" s="132" t="s">
        <v>292</v>
      </c>
      <c r="D16" s="321" t="s">
        <v>305</v>
      </c>
      <c r="E16" s="322"/>
      <c r="F16" s="148"/>
      <c r="G16" s="175">
        <v>18531226186</v>
      </c>
      <c r="H16" s="137" t="s">
        <v>307</v>
      </c>
      <c r="I16" s="132"/>
      <c r="J16" s="132"/>
      <c r="K16" s="132"/>
      <c r="L16" s="132"/>
      <c r="M16" s="132"/>
      <c r="N16" s="132"/>
      <c r="O16" s="132"/>
      <c r="P16" s="159"/>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70"/>
    </row>
    <row r="17" spans="2:43" s="119" customFormat="1" ht="14.65" customHeight="1" thickBot="1">
      <c r="B17" s="131">
        <v>2</v>
      </c>
      <c r="C17" s="135" t="s">
        <v>278</v>
      </c>
      <c r="D17" s="321" t="s">
        <v>306</v>
      </c>
      <c r="E17" s="322"/>
      <c r="F17" s="149"/>
      <c r="G17" s="177">
        <v>18610772508</v>
      </c>
      <c r="H17" s="140" t="s">
        <v>293</v>
      </c>
      <c r="I17" s="135"/>
      <c r="J17" s="135"/>
      <c r="K17" s="135"/>
      <c r="L17" s="135"/>
      <c r="M17" s="135"/>
      <c r="N17" s="135"/>
      <c r="O17" s="135"/>
      <c r="P17" s="160"/>
      <c r="Q17" s="135"/>
      <c r="R17" s="135"/>
      <c r="S17" s="187"/>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71"/>
    </row>
    <row r="18" spans="2:43" s="119" customFormat="1" ht="14.25" customHeight="1" thickBot="1">
      <c r="B18" s="131">
        <v>3</v>
      </c>
      <c r="C18" s="135" t="s">
        <v>279</v>
      </c>
      <c r="D18" s="321" t="s">
        <v>308</v>
      </c>
      <c r="E18" s="322"/>
      <c r="F18" s="149"/>
      <c r="G18" s="177">
        <v>18673399353</v>
      </c>
      <c r="H18" s="137" t="s">
        <v>294</v>
      </c>
      <c r="I18" s="135"/>
      <c r="J18" s="135"/>
      <c r="K18" s="135"/>
      <c r="L18" s="135"/>
      <c r="M18" s="135"/>
      <c r="N18" s="135"/>
      <c r="O18" s="135"/>
      <c r="P18" s="160"/>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71"/>
    </row>
    <row r="19" spans="2:43" s="119" customFormat="1" ht="14.65" customHeight="1" thickBot="1">
      <c r="B19" s="131">
        <v>4</v>
      </c>
      <c r="C19" s="135" t="s">
        <v>280</v>
      </c>
      <c r="D19" s="321" t="s">
        <v>309</v>
      </c>
      <c r="E19" s="322"/>
      <c r="F19" s="149"/>
      <c r="G19" s="177">
        <v>18511780380</v>
      </c>
      <c r="H19" s="137" t="s">
        <v>295</v>
      </c>
      <c r="I19" s="135"/>
      <c r="J19" s="135"/>
      <c r="K19" s="135"/>
      <c r="L19" s="135"/>
      <c r="M19" s="135"/>
      <c r="N19" s="135"/>
      <c r="O19" s="135"/>
      <c r="P19" s="160"/>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71"/>
    </row>
    <row r="20" spans="2:43" s="119" customFormat="1" ht="14.65" customHeight="1" thickBot="1">
      <c r="B20" s="131">
        <v>5</v>
      </c>
      <c r="C20" s="135" t="s">
        <v>267</v>
      </c>
      <c r="D20" s="321" t="s">
        <v>310</v>
      </c>
      <c r="E20" s="322"/>
      <c r="F20" s="149"/>
      <c r="G20" s="177">
        <v>13520373887</v>
      </c>
      <c r="H20" s="137" t="s">
        <v>270</v>
      </c>
      <c r="I20" s="135"/>
      <c r="J20" s="135"/>
      <c r="K20" s="135"/>
      <c r="L20" s="135"/>
      <c r="M20" s="135"/>
      <c r="N20" s="135"/>
      <c r="O20" s="135"/>
      <c r="P20" s="160"/>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71"/>
    </row>
    <row r="21" spans="2:43" s="119" customFormat="1" ht="14.65" customHeight="1" thickBot="1">
      <c r="B21" s="131">
        <v>6</v>
      </c>
      <c r="C21" s="135" t="s">
        <v>281</v>
      </c>
      <c r="D21" s="321" t="s">
        <v>311</v>
      </c>
      <c r="E21" s="322"/>
      <c r="F21" s="149"/>
      <c r="G21" s="149">
        <v>15652535136</v>
      </c>
      <c r="H21" s="137" t="s">
        <v>271</v>
      </c>
      <c r="I21" s="135"/>
      <c r="J21" s="135"/>
      <c r="K21" s="135"/>
      <c r="L21" s="135"/>
      <c r="M21" s="135"/>
      <c r="N21" s="135"/>
      <c r="O21" s="135"/>
      <c r="P21" s="160"/>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71"/>
    </row>
    <row r="22" spans="2:43" s="119" customFormat="1" ht="14.65" customHeight="1" thickBot="1">
      <c r="B22" s="131">
        <v>7</v>
      </c>
      <c r="C22" s="135" t="s">
        <v>282</v>
      </c>
      <c r="D22" s="321" t="s">
        <v>312</v>
      </c>
      <c r="E22" s="322"/>
      <c r="F22" s="149"/>
      <c r="G22" s="149">
        <v>18612905826</v>
      </c>
      <c r="H22" s="140" t="s">
        <v>296</v>
      </c>
      <c r="I22" s="135"/>
      <c r="J22" s="135"/>
      <c r="K22" s="135"/>
      <c r="L22" s="135"/>
      <c r="M22" s="135"/>
      <c r="N22" s="135"/>
      <c r="O22" s="135"/>
      <c r="P22" s="160"/>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71"/>
    </row>
    <row r="23" spans="2:43" s="119" customFormat="1" ht="14.65" customHeight="1" thickBot="1">
      <c r="B23" s="131">
        <v>8</v>
      </c>
      <c r="C23" s="135" t="s">
        <v>314</v>
      </c>
      <c r="D23" s="321" t="s">
        <v>277</v>
      </c>
      <c r="E23" s="322"/>
      <c r="F23" s="149"/>
      <c r="G23" s="149" t="s">
        <v>321</v>
      </c>
      <c r="H23" s="137" t="s">
        <v>313</v>
      </c>
      <c r="I23" s="135"/>
      <c r="J23" s="135"/>
      <c r="K23" s="135"/>
      <c r="L23" s="135"/>
      <c r="M23" s="135"/>
      <c r="N23" s="135"/>
      <c r="O23" s="135"/>
      <c r="P23" s="160"/>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71"/>
    </row>
    <row r="24" spans="2:43" s="119" customFormat="1" ht="14.65" customHeight="1" thickBot="1">
      <c r="B24" s="131">
        <v>9</v>
      </c>
      <c r="C24" s="135" t="s">
        <v>283</v>
      </c>
      <c r="D24" s="321" t="s">
        <v>315</v>
      </c>
      <c r="E24" s="322"/>
      <c r="F24" s="149"/>
      <c r="G24" s="149">
        <v>13716448256</v>
      </c>
      <c r="H24" s="140" t="s">
        <v>297</v>
      </c>
      <c r="I24" s="135"/>
      <c r="J24" s="135"/>
      <c r="K24" s="135"/>
      <c r="L24" s="135"/>
      <c r="M24" s="135"/>
      <c r="N24" s="135"/>
      <c r="O24" s="135"/>
      <c r="P24" s="160"/>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71"/>
    </row>
    <row r="25" spans="2:43" s="119" customFormat="1" ht="14.65" customHeight="1" thickBot="1">
      <c r="B25" s="131">
        <v>10</v>
      </c>
      <c r="C25" s="135" t="s">
        <v>316</v>
      </c>
      <c r="D25" s="321" t="s">
        <v>317</v>
      </c>
      <c r="E25" s="322"/>
      <c r="F25" s="149"/>
      <c r="G25" s="149" t="s">
        <v>318</v>
      </c>
      <c r="H25" s="137" t="s">
        <v>319</v>
      </c>
      <c r="I25" s="135"/>
      <c r="J25" s="135"/>
      <c r="K25" s="135"/>
      <c r="L25" s="135"/>
      <c r="M25" s="135"/>
      <c r="N25" s="135"/>
      <c r="O25" s="135"/>
      <c r="P25" s="160"/>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71"/>
    </row>
    <row r="26" spans="2:43" s="119" customFormat="1" ht="14.65" customHeight="1" thickBot="1">
      <c r="B26" s="131">
        <v>11</v>
      </c>
      <c r="C26" s="135" t="s">
        <v>269</v>
      </c>
      <c r="D26" s="321" t="s">
        <v>320</v>
      </c>
      <c r="E26" s="322"/>
      <c r="F26" s="149"/>
      <c r="G26" s="149" t="s">
        <v>275</v>
      </c>
      <c r="H26" s="137" t="s">
        <v>276</v>
      </c>
      <c r="I26" s="135"/>
      <c r="J26" s="135"/>
      <c r="K26" s="135"/>
      <c r="L26" s="135"/>
      <c r="M26" s="135"/>
      <c r="N26" s="135"/>
      <c r="O26" s="135"/>
      <c r="P26" s="160"/>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71"/>
    </row>
    <row r="27" spans="2:43" s="119" customFormat="1" ht="14.65" customHeight="1" thickBot="1">
      <c r="B27" s="131">
        <v>12</v>
      </c>
      <c r="C27" s="135" t="s">
        <v>284</v>
      </c>
      <c r="D27" s="321" t="s">
        <v>322</v>
      </c>
      <c r="E27" s="322"/>
      <c r="F27" s="149"/>
      <c r="G27" s="149">
        <v>18610139692</v>
      </c>
      <c r="H27" s="137" t="s">
        <v>274</v>
      </c>
      <c r="I27" s="135"/>
      <c r="J27" s="135"/>
      <c r="K27" s="135"/>
      <c r="L27" s="135"/>
      <c r="M27" s="135"/>
      <c r="N27" s="135"/>
      <c r="O27" s="135"/>
      <c r="P27" s="160"/>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71"/>
    </row>
    <row r="28" spans="2:43" s="119" customFormat="1" ht="14.65" customHeight="1" thickBot="1">
      <c r="B28" s="131">
        <v>13</v>
      </c>
      <c r="C28" s="150" t="s">
        <v>323</v>
      </c>
      <c r="D28" s="321" t="s">
        <v>325</v>
      </c>
      <c r="E28" s="322"/>
      <c r="F28" s="151"/>
      <c r="G28" s="151" t="s">
        <v>324</v>
      </c>
      <c r="H28" s="137" t="s">
        <v>326</v>
      </c>
      <c r="I28" s="135"/>
      <c r="J28" s="135"/>
      <c r="K28" s="135"/>
      <c r="L28" s="135"/>
      <c r="M28" s="135"/>
      <c r="N28" s="135"/>
      <c r="O28" s="135"/>
      <c r="P28" s="160"/>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71"/>
    </row>
    <row r="29" spans="2:43" s="119" customFormat="1" ht="14.65" customHeight="1" thickBot="1">
      <c r="B29" s="131">
        <v>14</v>
      </c>
      <c r="C29" s="135" t="s">
        <v>268</v>
      </c>
      <c r="D29" s="321" t="s">
        <v>327</v>
      </c>
      <c r="E29" s="322"/>
      <c r="F29" s="149"/>
      <c r="G29" s="149" t="s">
        <v>272</v>
      </c>
      <c r="H29" s="137" t="s">
        <v>273</v>
      </c>
      <c r="I29" s="135"/>
      <c r="J29" s="135"/>
      <c r="K29" s="135"/>
      <c r="L29" s="135"/>
      <c r="M29" s="135"/>
      <c r="N29" s="135"/>
      <c r="O29" s="135"/>
      <c r="P29" s="160"/>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71"/>
    </row>
    <row r="30" spans="2:43" s="119" customFormat="1" ht="14.65" customHeight="1" thickBot="1">
      <c r="B30" s="131">
        <v>17</v>
      </c>
      <c r="C30" s="135" t="s">
        <v>285</v>
      </c>
      <c r="D30" s="321" t="s">
        <v>328</v>
      </c>
      <c r="E30" s="322"/>
      <c r="F30" s="149"/>
      <c r="G30" s="149">
        <v>18611025833</v>
      </c>
      <c r="H30" s="140" t="s">
        <v>298</v>
      </c>
      <c r="I30" s="135"/>
      <c r="J30" s="135"/>
      <c r="K30" s="135"/>
      <c r="L30" s="135"/>
      <c r="M30" s="135"/>
      <c r="N30" s="135"/>
      <c r="O30" s="135"/>
      <c r="P30" s="160"/>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71"/>
    </row>
    <row r="31" spans="2:43" s="119" customFormat="1" ht="14.65" customHeight="1" thickBot="1">
      <c r="B31" s="131">
        <v>18</v>
      </c>
      <c r="C31" s="135" t="s">
        <v>286</v>
      </c>
      <c r="D31" s="321" t="s">
        <v>329</v>
      </c>
      <c r="E31" s="322"/>
      <c r="F31" s="149"/>
      <c r="G31" s="149">
        <v>18611025833</v>
      </c>
      <c r="H31" s="140" t="s">
        <v>299</v>
      </c>
      <c r="I31" s="135"/>
      <c r="J31" s="135"/>
      <c r="K31" s="135"/>
      <c r="L31" s="135"/>
      <c r="M31" s="135"/>
      <c r="N31" s="135"/>
      <c r="O31" s="135"/>
      <c r="P31" s="160"/>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71"/>
    </row>
    <row r="32" spans="2:43" s="119" customFormat="1" ht="14.65" customHeight="1" thickBot="1">
      <c r="B32" s="131">
        <v>19</v>
      </c>
      <c r="C32" s="135" t="s">
        <v>287</v>
      </c>
      <c r="D32" s="321" t="s">
        <v>330</v>
      </c>
      <c r="E32" s="322"/>
      <c r="F32" s="149"/>
      <c r="G32" s="149">
        <v>17301166323</v>
      </c>
      <c r="H32" s="140" t="s">
        <v>300</v>
      </c>
      <c r="I32" s="135"/>
      <c r="J32" s="135"/>
      <c r="K32" s="135"/>
      <c r="L32" s="135"/>
      <c r="M32" s="135"/>
      <c r="N32" s="135"/>
      <c r="O32" s="135"/>
      <c r="P32" s="160"/>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71"/>
    </row>
    <row r="33" spans="2:43" s="121" customFormat="1" ht="14.65" customHeight="1" thickBot="1">
      <c r="B33" s="131">
        <v>20</v>
      </c>
      <c r="C33" s="206" t="s">
        <v>288</v>
      </c>
      <c r="D33" s="321" t="s">
        <v>331</v>
      </c>
      <c r="E33" s="322"/>
      <c r="F33" s="207"/>
      <c r="G33" s="207">
        <v>19831788717</v>
      </c>
      <c r="H33" s="208" t="s">
        <v>301</v>
      </c>
      <c r="I33" s="206"/>
      <c r="J33" s="206"/>
      <c r="K33" s="206"/>
      <c r="L33" s="206"/>
      <c r="M33" s="206"/>
      <c r="N33" s="206"/>
      <c r="O33" s="206"/>
      <c r="P33" s="209"/>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10"/>
    </row>
    <row r="34" spans="2:43" s="121" customFormat="1" ht="14.65" customHeight="1" thickBot="1">
      <c r="B34" s="131">
        <v>21</v>
      </c>
      <c r="C34" s="206" t="s">
        <v>289</v>
      </c>
      <c r="D34" s="321" t="s">
        <v>332</v>
      </c>
      <c r="E34" s="322"/>
      <c r="F34" s="207"/>
      <c r="G34" s="207">
        <v>18612905849</v>
      </c>
      <c r="H34" s="208" t="s">
        <v>302</v>
      </c>
      <c r="I34" s="206"/>
      <c r="J34" s="206"/>
      <c r="K34" s="206"/>
      <c r="L34" s="206"/>
      <c r="M34" s="206"/>
      <c r="N34" s="206"/>
      <c r="O34" s="206"/>
      <c r="P34" s="209"/>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10"/>
    </row>
    <row r="35" spans="2:43" s="121" customFormat="1" ht="14.65" customHeight="1" thickBot="1">
      <c r="B35" s="131">
        <v>22</v>
      </c>
      <c r="C35" s="206" t="s">
        <v>290</v>
      </c>
      <c r="D35" s="321" t="s">
        <v>333</v>
      </c>
      <c r="E35" s="322"/>
      <c r="F35" s="207"/>
      <c r="G35" s="207">
        <v>19831788700</v>
      </c>
      <c r="H35" s="208" t="s">
        <v>303</v>
      </c>
      <c r="I35" s="206"/>
      <c r="J35" s="206"/>
      <c r="K35" s="206"/>
      <c r="L35" s="206"/>
      <c r="M35" s="206"/>
      <c r="N35" s="206"/>
      <c r="O35" s="206"/>
      <c r="P35" s="209"/>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10"/>
    </row>
    <row r="36" spans="2:43" s="121" customFormat="1" ht="14.65" customHeight="1" thickBot="1">
      <c r="B36" s="131">
        <v>23</v>
      </c>
      <c r="C36" s="206" t="s">
        <v>291</v>
      </c>
      <c r="D36" s="321" t="s">
        <v>334</v>
      </c>
      <c r="E36" s="322"/>
      <c r="F36" s="207"/>
      <c r="G36" s="207">
        <v>1365410737</v>
      </c>
      <c r="H36" s="208" t="s">
        <v>304</v>
      </c>
      <c r="I36" s="206"/>
      <c r="J36" s="206"/>
      <c r="K36" s="206"/>
      <c r="L36" s="206"/>
      <c r="M36" s="206"/>
      <c r="N36" s="206"/>
      <c r="O36" s="206"/>
      <c r="P36" s="209"/>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10"/>
    </row>
    <row r="37" spans="2:43" s="121" customFormat="1" ht="14.65" customHeight="1" thickBot="1">
      <c r="B37" s="131">
        <v>24</v>
      </c>
      <c r="C37" s="206"/>
      <c r="D37" s="319"/>
      <c r="E37" s="320"/>
      <c r="F37" s="207"/>
      <c r="G37" s="207"/>
      <c r="H37" s="208"/>
      <c r="I37" s="206"/>
      <c r="J37" s="206"/>
      <c r="K37" s="206"/>
      <c r="L37" s="206"/>
      <c r="M37" s="206"/>
      <c r="N37" s="206"/>
      <c r="O37" s="206"/>
      <c r="P37" s="209"/>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10"/>
    </row>
    <row r="38" spans="2:43" s="121" customFormat="1" ht="14.65" customHeight="1" thickBot="1">
      <c r="B38" s="131">
        <v>25</v>
      </c>
      <c r="C38" s="206"/>
      <c r="D38" s="319"/>
      <c r="E38" s="320"/>
      <c r="F38" s="207"/>
      <c r="G38" s="207"/>
      <c r="H38" s="208"/>
      <c r="I38" s="206"/>
      <c r="J38" s="206"/>
      <c r="K38" s="206"/>
      <c r="L38" s="206"/>
      <c r="M38" s="206"/>
      <c r="N38" s="206"/>
      <c r="O38" s="206"/>
      <c r="P38" s="209"/>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10"/>
    </row>
    <row r="39" spans="2:43" s="121" customFormat="1" ht="14.65" customHeight="1" thickBot="1">
      <c r="B39" s="131">
        <v>26</v>
      </c>
      <c r="C39" s="206"/>
      <c r="D39" s="319"/>
      <c r="E39" s="320"/>
      <c r="F39" s="207"/>
      <c r="G39" s="207"/>
      <c r="H39" s="208"/>
      <c r="I39" s="206"/>
      <c r="J39" s="206"/>
      <c r="K39" s="206"/>
      <c r="L39" s="206"/>
      <c r="M39" s="206"/>
      <c r="N39" s="206"/>
      <c r="O39" s="206"/>
      <c r="P39" s="209"/>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10"/>
    </row>
    <row r="40" spans="2:43" s="121" customFormat="1" ht="14.65" customHeight="1" thickBot="1">
      <c r="B40" s="131">
        <v>27</v>
      </c>
      <c r="C40" s="206"/>
      <c r="D40" s="319"/>
      <c r="E40" s="320"/>
      <c r="F40" s="207"/>
      <c r="G40" s="207"/>
      <c r="H40" s="208"/>
      <c r="I40" s="206"/>
      <c r="J40" s="206"/>
      <c r="K40" s="206"/>
      <c r="L40" s="206"/>
      <c r="M40" s="206"/>
      <c r="N40" s="206"/>
      <c r="O40" s="206"/>
      <c r="P40" s="209"/>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10"/>
    </row>
    <row r="41" spans="2:43" s="121" customFormat="1" ht="14.65" customHeight="1" thickBot="1">
      <c r="B41" s="131">
        <v>28</v>
      </c>
      <c r="C41" s="206"/>
      <c r="D41" s="319"/>
      <c r="E41" s="320"/>
      <c r="F41" s="207"/>
      <c r="G41" s="207"/>
      <c r="H41" s="208"/>
      <c r="I41" s="206"/>
      <c r="J41" s="206"/>
      <c r="K41" s="206"/>
      <c r="L41" s="206"/>
      <c r="M41" s="206"/>
      <c r="N41" s="206"/>
      <c r="O41" s="206"/>
      <c r="P41" s="209"/>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10"/>
    </row>
    <row r="42" spans="2:43" s="121" customFormat="1" ht="14.65" customHeight="1" thickBot="1">
      <c r="B42" s="131">
        <v>29</v>
      </c>
      <c r="C42" s="206"/>
      <c r="D42" s="319"/>
      <c r="E42" s="320"/>
      <c r="F42" s="207"/>
      <c r="G42" s="207"/>
      <c r="H42" s="208"/>
      <c r="I42" s="206"/>
      <c r="J42" s="206"/>
      <c r="K42" s="206"/>
      <c r="L42" s="206"/>
      <c r="M42" s="206"/>
      <c r="N42" s="206"/>
      <c r="O42" s="206"/>
      <c r="P42" s="209"/>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10"/>
    </row>
    <row r="43" spans="2:43" s="121" customFormat="1" ht="14.65" customHeight="1" thickBot="1">
      <c r="B43" s="131">
        <v>30</v>
      </c>
      <c r="C43" s="206"/>
      <c r="D43" s="319"/>
      <c r="E43" s="320"/>
      <c r="F43" s="207"/>
      <c r="G43" s="207"/>
      <c r="H43" s="208"/>
      <c r="I43" s="206"/>
      <c r="J43" s="206"/>
      <c r="K43" s="206"/>
      <c r="L43" s="206"/>
      <c r="M43" s="206"/>
      <c r="N43" s="206"/>
      <c r="O43" s="206"/>
      <c r="P43" s="209"/>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10"/>
    </row>
    <row r="44" spans="2:43" s="121" customFormat="1" ht="14.65" customHeight="1" thickBot="1">
      <c r="B44" s="131">
        <v>31</v>
      </c>
      <c r="C44" s="206"/>
      <c r="D44" s="319"/>
      <c r="E44" s="320"/>
      <c r="F44" s="207"/>
      <c r="G44" s="207"/>
      <c r="H44" s="208"/>
      <c r="I44" s="206"/>
      <c r="J44" s="206"/>
      <c r="K44" s="206"/>
      <c r="L44" s="206"/>
      <c r="M44" s="206"/>
      <c r="N44" s="206"/>
      <c r="O44" s="206"/>
      <c r="P44" s="209"/>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10"/>
    </row>
    <row r="45" spans="2:43" s="121" customFormat="1" ht="14.65" customHeight="1" thickBot="1">
      <c r="B45" s="131">
        <v>32</v>
      </c>
      <c r="C45" s="206"/>
      <c r="D45" s="319"/>
      <c r="E45" s="320"/>
      <c r="F45" s="207"/>
      <c r="G45" s="207"/>
      <c r="H45" s="208"/>
      <c r="I45" s="206"/>
      <c r="J45" s="206"/>
      <c r="K45" s="206"/>
      <c r="L45" s="206"/>
      <c r="M45" s="206"/>
      <c r="N45" s="206"/>
      <c r="O45" s="206"/>
      <c r="P45" s="209"/>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10"/>
    </row>
    <row r="46" spans="2:43" s="121" customFormat="1" ht="14.65" customHeight="1" thickBot="1">
      <c r="B46" s="131">
        <v>33</v>
      </c>
      <c r="C46" s="206"/>
      <c r="D46" s="319"/>
      <c r="E46" s="320"/>
      <c r="F46" s="207"/>
      <c r="G46" s="207"/>
      <c r="H46" s="208"/>
      <c r="I46" s="206"/>
      <c r="J46" s="206"/>
      <c r="K46" s="206"/>
      <c r="L46" s="206"/>
      <c r="M46" s="206"/>
      <c r="N46" s="206"/>
      <c r="O46" s="206"/>
      <c r="P46" s="209"/>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10"/>
    </row>
    <row r="47" spans="2:43" s="121" customFormat="1" ht="14.65" customHeight="1" thickBot="1">
      <c r="B47" s="131">
        <v>34</v>
      </c>
      <c r="C47" s="211"/>
      <c r="D47" s="323"/>
      <c r="E47" s="324"/>
      <c r="F47" s="212"/>
      <c r="G47" s="212"/>
      <c r="H47" s="213"/>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4"/>
    </row>
    <row r="48" spans="2:43" s="121" customFormat="1" ht="14.65" customHeight="1" thickBot="1">
      <c r="B48" s="131">
        <v>35</v>
      </c>
      <c r="C48" s="211"/>
      <c r="D48" s="321"/>
      <c r="E48" s="322"/>
      <c r="F48" s="212"/>
      <c r="G48" s="212"/>
      <c r="H48" s="213"/>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4"/>
    </row>
    <row r="49" spans="2:43" s="121" customFormat="1" ht="14.65" customHeight="1" thickBot="1">
      <c r="B49" s="131">
        <v>36</v>
      </c>
      <c r="C49" s="211"/>
      <c r="D49" s="321"/>
      <c r="E49" s="322"/>
      <c r="F49" s="212"/>
      <c r="G49" s="212"/>
      <c r="H49" s="213"/>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4"/>
    </row>
    <row r="50" spans="2:43" s="121" customFormat="1" ht="14.65" customHeight="1" thickBot="1">
      <c r="B50" s="131">
        <v>37</v>
      </c>
      <c r="C50" s="211"/>
      <c r="D50" s="323"/>
      <c r="E50" s="324"/>
      <c r="F50" s="212"/>
      <c r="G50" s="212"/>
      <c r="H50" s="213"/>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4"/>
    </row>
    <row r="51" spans="2:43" s="121" customFormat="1" ht="14.65" customHeight="1" thickBot="1">
      <c r="B51" s="131">
        <v>38</v>
      </c>
      <c r="C51" s="162"/>
      <c r="D51" s="325"/>
      <c r="E51" s="326"/>
      <c r="F51" s="215"/>
      <c r="G51" s="153"/>
      <c r="H51" s="154"/>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74"/>
    </row>
    <row r="52" spans="2:43" s="121" customFormat="1" ht="14.65" customHeight="1">
      <c r="B52" s="202"/>
      <c r="C52" s="202"/>
      <c r="D52" s="203"/>
      <c r="E52" s="203"/>
      <c r="F52" s="204"/>
      <c r="G52" s="204"/>
      <c r="H52" s="205"/>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row>
  </sheetData>
  <sheetProtection formatCells="0" insertHyperlinks="0" autoFilter="0"/>
  <mergeCells count="50">
    <mergeCell ref="B1:H1"/>
    <mergeCell ref="B2:C2"/>
    <mergeCell ref="I4:AQ4"/>
    <mergeCell ref="D8:E8"/>
    <mergeCell ref="D9:E9"/>
    <mergeCell ref="F4:F6"/>
    <mergeCell ref="G4:G6"/>
    <mergeCell ref="H4:H6"/>
    <mergeCell ref="D10:E10"/>
    <mergeCell ref="D13:E13"/>
    <mergeCell ref="D14:E14"/>
    <mergeCell ref="D16:E16"/>
    <mergeCell ref="D17:E17"/>
    <mergeCell ref="D18:E18"/>
    <mergeCell ref="D19:E19"/>
    <mergeCell ref="D20:E20"/>
    <mergeCell ref="D21:E21"/>
    <mergeCell ref="D31:E31"/>
    <mergeCell ref="D50:E50"/>
    <mergeCell ref="D51:E51"/>
    <mergeCell ref="D32:E32"/>
    <mergeCell ref="D33:E33"/>
    <mergeCell ref="B4:B6"/>
    <mergeCell ref="C4:C6"/>
    <mergeCell ref="D4:E6"/>
    <mergeCell ref="D27:E27"/>
    <mergeCell ref="D28:E28"/>
    <mergeCell ref="D29:E29"/>
    <mergeCell ref="D30:E30"/>
    <mergeCell ref="D22:E22"/>
    <mergeCell ref="D23:E23"/>
    <mergeCell ref="D24:E24"/>
    <mergeCell ref="D25:E25"/>
    <mergeCell ref="D26:E26"/>
    <mergeCell ref="D34:E34"/>
    <mergeCell ref="D35:E35"/>
    <mergeCell ref="D36:E36"/>
    <mergeCell ref="D37:E37"/>
    <mergeCell ref="D38:E38"/>
    <mergeCell ref="D39:E39"/>
    <mergeCell ref="D40:E40"/>
    <mergeCell ref="D41:E41"/>
    <mergeCell ref="D42:E42"/>
    <mergeCell ref="D43:E43"/>
    <mergeCell ref="D44:E44"/>
    <mergeCell ref="D45:E45"/>
    <mergeCell ref="D46:E46"/>
    <mergeCell ref="D48:E48"/>
    <mergeCell ref="D49:E49"/>
    <mergeCell ref="D47:E47"/>
  </mergeCells>
  <phoneticPr fontId="26" type="noConversion"/>
  <hyperlinks>
    <hyperlink ref="H8" r:id="rId1"/>
    <hyperlink ref="H9" r:id="rId2"/>
    <hyperlink ref="H10" r:id="rId3"/>
    <hyperlink ref="H18" r:id="rId4" display="lining@bjghrc.com"/>
    <hyperlink ref="H19" r:id="rId5" display="fengjingqian@bjghrc.com"/>
    <hyperlink ref="H20" r:id="rId6" display="liuhaiying@bjghrc.com"/>
    <hyperlink ref="H16" r:id="rId7"/>
    <hyperlink ref="H23" r:id="rId8"/>
    <hyperlink ref="H25" r:id="rId9"/>
    <hyperlink ref="H26" r:id="rId10"/>
    <hyperlink ref="H28" r:id="rId11"/>
    <hyperlink ref="H29" r:id="rId12"/>
  </hyperlinks>
  <printOptions horizontalCentered="1" verticalCentered="1"/>
  <pageMargins left="0.179166666666667" right="0" top="0" bottom="0.5" header="0" footer="0"/>
  <pageSetup paperSize="9" orientation="landscape"/>
  <headerFooter alignWithMargins="0">
    <oddHeader>&amp;L&amp;"CorpoS"&amp;10&amp;K000000Internal&amp;1#</oddHeader>
    <oddFooter>&amp;L&amp;8* Any update needed, please inform GPS NEA Supplier Quality Sun Xin</oddFooter>
  </headerFooter>
  <customProperties>
    <customPr name="BudgetSheetCodeName" r:id="rId13"/>
  </customProperties>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TM1658"/>
  <sheetViews>
    <sheetView zoomScale="118" zoomScaleNormal="118" workbookViewId="0">
      <pane xSplit="7" ySplit="8" topLeftCell="H61" activePane="bottomRight" state="frozen"/>
      <selection pane="topRight"/>
      <selection pane="bottomLeft"/>
      <selection pane="bottomRight" activeCell="E69" sqref="E69"/>
    </sheetView>
  </sheetViews>
  <sheetFormatPr defaultColWidth="8.7109375" defaultRowHeight="14.25"/>
  <cols>
    <col min="1" max="1" width="13.28515625" style="73" customWidth="1"/>
    <col min="2" max="2" width="50.85546875" style="73" customWidth="1"/>
    <col min="3" max="3" width="11.7109375" style="74" customWidth="1"/>
    <col min="4" max="4" width="9" style="73" customWidth="1"/>
    <col min="5" max="5" width="14.140625" style="73" customWidth="1"/>
    <col min="6" max="7" width="12.7109375" style="75" customWidth="1"/>
    <col min="8" max="77" width="4.5703125" style="73" customWidth="1"/>
    <col min="78" max="98" width="8.7109375" style="73"/>
    <col min="99" max="99" width="43.7109375" style="73" customWidth="1"/>
    <col min="100" max="100" width="11.7109375" style="73" customWidth="1"/>
    <col min="101" max="101" width="9" style="73" customWidth="1"/>
    <col min="102" max="102" width="13.42578125" style="73" customWidth="1"/>
    <col min="103" max="103" width="13" style="73" customWidth="1"/>
    <col min="104" max="104" width="6.28515625" style="73" customWidth="1"/>
    <col min="105" max="207" width="2.7109375" style="73" customWidth="1"/>
    <col min="208" max="208" width="3.42578125" style="73" customWidth="1"/>
    <col min="209" max="209" width="8.7109375" style="73" hidden="1" customWidth="1"/>
    <col min="210" max="354" width="8.7109375" style="73"/>
    <col min="355" max="355" width="43.7109375" style="73" customWidth="1"/>
    <col min="356" max="356" width="11.7109375" style="73" customWidth="1"/>
    <col min="357" max="357" width="9" style="73" customWidth="1"/>
    <col min="358" max="358" width="13.42578125" style="73" customWidth="1"/>
    <col min="359" max="359" width="13" style="73" customWidth="1"/>
    <col min="360" max="360" width="6.28515625" style="73" customWidth="1"/>
    <col min="361" max="463" width="2.7109375" style="73" customWidth="1"/>
    <col min="464" max="464" width="3.42578125" style="73" customWidth="1"/>
    <col min="465" max="465" width="8.7109375" style="73" hidden="1" customWidth="1"/>
    <col min="466" max="610" width="8.7109375" style="73"/>
    <col min="611" max="611" width="43.7109375" style="73" customWidth="1"/>
    <col min="612" max="612" width="11.7109375" style="73" customWidth="1"/>
    <col min="613" max="613" width="9" style="73" customWidth="1"/>
    <col min="614" max="614" width="13.42578125" style="73" customWidth="1"/>
    <col min="615" max="615" width="13" style="73" customWidth="1"/>
    <col min="616" max="616" width="6.28515625" style="73" customWidth="1"/>
    <col min="617" max="719" width="2.7109375" style="73" customWidth="1"/>
    <col min="720" max="720" width="3.42578125" style="73" customWidth="1"/>
    <col min="721" max="721" width="8.7109375" style="73" hidden="1" customWidth="1"/>
    <col min="722" max="866" width="8.7109375" style="73"/>
    <col min="867" max="867" width="43.7109375" style="73" customWidth="1"/>
    <col min="868" max="868" width="11.7109375" style="73" customWidth="1"/>
    <col min="869" max="869" width="9" style="73" customWidth="1"/>
    <col min="870" max="870" width="13.42578125" style="73" customWidth="1"/>
    <col min="871" max="871" width="13" style="73" customWidth="1"/>
    <col min="872" max="872" width="6.28515625" style="73" customWidth="1"/>
    <col min="873" max="975" width="2.7109375" style="73" customWidth="1"/>
    <col min="976" max="976" width="3.42578125" style="73" customWidth="1"/>
    <col min="977" max="977" width="8.7109375" style="73" hidden="1" customWidth="1"/>
    <col min="978" max="1122" width="8.7109375" style="73"/>
    <col min="1123" max="1123" width="43.7109375" style="73" customWidth="1"/>
    <col min="1124" max="1124" width="11.7109375" style="73" customWidth="1"/>
    <col min="1125" max="1125" width="9" style="73" customWidth="1"/>
    <col min="1126" max="1126" width="13.42578125" style="73" customWidth="1"/>
    <col min="1127" max="1127" width="13" style="73" customWidth="1"/>
    <col min="1128" max="1128" width="6.28515625" style="73" customWidth="1"/>
    <col min="1129" max="1231" width="2.7109375" style="73" customWidth="1"/>
    <col min="1232" max="1232" width="3.42578125" style="73" customWidth="1"/>
    <col min="1233" max="1233" width="8.7109375" style="73" hidden="1" customWidth="1"/>
    <col min="1234" max="1378" width="8.7109375" style="73"/>
    <col min="1379" max="1379" width="43.7109375" style="73" customWidth="1"/>
    <col min="1380" max="1380" width="11.7109375" style="73" customWidth="1"/>
    <col min="1381" max="1381" width="9" style="73" customWidth="1"/>
    <col min="1382" max="1382" width="13.42578125" style="73" customWidth="1"/>
    <col min="1383" max="1383" width="13" style="73" customWidth="1"/>
    <col min="1384" max="1384" width="6.28515625" style="73" customWidth="1"/>
    <col min="1385" max="1487" width="2.7109375" style="73" customWidth="1"/>
    <col min="1488" max="1488" width="3.42578125" style="73" customWidth="1"/>
    <col min="1489" max="1489" width="8.7109375" style="73" hidden="1" customWidth="1"/>
    <col min="1490" max="1634" width="8.7109375" style="73"/>
    <col min="1635" max="1635" width="43.7109375" style="73" customWidth="1"/>
    <col min="1636" max="1636" width="11.7109375" style="73" customWidth="1"/>
    <col min="1637" max="1637" width="9" style="73" customWidth="1"/>
    <col min="1638" max="1638" width="13.42578125" style="73" customWidth="1"/>
    <col min="1639" max="1639" width="13" style="73" customWidth="1"/>
    <col min="1640" max="1640" width="6.28515625" style="73" customWidth="1"/>
    <col min="1641" max="1743" width="2.7109375" style="73" customWidth="1"/>
    <col min="1744" max="1744" width="3.42578125" style="73" customWidth="1"/>
    <col min="1745" max="1745" width="8.7109375" style="73" hidden="1" customWidth="1"/>
    <col min="1746" max="1890" width="8.7109375" style="73"/>
    <col min="1891" max="1891" width="43.7109375" style="73" customWidth="1"/>
    <col min="1892" max="1892" width="11.7109375" style="73" customWidth="1"/>
    <col min="1893" max="1893" width="9" style="73" customWidth="1"/>
    <col min="1894" max="1894" width="13.42578125" style="73" customWidth="1"/>
    <col min="1895" max="1895" width="13" style="73" customWidth="1"/>
    <col min="1896" max="1896" width="6.28515625" style="73" customWidth="1"/>
    <col min="1897" max="1999" width="2.7109375" style="73" customWidth="1"/>
    <col min="2000" max="2000" width="3.42578125" style="73" customWidth="1"/>
    <col min="2001" max="2001" width="8.7109375" style="73" hidden="1" customWidth="1"/>
    <col min="2002" max="2146" width="8.7109375" style="73"/>
    <col min="2147" max="2147" width="43.7109375" style="73" customWidth="1"/>
    <col min="2148" max="2148" width="11.7109375" style="73" customWidth="1"/>
    <col min="2149" max="2149" width="9" style="73" customWidth="1"/>
    <col min="2150" max="2150" width="13.42578125" style="73" customWidth="1"/>
    <col min="2151" max="2151" width="13" style="73" customWidth="1"/>
    <col min="2152" max="2152" width="6.28515625" style="73" customWidth="1"/>
    <col min="2153" max="2255" width="2.7109375" style="73" customWidth="1"/>
    <col min="2256" max="2256" width="3.42578125" style="73" customWidth="1"/>
    <col min="2257" max="2257" width="8.7109375" style="73" hidden="1" customWidth="1"/>
    <col min="2258" max="2402" width="8.7109375" style="73"/>
    <col min="2403" max="2403" width="43.7109375" style="73" customWidth="1"/>
    <col min="2404" max="2404" width="11.7109375" style="73" customWidth="1"/>
    <col min="2405" max="2405" width="9" style="73" customWidth="1"/>
    <col min="2406" max="2406" width="13.42578125" style="73" customWidth="1"/>
    <col min="2407" max="2407" width="13" style="73" customWidth="1"/>
    <col min="2408" max="2408" width="6.28515625" style="73" customWidth="1"/>
    <col min="2409" max="2511" width="2.7109375" style="73" customWidth="1"/>
    <col min="2512" max="2512" width="3.42578125" style="73" customWidth="1"/>
    <col min="2513" max="2513" width="8.7109375" style="73" hidden="1" customWidth="1"/>
    <col min="2514" max="2658" width="8.7109375" style="73"/>
    <col min="2659" max="2659" width="43.7109375" style="73" customWidth="1"/>
    <col min="2660" max="2660" width="11.7109375" style="73" customWidth="1"/>
    <col min="2661" max="2661" width="9" style="73" customWidth="1"/>
    <col min="2662" max="2662" width="13.42578125" style="73" customWidth="1"/>
    <col min="2663" max="2663" width="13" style="73" customWidth="1"/>
    <col min="2664" max="2664" width="6.28515625" style="73" customWidth="1"/>
    <col min="2665" max="2767" width="2.7109375" style="73" customWidth="1"/>
    <col min="2768" max="2768" width="3.42578125" style="73" customWidth="1"/>
    <col min="2769" max="2769" width="8.7109375" style="73" hidden="1" customWidth="1"/>
    <col min="2770" max="2914" width="8.7109375" style="73"/>
    <col min="2915" max="2915" width="43.7109375" style="73" customWidth="1"/>
    <col min="2916" max="2916" width="11.7109375" style="73" customWidth="1"/>
    <col min="2917" max="2917" width="9" style="73" customWidth="1"/>
    <col min="2918" max="2918" width="13.42578125" style="73" customWidth="1"/>
    <col min="2919" max="2919" width="13" style="73" customWidth="1"/>
    <col min="2920" max="2920" width="6.28515625" style="73" customWidth="1"/>
    <col min="2921" max="3023" width="2.7109375" style="73" customWidth="1"/>
    <col min="3024" max="3024" width="3.42578125" style="73" customWidth="1"/>
    <col min="3025" max="3025" width="8.7109375" style="73" hidden="1" customWidth="1"/>
    <col min="3026" max="3170" width="8.7109375" style="73"/>
    <col min="3171" max="3171" width="43.7109375" style="73" customWidth="1"/>
    <col min="3172" max="3172" width="11.7109375" style="73" customWidth="1"/>
    <col min="3173" max="3173" width="9" style="73" customWidth="1"/>
    <col min="3174" max="3174" width="13.42578125" style="73" customWidth="1"/>
    <col min="3175" max="3175" width="13" style="73" customWidth="1"/>
    <col min="3176" max="3176" width="6.28515625" style="73" customWidth="1"/>
    <col min="3177" max="3279" width="2.7109375" style="73" customWidth="1"/>
    <col min="3280" max="3280" width="3.42578125" style="73" customWidth="1"/>
    <col min="3281" max="3281" width="8.7109375" style="73" hidden="1" customWidth="1"/>
    <col min="3282" max="3426" width="8.7109375" style="73"/>
    <col min="3427" max="3427" width="43.7109375" style="73" customWidth="1"/>
    <col min="3428" max="3428" width="11.7109375" style="73" customWidth="1"/>
    <col min="3429" max="3429" width="9" style="73" customWidth="1"/>
    <col min="3430" max="3430" width="13.42578125" style="73" customWidth="1"/>
    <col min="3431" max="3431" width="13" style="73" customWidth="1"/>
    <col min="3432" max="3432" width="6.28515625" style="73" customWidth="1"/>
    <col min="3433" max="3535" width="2.7109375" style="73" customWidth="1"/>
    <col min="3536" max="3536" width="3.42578125" style="73" customWidth="1"/>
    <col min="3537" max="3537" width="8.7109375" style="73" hidden="1" customWidth="1"/>
    <col min="3538" max="3682" width="8.7109375" style="73"/>
    <col min="3683" max="3683" width="43.7109375" style="73" customWidth="1"/>
    <col min="3684" max="3684" width="11.7109375" style="73" customWidth="1"/>
    <col min="3685" max="3685" width="9" style="73" customWidth="1"/>
    <col min="3686" max="3686" width="13.42578125" style="73" customWidth="1"/>
    <col min="3687" max="3687" width="13" style="73" customWidth="1"/>
    <col min="3688" max="3688" width="6.28515625" style="73" customWidth="1"/>
    <col min="3689" max="3791" width="2.7109375" style="73" customWidth="1"/>
    <col min="3792" max="3792" width="3.42578125" style="73" customWidth="1"/>
    <col min="3793" max="3793" width="8.7109375" style="73" hidden="1" customWidth="1"/>
    <col min="3794" max="3938" width="8.7109375" style="73"/>
    <col min="3939" max="3939" width="43.7109375" style="73" customWidth="1"/>
    <col min="3940" max="3940" width="11.7109375" style="73" customWidth="1"/>
    <col min="3941" max="3941" width="9" style="73" customWidth="1"/>
    <col min="3942" max="3942" width="13.42578125" style="73" customWidth="1"/>
    <col min="3943" max="3943" width="13" style="73" customWidth="1"/>
    <col min="3944" max="3944" width="6.28515625" style="73" customWidth="1"/>
    <col min="3945" max="4047" width="2.7109375" style="73" customWidth="1"/>
    <col min="4048" max="4048" width="3.42578125" style="73" customWidth="1"/>
    <col min="4049" max="4049" width="8.7109375" style="73" hidden="1" customWidth="1"/>
    <col min="4050" max="4194" width="8.7109375" style="73"/>
    <col min="4195" max="4195" width="43.7109375" style="73" customWidth="1"/>
    <col min="4196" max="4196" width="11.7109375" style="73" customWidth="1"/>
    <col min="4197" max="4197" width="9" style="73" customWidth="1"/>
    <col min="4198" max="4198" width="13.42578125" style="73" customWidth="1"/>
    <col min="4199" max="4199" width="13" style="73" customWidth="1"/>
    <col min="4200" max="4200" width="6.28515625" style="73" customWidth="1"/>
    <col min="4201" max="4303" width="2.7109375" style="73" customWidth="1"/>
    <col min="4304" max="4304" width="3.42578125" style="73" customWidth="1"/>
    <col min="4305" max="4305" width="8.7109375" style="73" hidden="1" customWidth="1"/>
    <col min="4306" max="4450" width="8.7109375" style="73"/>
    <col min="4451" max="4451" width="43.7109375" style="73" customWidth="1"/>
    <col min="4452" max="4452" width="11.7109375" style="73" customWidth="1"/>
    <col min="4453" max="4453" width="9" style="73" customWidth="1"/>
    <col min="4454" max="4454" width="13.42578125" style="73" customWidth="1"/>
    <col min="4455" max="4455" width="13" style="73" customWidth="1"/>
    <col min="4456" max="4456" width="6.28515625" style="73" customWidth="1"/>
    <col min="4457" max="4559" width="2.7109375" style="73" customWidth="1"/>
    <col min="4560" max="4560" width="3.42578125" style="73" customWidth="1"/>
    <col min="4561" max="4561" width="8.7109375" style="73" hidden="1" customWidth="1"/>
    <col min="4562" max="4706" width="8.7109375" style="73"/>
    <col min="4707" max="4707" width="43.7109375" style="73" customWidth="1"/>
    <col min="4708" max="4708" width="11.7109375" style="73" customWidth="1"/>
    <col min="4709" max="4709" width="9" style="73" customWidth="1"/>
    <col min="4710" max="4710" width="13.42578125" style="73" customWidth="1"/>
    <col min="4711" max="4711" width="13" style="73" customWidth="1"/>
    <col min="4712" max="4712" width="6.28515625" style="73" customWidth="1"/>
    <col min="4713" max="4815" width="2.7109375" style="73" customWidth="1"/>
    <col min="4816" max="4816" width="3.42578125" style="73" customWidth="1"/>
    <col min="4817" max="4817" width="8.7109375" style="73" hidden="1" customWidth="1"/>
    <col min="4818" max="4962" width="8.7109375" style="73"/>
    <col min="4963" max="4963" width="43.7109375" style="73" customWidth="1"/>
    <col min="4964" max="4964" width="11.7109375" style="73" customWidth="1"/>
    <col min="4965" max="4965" width="9" style="73" customWidth="1"/>
    <col min="4966" max="4966" width="13.42578125" style="73" customWidth="1"/>
    <col min="4967" max="4967" width="13" style="73" customWidth="1"/>
    <col min="4968" max="4968" width="6.28515625" style="73" customWidth="1"/>
    <col min="4969" max="5071" width="2.7109375" style="73" customWidth="1"/>
    <col min="5072" max="5072" width="3.42578125" style="73" customWidth="1"/>
    <col min="5073" max="5073" width="8.7109375" style="73" hidden="1" customWidth="1"/>
    <col min="5074" max="5218" width="8.7109375" style="73"/>
    <col min="5219" max="5219" width="43.7109375" style="73" customWidth="1"/>
    <col min="5220" max="5220" width="11.7109375" style="73" customWidth="1"/>
    <col min="5221" max="5221" width="9" style="73" customWidth="1"/>
    <col min="5222" max="5222" width="13.42578125" style="73" customWidth="1"/>
    <col min="5223" max="5223" width="13" style="73" customWidth="1"/>
    <col min="5224" max="5224" width="6.28515625" style="73" customWidth="1"/>
    <col min="5225" max="5327" width="2.7109375" style="73" customWidth="1"/>
    <col min="5328" max="5328" width="3.42578125" style="73" customWidth="1"/>
    <col min="5329" max="5329" width="8.7109375" style="73" hidden="1" customWidth="1"/>
    <col min="5330" max="5474" width="8.7109375" style="73"/>
    <col min="5475" max="5475" width="43.7109375" style="73" customWidth="1"/>
    <col min="5476" max="5476" width="11.7109375" style="73" customWidth="1"/>
    <col min="5477" max="5477" width="9" style="73" customWidth="1"/>
    <col min="5478" max="5478" width="13.42578125" style="73" customWidth="1"/>
    <col min="5479" max="5479" width="13" style="73" customWidth="1"/>
    <col min="5480" max="5480" width="6.28515625" style="73" customWidth="1"/>
    <col min="5481" max="5583" width="2.7109375" style="73" customWidth="1"/>
    <col min="5584" max="5584" width="3.42578125" style="73" customWidth="1"/>
    <col min="5585" max="5585" width="8.7109375" style="73" hidden="1" customWidth="1"/>
    <col min="5586" max="5730" width="8.7109375" style="73"/>
    <col min="5731" max="5731" width="43.7109375" style="73" customWidth="1"/>
    <col min="5732" max="5732" width="11.7109375" style="73" customWidth="1"/>
    <col min="5733" max="5733" width="9" style="73" customWidth="1"/>
    <col min="5734" max="5734" width="13.42578125" style="73" customWidth="1"/>
    <col min="5735" max="5735" width="13" style="73" customWidth="1"/>
    <col min="5736" max="5736" width="6.28515625" style="73" customWidth="1"/>
    <col min="5737" max="5839" width="2.7109375" style="73" customWidth="1"/>
    <col min="5840" max="5840" width="3.42578125" style="73" customWidth="1"/>
    <col min="5841" max="5841" width="8.7109375" style="73" hidden="1" customWidth="1"/>
    <col min="5842" max="5986" width="8.7109375" style="73"/>
    <col min="5987" max="5987" width="43.7109375" style="73" customWidth="1"/>
    <col min="5988" max="5988" width="11.7109375" style="73" customWidth="1"/>
    <col min="5989" max="5989" width="9" style="73" customWidth="1"/>
    <col min="5990" max="5990" width="13.42578125" style="73" customWidth="1"/>
    <col min="5991" max="5991" width="13" style="73" customWidth="1"/>
    <col min="5992" max="5992" width="6.28515625" style="73" customWidth="1"/>
    <col min="5993" max="6095" width="2.7109375" style="73" customWidth="1"/>
    <col min="6096" max="6096" width="3.42578125" style="73" customWidth="1"/>
    <col min="6097" max="6097" width="8.7109375" style="73" hidden="1" customWidth="1"/>
    <col min="6098" max="6242" width="8.7109375" style="73"/>
    <col min="6243" max="6243" width="43.7109375" style="73" customWidth="1"/>
    <col min="6244" max="6244" width="11.7109375" style="73" customWidth="1"/>
    <col min="6245" max="6245" width="9" style="73" customWidth="1"/>
    <col min="6246" max="6246" width="13.42578125" style="73" customWidth="1"/>
    <col min="6247" max="6247" width="13" style="73" customWidth="1"/>
    <col min="6248" max="6248" width="6.28515625" style="73" customWidth="1"/>
    <col min="6249" max="6351" width="2.7109375" style="73" customWidth="1"/>
    <col min="6352" max="6352" width="3.42578125" style="73" customWidth="1"/>
    <col min="6353" max="6353" width="8.7109375" style="73" hidden="1" customWidth="1"/>
    <col min="6354" max="6498" width="8.7109375" style="73"/>
    <col min="6499" max="6499" width="43.7109375" style="73" customWidth="1"/>
    <col min="6500" max="6500" width="11.7109375" style="73" customWidth="1"/>
    <col min="6501" max="6501" width="9" style="73" customWidth="1"/>
    <col min="6502" max="6502" width="13.42578125" style="73" customWidth="1"/>
    <col min="6503" max="6503" width="13" style="73" customWidth="1"/>
    <col min="6504" max="6504" width="6.28515625" style="73" customWidth="1"/>
    <col min="6505" max="6607" width="2.7109375" style="73" customWidth="1"/>
    <col min="6608" max="6608" width="3.42578125" style="73" customWidth="1"/>
    <col min="6609" max="6609" width="8.7109375" style="73" hidden="1" customWidth="1"/>
    <col min="6610" max="6754" width="8.7109375" style="73"/>
    <col min="6755" max="6755" width="43.7109375" style="73" customWidth="1"/>
    <col min="6756" max="6756" width="11.7109375" style="73" customWidth="1"/>
    <col min="6757" max="6757" width="9" style="73" customWidth="1"/>
    <col min="6758" max="6758" width="13.42578125" style="73" customWidth="1"/>
    <col min="6759" max="6759" width="13" style="73" customWidth="1"/>
    <col min="6760" max="6760" width="6.28515625" style="73" customWidth="1"/>
    <col min="6761" max="6863" width="2.7109375" style="73" customWidth="1"/>
    <col min="6864" max="6864" width="3.42578125" style="73" customWidth="1"/>
    <col min="6865" max="6865" width="8.7109375" style="73" hidden="1" customWidth="1"/>
    <col min="6866" max="7010" width="8.7109375" style="73"/>
    <col min="7011" max="7011" width="43.7109375" style="73" customWidth="1"/>
    <col min="7012" max="7012" width="11.7109375" style="73" customWidth="1"/>
    <col min="7013" max="7013" width="9" style="73" customWidth="1"/>
    <col min="7014" max="7014" width="13.42578125" style="73" customWidth="1"/>
    <col min="7015" max="7015" width="13" style="73" customWidth="1"/>
    <col min="7016" max="7016" width="6.28515625" style="73" customWidth="1"/>
    <col min="7017" max="7119" width="2.7109375" style="73" customWidth="1"/>
    <col min="7120" max="7120" width="3.42578125" style="73" customWidth="1"/>
    <col min="7121" max="7121" width="8.7109375" style="73" hidden="1" customWidth="1"/>
    <col min="7122" max="7266" width="8.7109375" style="73"/>
    <col min="7267" max="7267" width="43.7109375" style="73" customWidth="1"/>
    <col min="7268" max="7268" width="11.7109375" style="73" customWidth="1"/>
    <col min="7269" max="7269" width="9" style="73" customWidth="1"/>
    <col min="7270" max="7270" width="13.42578125" style="73" customWidth="1"/>
    <col min="7271" max="7271" width="13" style="73" customWidth="1"/>
    <col min="7272" max="7272" width="6.28515625" style="73" customWidth="1"/>
    <col min="7273" max="7375" width="2.7109375" style="73" customWidth="1"/>
    <col min="7376" max="7376" width="3.42578125" style="73" customWidth="1"/>
    <col min="7377" max="7377" width="8.7109375" style="73" hidden="1" customWidth="1"/>
    <col min="7378" max="7522" width="8.7109375" style="73"/>
    <col min="7523" max="7523" width="43.7109375" style="73" customWidth="1"/>
    <col min="7524" max="7524" width="11.7109375" style="73" customWidth="1"/>
    <col min="7525" max="7525" width="9" style="73" customWidth="1"/>
    <col min="7526" max="7526" width="13.42578125" style="73" customWidth="1"/>
    <col min="7527" max="7527" width="13" style="73" customWidth="1"/>
    <col min="7528" max="7528" width="6.28515625" style="73" customWidth="1"/>
    <col min="7529" max="7631" width="2.7109375" style="73" customWidth="1"/>
    <col min="7632" max="7632" width="3.42578125" style="73" customWidth="1"/>
    <col min="7633" max="7633" width="8.7109375" style="73" hidden="1" customWidth="1"/>
    <col min="7634" max="7778" width="8.7109375" style="73"/>
    <col min="7779" max="7779" width="43.7109375" style="73" customWidth="1"/>
    <col min="7780" max="7780" width="11.7109375" style="73" customWidth="1"/>
    <col min="7781" max="7781" width="9" style="73" customWidth="1"/>
    <col min="7782" max="7782" width="13.42578125" style="73" customWidth="1"/>
    <col min="7783" max="7783" width="13" style="73" customWidth="1"/>
    <col min="7784" max="7784" width="6.28515625" style="73" customWidth="1"/>
    <col min="7785" max="7887" width="2.7109375" style="73" customWidth="1"/>
    <col min="7888" max="7888" width="3.42578125" style="73" customWidth="1"/>
    <col min="7889" max="7889" width="8.7109375" style="73" hidden="1" customWidth="1"/>
    <col min="7890" max="8034" width="8.7109375" style="73"/>
    <col min="8035" max="8035" width="43.7109375" style="73" customWidth="1"/>
    <col min="8036" max="8036" width="11.7109375" style="73" customWidth="1"/>
    <col min="8037" max="8037" width="9" style="73" customWidth="1"/>
    <col min="8038" max="8038" width="13.42578125" style="73" customWidth="1"/>
    <col min="8039" max="8039" width="13" style="73" customWidth="1"/>
    <col min="8040" max="8040" width="6.28515625" style="73" customWidth="1"/>
    <col min="8041" max="8143" width="2.7109375" style="73" customWidth="1"/>
    <col min="8144" max="8144" width="3.42578125" style="73" customWidth="1"/>
    <col min="8145" max="8145" width="8.7109375" style="73" hidden="1" customWidth="1"/>
    <col min="8146" max="8290" width="8.7109375" style="73"/>
    <col min="8291" max="8291" width="43.7109375" style="73" customWidth="1"/>
    <col min="8292" max="8292" width="11.7109375" style="73" customWidth="1"/>
    <col min="8293" max="8293" width="9" style="73" customWidth="1"/>
    <col min="8294" max="8294" width="13.42578125" style="73" customWidth="1"/>
    <col min="8295" max="8295" width="13" style="73" customWidth="1"/>
    <col min="8296" max="8296" width="6.28515625" style="73" customWidth="1"/>
    <col min="8297" max="8399" width="2.7109375" style="73" customWidth="1"/>
    <col min="8400" max="8400" width="3.42578125" style="73" customWidth="1"/>
    <col min="8401" max="8401" width="8.7109375" style="73" hidden="1" customWidth="1"/>
    <col min="8402" max="8546" width="8.7109375" style="73"/>
    <col min="8547" max="8547" width="43.7109375" style="73" customWidth="1"/>
    <col min="8548" max="8548" width="11.7109375" style="73" customWidth="1"/>
    <col min="8549" max="8549" width="9" style="73" customWidth="1"/>
    <col min="8550" max="8550" width="13.42578125" style="73" customWidth="1"/>
    <col min="8551" max="8551" width="13" style="73" customWidth="1"/>
    <col min="8552" max="8552" width="6.28515625" style="73" customWidth="1"/>
    <col min="8553" max="8655" width="2.7109375" style="73" customWidth="1"/>
    <col min="8656" max="8656" width="3.42578125" style="73" customWidth="1"/>
    <col min="8657" max="8657" width="8.7109375" style="73" hidden="1" customWidth="1"/>
    <col min="8658" max="8802" width="8.7109375" style="73"/>
    <col min="8803" max="8803" width="43.7109375" style="73" customWidth="1"/>
    <col min="8804" max="8804" width="11.7109375" style="73" customWidth="1"/>
    <col min="8805" max="8805" width="9" style="73" customWidth="1"/>
    <col min="8806" max="8806" width="13.42578125" style="73" customWidth="1"/>
    <col min="8807" max="8807" width="13" style="73" customWidth="1"/>
    <col min="8808" max="8808" width="6.28515625" style="73" customWidth="1"/>
    <col min="8809" max="8911" width="2.7109375" style="73" customWidth="1"/>
    <col min="8912" max="8912" width="3.42578125" style="73" customWidth="1"/>
    <col min="8913" max="8913" width="8.7109375" style="73" hidden="1" customWidth="1"/>
    <col min="8914" max="9058" width="8.7109375" style="73"/>
    <col min="9059" max="9059" width="43.7109375" style="73" customWidth="1"/>
    <col min="9060" max="9060" width="11.7109375" style="73" customWidth="1"/>
    <col min="9061" max="9061" width="9" style="73" customWidth="1"/>
    <col min="9062" max="9062" width="13.42578125" style="73" customWidth="1"/>
    <col min="9063" max="9063" width="13" style="73" customWidth="1"/>
    <col min="9064" max="9064" width="6.28515625" style="73" customWidth="1"/>
    <col min="9065" max="9167" width="2.7109375" style="73" customWidth="1"/>
    <col min="9168" max="9168" width="3.42578125" style="73" customWidth="1"/>
    <col min="9169" max="9169" width="8.7109375" style="73" hidden="1" customWidth="1"/>
    <col min="9170" max="9314" width="8.7109375" style="73"/>
    <col min="9315" max="9315" width="43.7109375" style="73" customWidth="1"/>
    <col min="9316" max="9316" width="11.7109375" style="73" customWidth="1"/>
    <col min="9317" max="9317" width="9" style="73" customWidth="1"/>
    <col min="9318" max="9318" width="13.42578125" style="73" customWidth="1"/>
    <col min="9319" max="9319" width="13" style="73" customWidth="1"/>
    <col min="9320" max="9320" width="6.28515625" style="73" customWidth="1"/>
    <col min="9321" max="9423" width="2.7109375" style="73" customWidth="1"/>
    <col min="9424" max="9424" width="3.42578125" style="73" customWidth="1"/>
    <col min="9425" max="9425" width="8.7109375" style="73" hidden="1" customWidth="1"/>
    <col min="9426" max="9570" width="8.7109375" style="73"/>
    <col min="9571" max="9571" width="43.7109375" style="73" customWidth="1"/>
    <col min="9572" max="9572" width="11.7109375" style="73" customWidth="1"/>
    <col min="9573" max="9573" width="9" style="73" customWidth="1"/>
    <col min="9574" max="9574" width="13.42578125" style="73" customWidth="1"/>
    <col min="9575" max="9575" width="13" style="73" customWidth="1"/>
    <col min="9576" max="9576" width="6.28515625" style="73" customWidth="1"/>
    <col min="9577" max="9679" width="2.7109375" style="73" customWidth="1"/>
    <col min="9680" max="9680" width="3.42578125" style="73" customWidth="1"/>
    <col min="9681" max="9681" width="8.7109375" style="73" hidden="1" customWidth="1"/>
    <col min="9682" max="9826" width="8.7109375" style="73"/>
    <col min="9827" max="9827" width="43.7109375" style="73" customWidth="1"/>
    <col min="9828" max="9828" width="11.7109375" style="73" customWidth="1"/>
    <col min="9829" max="9829" width="9" style="73" customWidth="1"/>
    <col min="9830" max="9830" width="13.42578125" style="73" customWidth="1"/>
    <col min="9831" max="9831" width="13" style="73" customWidth="1"/>
    <col min="9832" max="9832" width="6.28515625" style="73" customWidth="1"/>
    <col min="9833" max="9935" width="2.7109375" style="73" customWidth="1"/>
    <col min="9936" max="9936" width="3.42578125" style="73" customWidth="1"/>
    <col min="9937" max="9937" width="8.7109375" style="73" hidden="1" customWidth="1"/>
    <col min="9938" max="10082" width="8.7109375" style="73"/>
    <col min="10083" max="10083" width="43.7109375" style="73" customWidth="1"/>
    <col min="10084" max="10084" width="11.7109375" style="73" customWidth="1"/>
    <col min="10085" max="10085" width="9" style="73" customWidth="1"/>
    <col min="10086" max="10086" width="13.42578125" style="73" customWidth="1"/>
    <col min="10087" max="10087" width="13" style="73" customWidth="1"/>
    <col min="10088" max="10088" width="6.28515625" style="73" customWidth="1"/>
    <col min="10089" max="10191" width="2.7109375" style="73" customWidth="1"/>
    <col min="10192" max="10192" width="3.42578125" style="73" customWidth="1"/>
    <col min="10193" max="10193" width="8.7109375" style="73" hidden="1" customWidth="1"/>
    <col min="10194" max="10338" width="8.7109375" style="73"/>
    <col min="10339" max="10339" width="43.7109375" style="73" customWidth="1"/>
    <col min="10340" max="10340" width="11.7109375" style="73" customWidth="1"/>
    <col min="10341" max="10341" width="9" style="73" customWidth="1"/>
    <col min="10342" max="10342" width="13.42578125" style="73" customWidth="1"/>
    <col min="10343" max="10343" width="13" style="73" customWidth="1"/>
    <col min="10344" max="10344" width="6.28515625" style="73" customWidth="1"/>
    <col min="10345" max="10447" width="2.7109375" style="73" customWidth="1"/>
    <col min="10448" max="10448" width="3.42578125" style="73" customWidth="1"/>
    <col min="10449" max="10449" width="8.7109375" style="73" hidden="1" customWidth="1"/>
    <col min="10450" max="10594" width="8.7109375" style="73"/>
    <col min="10595" max="10595" width="43.7109375" style="73" customWidth="1"/>
    <col min="10596" max="10596" width="11.7109375" style="73" customWidth="1"/>
    <col min="10597" max="10597" width="9" style="73" customWidth="1"/>
    <col min="10598" max="10598" width="13.42578125" style="73" customWidth="1"/>
    <col min="10599" max="10599" width="13" style="73" customWidth="1"/>
    <col min="10600" max="10600" width="6.28515625" style="73" customWidth="1"/>
    <col min="10601" max="10703" width="2.7109375" style="73" customWidth="1"/>
    <col min="10704" max="10704" width="3.42578125" style="73" customWidth="1"/>
    <col min="10705" max="10705" width="8.7109375" style="73" hidden="1" customWidth="1"/>
    <col min="10706" max="10850" width="8.7109375" style="73"/>
    <col min="10851" max="10851" width="43.7109375" style="73" customWidth="1"/>
    <col min="10852" max="10852" width="11.7109375" style="73" customWidth="1"/>
    <col min="10853" max="10853" width="9" style="73" customWidth="1"/>
    <col min="10854" max="10854" width="13.42578125" style="73" customWidth="1"/>
    <col min="10855" max="10855" width="13" style="73" customWidth="1"/>
    <col min="10856" max="10856" width="6.28515625" style="73" customWidth="1"/>
    <col min="10857" max="10959" width="2.7109375" style="73" customWidth="1"/>
    <col min="10960" max="10960" width="3.42578125" style="73" customWidth="1"/>
    <col min="10961" max="10961" width="8.7109375" style="73" hidden="1" customWidth="1"/>
    <col min="10962" max="11106" width="8.7109375" style="73"/>
    <col min="11107" max="11107" width="43.7109375" style="73" customWidth="1"/>
    <col min="11108" max="11108" width="11.7109375" style="73" customWidth="1"/>
    <col min="11109" max="11109" width="9" style="73" customWidth="1"/>
    <col min="11110" max="11110" width="13.42578125" style="73" customWidth="1"/>
    <col min="11111" max="11111" width="13" style="73" customWidth="1"/>
    <col min="11112" max="11112" width="6.28515625" style="73" customWidth="1"/>
    <col min="11113" max="11215" width="2.7109375" style="73" customWidth="1"/>
    <col min="11216" max="11216" width="3.42578125" style="73" customWidth="1"/>
    <col min="11217" max="11217" width="8.7109375" style="73" hidden="1" customWidth="1"/>
    <col min="11218" max="11362" width="8.7109375" style="73"/>
    <col min="11363" max="11363" width="43.7109375" style="73" customWidth="1"/>
    <col min="11364" max="11364" width="11.7109375" style="73" customWidth="1"/>
    <col min="11365" max="11365" width="9" style="73" customWidth="1"/>
    <col min="11366" max="11366" width="13.42578125" style="73" customWidth="1"/>
    <col min="11367" max="11367" width="13" style="73" customWidth="1"/>
    <col min="11368" max="11368" width="6.28515625" style="73" customWidth="1"/>
    <col min="11369" max="11471" width="2.7109375" style="73" customWidth="1"/>
    <col min="11472" max="11472" width="3.42578125" style="73" customWidth="1"/>
    <col min="11473" max="11473" width="8.7109375" style="73" hidden="1" customWidth="1"/>
    <col min="11474" max="11618" width="8.7109375" style="73"/>
    <col min="11619" max="11619" width="43.7109375" style="73" customWidth="1"/>
    <col min="11620" max="11620" width="11.7109375" style="73" customWidth="1"/>
    <col min="11621" max="11621" width="9" style="73" customWidth="1"/>
    <col min="11622" max="11622" width="13.42578125" style="73" customWidth="1"/>
    <col min="11623" max="11623" width="13" style="73" customWidth="1"/>
    <col min="11624" max="11624" width="6.28515625" style="73" customWidth="1"/>
    <col min="11625" max="11727" width="2.7109375" style="73" customWidth="1"/>
    <col min="11728" max="11728" width="3.42578125" style="73" customWidth="1"/>
    <col min="11729" max="11729" width="8.7109375" style="73" hidden="1" customWidth="1"/>
    <col min="11730" max="11874" width="8.7109375" style="73"/>
    <col min="11875" max="11875" width="43.7109375" style="73" customWidth="1"/>
    <col min="11876" max="11876" width="11.7109375" style="73" customWidth="1"/>
    <col min="11877" max="11877" width="9" style="73" customWidth="1"/>
    <col min="11878" max="11878" width="13.42578125" style="73" customWidth="1"/>
    <col min="11879" max="11879" width="13" style="73" customWidth="1"/>
    <col min="11880" max="11880" width="6.28515625" style="73" customWidth="1"/>
    <col min="11881" max="11983" width="2.7109375" style="73" customWidth="1"/>
    <col min="11984" max="11984" width="3.42578125" style="73" customWidth="1"/>
    <col min="11985" max="11985" width="8.7109375" style="73" hidden="1" customWidth="1"/>
    <col min="11986" max="12130" width="8.7109375" style="73"/>
    <col min="12131" max="12131" width="43.7109375" style="73" customWidth="1"/>
    <col min="12132" max="12132" width="11.7109375" style="73" customWidth="1"/>
    <col min="12133" max="12133" width="9" style="73" customWidth="1"/>
    <col min="12134" max="12134" width="13.42578125" style="73" customWidth="1"/>
    <col min="12135" max="12135" width="13" style="73" customWidth="1"/>
    <col min="12136" max="12136" width="6.28515625" style="73" customWidth="1"/>
    <col min="12137" max="12239" width="2.7109375" style="73" customWidth="1"/>
    <col min="12240" max="12240" width="3.42578125" style="73" customWidth="1"/>
    <col min="12241" max="12241" width="8.7109375" style="73" hidden="1" customWidth="1"/>
    <col min="12242" max="12386" width="8.7109375" style="73"/>
    <col min="12387" max="12387" width="43.7109375" style="73" customWidth="1"/>
    <col min="12388" max="12388" width="11.7109375" style="73" customWidth="1"/>
    <col min="12389" max="12389" width="9" style="73" customWidth="1"/>
    <col min="12390" max="12390" width="13.42578125" style="73" customWidth="1"/>
    <col min="12391" max="12391" width="13" style="73" customWidth="1"/>
    <col min="12392" max="12392" width="6.28515625" style="73" customWidth="1"/>
    <col min="12393" max="12495" width="2.7109375" style="73" customWidth="1"/>
    <col min="12496" max="12496" width="3.42578125" style="73" customWidth="1"/>
    <col min="12497" max="12497" width="8.7109375" style="73" hidden="1" customWidth="1"/>
    <col min="12498" max="12642" width="8.7109375" style="73"/>
    <col min="12643" max="12643" width="43.7109375" style="73" customWidth="1"/>
    <col min="12644" max="12644" width="11.7109375" style="73" customWidth="1"/>
    <col min="12645" max="12645" width="9" style="73" customWidth="1"/>
    <col min="12646" max="12646" width="13.42578125" style="73" customWidth="1"/>
    <col min="12647" max="12647" width="13" style="73" customWidth="1"/>
    <col min="12648" max="12648" width="6.28515625" style="73" customWidth="1"/>
    <col min="12649" max="12751" width="2.7109375" style="73" customWidth="1"/>
    <col min="12752" max="12752" width="3.42578125" style="73" customWidth="1"/>
    <col min="12753" max="12753" width="8.7109375" style="73" hidden="1" customWidth="1"/>
    <col min="12754" max="12898" width="8.7109375" style="73"/>
    <col min="12899" max="12899" width="43.7109375" style="73" customWidth="1"/>
    <col min="12900" max="12900" width="11.7109375" style="73" customWidth="1"/>
    <col min="12901" max="12901" width="9" style="73" customWidth="1"/>
    <col min="12902" max="12902" width="13.42578125" style="73" customWidth="1"/>
    <col min="12903" max="12903" width="13" style="73" customWidth="1"/>
    <col min="12904" max="12904" width="6.28515625" style="73" customWidth="1"/>
    <col min="12905" max="13007" width="2.7109375" style="73" customWidth="1"/>
    <col min="13008" max="13008" width="3.42578125" style="73" customWidth="1"/>
    <col min="13009" max="13009" width="8.7109375" style="73" hidden="1" customWidth="1"/>
    <col min="13010" max="13154" width="8.7109375" style="73"/>
    <col min="13155" max="13155" width="43.7109375" style="73" customWidth="1"/>
    <col min="13156" max="13156" width="11.7109375" style="73" customWidth="1"/>
    <col min="13157" max="13157" width="9" style="73" customWidth="1"/>
    <col min="13158" max="13158" width="13.42578125" style="73" customWidth="1"/>
    <col min="13159" max="13159" width="13" style="73" customWidth="1"/>
    <col min="13160" max="13160" width="6.28515625" style="73" customWidth="1"/>
    <col min="13161" max="13263" width="2.7109375" style="73" customWidth="1"/>
    <col min="13264" max="13264" width="3.42578125" style="73" customWidth="1"/>
    <col min="13265" max="13265" width="8.7109375" style="73" hidden="1" customWidth="1"/>
    <col min="13266" max="13410" width="8.7109375" style="73"/>
    <col min="13411" max="13411" width="43.7109375" style="73" customWidth="1"/>
    <col min="13412" max="13412" width="11.7109375" style="73" customWidth="1"/>
    <col min="13413" max="13413" width="9" style="73" customWidth="1"/>
    <col min="13414" max="13414" width="13.42578125" style="73" customWidth="1"/>
    <col min="13415" max="13415" width="13" style="73" customWidth="1"/>
    <col min="13416" max="13416" width="6.28515625" style="73" customWidth="1"/>
    <col min="13417" max="13519" width="2.7109375" style="73" customWidth="1"/>
    <col min="13520" max="13520" width="3.42578125" style="73" customWidth="1"/>
    <col min="13521" max="13521" width="8.7109375" style="73" hidden="1" customWidth="1"/>
    <col min="13522" max="13666" width="8.7109375" style="73"/>
    <col min="13667" max="13667" width="43.7109375" style="73" customWidth="1"/>
    <col min="13668" max="13668" width="11.7109375" style="73" customWidth="1"/>
    <col min="13669" max="13669" width="9" style="73" customWidth="1"/>
    <col min="13670" max="13670" width="13.42578125" style="73" customWidth="1"/>
    <col min="13671" max="13671" width="13" style="73" customWidth="1"/>
    <col min="13672" max="13672" width="6.28515625" style="73" customWidth="1"/>
    <col min="13673" max="13775" width="2.7109375" style="73" customWidth="1"/>
    <col min="13776" max="13776" width="3.42578125" style="73" customWidth="1"/>
    <col min="13777" max="13777" width="8.7109375" style="73" hidden="1" customWidth="1"/>
    <col min="13778" max="13922" width="8.7109375" style="73"/>
    <col min="13923" max="13923" width="43.7109375" style="73" customWidth="1"/>
    <col min="13924" max="13924" width="11.7109375" style="73" customWidth="1"/>
    <col min="13925" max="13925" width="9" style="73" customWidth="1"/>
    <col min="13926" max="13926" width="13.42578125" style="73" customWidth="1"/>
    <col min="13927" max="13927" width="13" style="73" customWidth="1"/>
    <col min="13928" max="13928" width="6.28515625" style="73" customWidth="1"/>
    <col min="13929" max="14031" width="2.7109375" style="73" customWidth="1"/>
    <col min="14032" max="14032" width="3.42578125" style="73" customWidth="1"/>
    <col min="14033" max="14033" width="8.7109375" style="73" hidden="1" customWidth="1"/>
    <col min="14034" max="14178" width="8.7109375" style="73"/>
    <col min="14179" max="14179" width="43.7109375" style="73" customWidth="1"/>
    <col min="14180" max="14180" width="11.7109375" style="73" customWidth="1"/>
    <col min="14181" max="14181" width="9" style="73" customWidth="1"/>
    <col min="14182" max="14182" width="13.42578125" style="73" customWidth="1"/>
    <col min="14183" max="14183" width="13" style="73" customWidth="1"/>
    <col min="14184" max="14184" width="6.28515625" style="73" customWidth="1"/>
    <col min="14185" max="14287" width="2.7109375" style="73" customWidth="1"/>
    <col min="14288" max="14288" width="3.42578125" style="73" customWidth="1"/>
    <col min="14289" max="14289" width="8.7109375" style="73" hidden="1" customWidth="1"/>
    <col min="14290" max="14434" width="8.7109375" style="73"/>
    <col min="14435" max="14435" width="43.7109375" style="73" customWidth="1"/>
    <col min="14436" max="14436" width="11.7109375" style="73" customWidth="1"/>
    <col min="14437" max="14437" width="9" style="73" customWidth="1"/>
    <col min="14438" max="14438" width="13.42578125" style="73" customWidth="1"/>
    <col min="14439" max="14439" width="13" style="73" customWidth="1"/>
    <col min="14440" max="14440" width="6.28515625" style="73" customWidth="1"/>
    <col min="14441" max="14543" width="2.7109375" style="73" customWidth="1"/>
    <col min="14544" max="14544" width="3.42578125" style="73" customWidth="1"/>
    <col min="14545" max="14545" width="8.7109375" style="73" hidden="1" customWidth="1"/>
    <col min="14546" max="14690" width="8.7109375" style="73"/>
    <col min="14691" max="14691" width="43.7109375" style="73" customWidth="1"/>
    <col min="14692" max="14692" width="11.7109375" style="73" customWidth="1"/>
    <col min="14693" max="14693" width="9" style="73" customWidth="1"/>
    <col min="14694" max="14694" width="13.42578125" style="73" customWidth="1"/>
    <col min="14695" max="14695" width="13" style="73" customWidth="1"/>
    <col min="14696" max="14696" width="6.28515625" style="73" customWidth="1"/>
    <col min="14697" max="14799" width="2.7109375" style="73" customWidth="1"/>
    <col min="14800" max="14800" width="3.42578125" style="73" customWidth="1"/>
    <col min="14801" max="14801" width="8.7109375" style="73" hidden="1" customWidth="1"/>
    <col min="14802" max="14946" width="8.7109375" style="73"/>
    <col min="14947" max="14947" width="43.7109375" style="73" customWidth="1"/>
    <col min="14948" max="14948" width="11.7109375" style="73" customWidth="1"/>
    <col min="14949" max="14949" width="9" style="73" customWidth="1"/>
    <col min="14950" max="14950" width="13.42578125" style="73" customWidth="1"/>
    <col min="14951" max="14951" width="13" style="73" customWidth="1"/>
    <col min="14952" max="14952" width="6.28515625" style="73" customWidth="1"/>
    <col min="14953" max="15055" width="2.7109375" style="73" customWidth="1"/>
    <col min="15056" max="15056" width="3.42578125" style="73" customWidth="1"/>
    <col min="15057" max="15057" width="8.7109375" style="73" hidden="1" customWidth="1"/>
    <col min="15058" max="15202" width="8.7109375" style="73"/>
    <col min="15203" max="15203" width="43.7109375" style="73" customWidth="1"/>
    <col min="15204" max="15204" width="11.7109375" style="73" customWidth="1"/>
    <col min="15205" max="15205" width="9" style="73" customWidth="1"/>
    <col min="15206" max="15206" width="13.42578125" style="73" customWidth="1"/>
    <col min="15207" max="15207" width="13" style="73" customWidth="1"/>
    <col min="15208" max="15208" width="6.28515625" style="73" customWidth="1"/>
    <col min="15209" max="15311" width="2.7109375" style="73" customWidth="1"/>
    <col min="15312" max="15312" width="3.42578125" style="73" customWidth="1"/>
    <col min="15313" max="15313" width="8.7109375" style="73" hidden="1" customWidth="1"/>
    <col min="15314" max="15458" width="8.7109375" style="73"/>
    <col min="15459" max="15459" width="43.7109375" style="73" customWidth="1"/>
    <col min="15460" max="15460" width="11.7109375" style="73" customWidth="1"/>
    <col min="15461" max="15461" width="9" style="73" customWidth="1"/>
    <col min="15462" max="15462" width="13.42578125" style="73" customWidth="1"/>
    <col min="15463" max="15463" width="13" style="73" customWidth="1"/>
    <col min="15464" max="15464" width="6.28515625" style="73" customWidth="1"/>
    <col min="15465" max="15567" width="2.7109375" style="73" customWidth="1"/>
    <col min="15568" max="15568" width="3.42578125" style="73" customWidth="1"/>
    <col min="15569" max="15569" width="8.7109375" style="73" hidden="1" customWidth="1"/>
    <col min="15570" max="15714" width="8.7109375" style="73"/>
    <col min="15715" max="15715" width="43.7109375" style="73" customWidth="1"/>
    <col min="15716" max="15716" width="11.7109375" style="73" customWidth="1"/>
    <col min="15717" max="15717" width="9" style="73" customWidth="1"/>
    <col min="15718" max="15718" width="13.42578125" style="73" customWidth="1"/>
    <col min="15719" max="15719" width="13" style="73" customWidth="1"/>
    <col min="15720" max="15720" width="6.28515625" style="73" customWidth="1"/>
    <col min="15721" max="15823" width="2.7109375" style="73" customWidth="1"/>
    <col min="15824" max="15824" width="3.42578125" style="73" customWidth="1"/>
    <col min="15825" max="15825" width="8.7109375" style="73" hidden="1" customWidth="1"/>
    <col min="15826" max="15970" width="8.7109375" style="73"/>
    <col min="15971" max="15971" width="43.7109375" style="73" customWidth="1"/>
    <col min="15972" max="15972" width="11.7109375" style="73" customWidth="1"/>
    <col min="15973" max="15973" width="9" style="73" customWidth="1"/>
    <col min="15974" max="15974" width="13.42578125" style="73" customWidth="1"/>
    <col min="15975" max="15975" width="13" style="73" customWidth="1"/>
    <col min="15976" max="15976" width="6.28515625" style="73" customWidth="1"/>
    <col min="15977" max="16079" width="2.7109375" style="73" customWidth="1"/>
    <col min="16080" max="16080" width="3.42578125" style="73" customWidth="1"/>
    <col min="16081" max="16081" width="8.7109375" style="73" hidden="1" customWidth="1"/>
    <col min="16082" max="16384" width="8.7109375" style="73"/>
  </cols>
  <sheetData>
    <row r="1" spans="1:70" ht="32.65" customHeight="1">
      <c r="A1" s="404" t="s">
        <v>335</v>
      </c>
      <c r="B1" s="405"/>
      <c r="C1" s="405"/>
      <c r="D1" s="406"/>
      <c r="E1" s="76"/>
      <c r="F1" s="76"/>
      <c r="G1" s="77"/>
      <c r="H1" s="78"/>
      <c r="I1" s="78"/>
      <c r="J1" s="78"/>
      <c r="K1" s="78"/>
      <c r="L1" s="78"/>
      <c r="M1" s="78"/>
      <c r="N1" s="78"/>
      <c r="O1" s="78"/>
      <c r="P1" s="78"/>
      <c r="Q1" s="78"/>
      <c r="R1" s="78"/>
      <c r="S1" s="78"/>
    </row>
    <row r="2" spans="1:70" s="72" customFormat="1" ht="15" customHeight="1">
      <c r="A2" s="79" t="s">
        <v>12</v>
      </c>
      <c r="B2" s="80" t="s">
        <v>336</v>
      </c>
      <c r="C2" s="383" t="s">
        <v>13</v>
      </c>
      <c r="D2" s="81" t="s">
        <v>14</v>
      </c>
      <c r="E2" s="409"/>
      <c r="F2" s="413"/>
      <c r="G2" s="82"/>
      <c r="H2" s="83"/>
      <c r="I2" s="83"/>
      <c r="J2" s="83"/>
      <c r="K2" s="83"/>
      <c r="L2" s="83"/>
      <c r="M2" s="83"/>
      <c r="N2" s="83"/>
      <c r="O2" s="83"/>
      <c r="P2" s="83"/>
      <c r="Q2" s="83"/>
      <c r="R2" s="83"/>
      <c r="S2" s="8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row>
    <row r="3" spans="1:70" s="72" customFormat="1" ht="12" customHeight="1">
      <c r="A3" s="84" t="s">
        <v>339</v>
      </c>
      <c r="B3" s="178"/>
      <c r="C3" s="384"/>
      <c r="D3" s="85" t="s">
        <v>15</v>
      </c>
      <c r="E3" s="409"/>
      <c r="F3" s="413"/>
      <c r="G3" s="82"/>
      <c r="H3" s="83"/>
      <c r="I3" s="83"/>
      <c r="J3" s="83"/>
      <c r="K3" s="83"/>
      <c r="L3" s="83"/>
      <c r="M3" s="83"/>
      <c r="N3" s="83"/>
      <c r="O3" s="83"/>
      <c r="P3" s="83"/>
      <c r="Q3" s="83"/>
      <c r="R3" s="83"/>
      <c r="S3" s="8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row>
    <row r="4" spans="1:70" s="72" customFormat="1">
      <c r="A4" s="84" t="s">
        <v>16</v>
      </c>
      <c r="B4" s="86" t="s">
        <v>337</v>
      </c>
      <c r="C4" s="384"/>
      <c r="D4" s="87" t="s">
        <v>17</v>
      </c>
      <c r="E4" s="409"/>
      <c r="F4" s="414"/>
      <c r="G4" s="88"/>
      <c r="H4" s="83"/>
      <c r="I4" s="83"/>
      <c r="J4" s="83"/>
      <c r="K4" s="83"/>
      <c r="L4" s="83"/>
      <c r="M4" s="83"/>
      <c r="N4" s="83"/>
      <c r="O4" s="83"/>
      <c r="P4" s="83"/>
      <c r="Q4" s="83"/>
      <c r="R4" s="83"/>
      <c r="S4" s="8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row>
    <row r="5" spans="1:70" s="72" customFormat="1" ht="15.4" customHeight="1">
      <c r="A5" s="89" t="s">
        <v>18</v>
      </c>
      <c r="B5" s="90" t="s">
        <v>338</v>
      </c>
      <c r="C5" s="384"/>
      <c r="D5" s="91" t="s">
        <v>19</v>
      </c>
      <c r="E5" s="409"/>
      <c r="F5" s="414"/>
      <c r="G5" s="88"/>
      <c r="H5" s="83"/>
      <c r="I5" s="83"/>
      <c r="J5" s="83"/>
      <c r="K5" s="83"/>
      <c r="L5" s="83"/>
      <c r="M5" s="83"/>
      <c r="N5" s="83"/>
      <c r="O5" s="83"/>
      <c r="P5" s="83"/>
      <c r="Q5" s="83"/>
      <c r="R5" s="83"/>
      <c r="S5" s="8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row>
    <row r="6" spans="1:70" ht="24.6" customHeight="1">
      <c r="A6" s="396" t="s">
        <v>20</v>
      </c>
      <c r="B6" s="402" t="s">
        <v>21</v>
      </c>
      <c r="C6" s="385" t="s">
        <v>13</v>
      </c>
      <c r="D6" s="92"/>
      <c r="E6" s="410" t="s">
        <v>22</v>
      </c>
      <c r="F6" s="410" t="s">
        <v>23</v>
      </c>
      <c r="G6" s="415" t="s">
        <v>24</v>
      </c>
      <c r="H6" s="93" t="s">
        <v>25</v>
      </c>
      <c r="I6" s="103" t="s">
        <v>25</v>
      </c>
      <c r="J6" s="103" t="s">
        <v>25</v>
      </c>
      <c r="K6" s="103" t="s">
        <v>25</v>
      </c>
      <c r="L6" s="103" t="s">
        <v>25</v>
      </c>
      <c r="M6" s="103" t="s">
        <v>25</v>
      </c>
      <c r="N6" s="103" t="s">
        <v>25</v>
      </c>
      <c r="O6" s="103" t="s">
        <v>25</v>
      </c>
      <c r="P6" s="103" t="s">
        <v>25</v>
      </c>
      <c r="Q6" s="103" t="s">
        <v>25</v>
      </c>
      <c r="R6" s="103" t="s">
        <v>25</v>
      </c>
      <c r="S6" s="103" t="s">
        <v>25</v>
      </c>
      <c r="T6" s="103" t="s">
        <v>25</v>
      </c>
      <c r="U6" s="103" t="s">
        <v>25</v>
      </c>
      <c r="V6" s="103" t="s">
        <v>25</v>
      </c>
      <c r="W6" s="103" t="s">
        <v>25</v>
      </c>
      <c r="X6" s="103" t="s">
        <v>25</v>
      </c>
      <c r="Y6" s="103" t="s">
        <v>25</v>
      </c>
      <c r="Z6" s="103" t="s">
        <v>25</v>
      </c>
      <c r="AA6" s="103" t="s">
        <v>25</v>
      </c>
      <c r="AB6" s="103" t="s">
        <v>25</v>
      </c>
      <c r="AC6" s="103" t="s">
        <v>25</v>
      </c>
      <c r="AD6" s="103" t="s">
        <v>25</v>
      </c>
      <c r="AE6" s="103" t="s">
        <v>25</v>
      </c>
      <c r="AF6" s="103" t="s">
        <v>25</v>
      </c>
      <c r="AG6" s="103" t="s">
        <v>25</v>
      </c>
      <c r="AH6" s="103" t="s">
        <v>25</v>
      </c>
      <c r="AI6" s="103" t="s">
        <v>25</v>
      </c>
      <c r="AJ6" s="103" t="s">
        <v>25</v>
      </c>
      <c r="AK6" s="103" t="s">
        <v>25</v>
      </c>
      <c r="AL6" s="103" t="s">
        <v>25</v>
      </c>
      <c r="AM6" s="103" t="s">
        <v>25</v>
      </c>
      <c r="AN6" s="103" t="s">
        <v>25</v>
      </c>
      <c r="AO6" s="103" t="s">
        <v>25</v>
      </c>
      <c r="AP6" s="103" t="s">
        <v>25</v>
      </c>
      <c r="AQ6" s="103" t="s">
        <v>25</v>
      </c>
      <c r="AR6" s="103" t="s">
        <v>25</v>
      </c>
      <c r="AS6" s="103" t="s">
        <v>25</v>
      </c>
      <c r="AT6" s="103" t="s">
        <v>25</v>
      </c>
      <c r="AU6" s="103" t="s">
        <v>25</v>
      </c>
      <c r="AV6" s="103" t="s">
        <v>25</v>
      </c>
      <c r="AW6" s="103" t="s">
        <v>25</v>
      </c>
      <c r="AX6" s="103" t="s">
        <v>25</v>
      </c>
      <c r="AY6" s="103" t="s">
        <v>25</v>
      </c>
      <c r="AZ6" s="103" t="s">
        <v>25</v>
      </c>
      <c r="BA6" s="103" t="s">
        <v>25</v>
      </c>
      <c r="BB6" s="103" t="s">
        <v>25</v>
      </c>
      <c r="BC6" s="103" t="s">
        <v>25</v>
      </c>
      <c r="BD6" s="103" t="s">
        <v>25</v>
      </c>
      <c r="BE6" s="103" t="s">
        <v>25</v>
      </c>
      <c r="BF6" s="103" t="s">
        <v>25</v>
      </c>
      <c r="BG6" s="103" t="s">
        <v>25</v>
      </c>
      <c r="BH6" s="103" t="s">
        <v>25</v>
      </c>
      <c r="BI6" s="103" t="s">
        <v>25</v>
      </c>
      <c r="BJ6" s="103" t="s">
        <v>25</v>
      </c>
      <c r="BK6" s="103" t="s">
        <v>25</v>
      </c>
      <c r="BL6" s="103" t="s">
        <v>25</v>
      </c>
      <c r="BM6" s="103" t="s">
        <v>25</v>
      </c>
      <c r="BN6" s="103" t="s">
        <v>25</v>
      </c>
      <c r="BO6" s="103" t="s">
        <v>25</v>
      </c>
      <c r="BP6" s="103" t="s">
        <v>25</v>
      </c>
      <c r="BQ6" s="103" t="s">
        <v>25</v>
      </c>
      <c r="BR6" s="110" t="s">
        <v>25</v>
      </c>
    </row>
    <row r="7" spans="1:70" ht="16.5" customHeight="1">
      <c r="A7" s="397"/>
      <c r="B7" s="397"/>
      <c r="C7" s="386"/>
      <c r="D7" s="94"/>
      <c r="E7" s="411"/>
      <c r="F7" s="411"/>
      <c r="G7" s="416"/>
      <c r="H7" s="407" t="s">
        <v>26</v>
      </c>
      <c r="I7" s="408"/>
      <c r="J7" s="408"/>
      <c r="K7" s="408"/>
      <c r="L7" s="408"/>
      <c r="M7" s="408" t="s">
        <v>27</v>
      </c>
      <c r="N7" s="408"/>
      <c r="O7" s="408"/>
      <c r="P7" s="408"/>
      <c r="Q7" s="408"/>
      <c r="R7" s="408" t="s">
        <v>28</v>
      </c>
      <c r="S7" s="408"/>
      <c r="T7" s="408"/>
      <c r="U7" s="408"/>
      <c r="V7" s="408"/>
      <c r="W7" s="394" t="s">
        <v>29</v>
      </c>
      <c r="X7" s="394"/>
      <c r="Y7" s="394"/>
      <c r="Z7" s="394"/>
      <c r="AA7" s="394"/>
      <c r="AB7" s="394"/>
      <c r="AC7" s="394" t="s">
        <v>30</v>
      </c>
      <c r="AD7" s="394"/>
      <c r="AE7" s="394"/>
      <c r="AF7" s="394"/>
      <c r="AG7" s="394"/>
      <c r="AH7" s="394" t="s">
        <v>31</v>
      </c>
      <c r="AI7" s="394"/>
      <c r="AJ7" s="394"/>
      <c r="AK7" s="394"/>
      <c r="AL7" s="394"/>
      <c r="AM7" s="394" t="s">
        <v>32</v>
      </c>
      <c r="AN7" s="394"/>
      <c r="AO7" s="394"/>
      <c r="AP7" s="394"/>
      <c r="AQ7" s="394"/>
      <c r="AR7" s="394"/>
      <c r="AS7" s="394" t="s">
        <v>33</v>
      </c>
      <c r="AT7" s="394"/>
      <c r="AU7" s="394"/>
      <c r="AV7" s="394"/>
      <c r="AW7" s="394"/>
      <c r="AX7" s="394" t="s">
        <v>34</v>
      </c>
      <c r="AY7" s="394"/>
      <c r="AZ7" s="394"/>
      <c r="BA7" s="394"/>
      <c r="BB7" s="394"/>
      <c r="BC7" s="394" t="s">
        <v>35</v>
      </c>
      <c r="BD7" s="394"/>
      <c r="BE7" s="394"/>
      <c r="BF7" s="394"/>
      <c r="BG7" s="394"/>
      <c r="BH7" s="394" t="s">
        <v>36</v>
      </c>
      <c r="BI7" s="394"/>
      <c r="BJ7" s="394"/>
      <c r="BK7" s="394"/>
      <c r="BL7" s="394"/>
      <c r="BM7" s="394" t="s">
        <v>37</v>
      </c>
      <c r="BN7" s="394"/>
      <c r="BO7" s="394"/>
      <c r="BP7" s="394"/>
      <c r="BQ7" s="394"/>
      <c r="BR7" s="395"/>
    </row>
    <row r="8" spans="1:70" ht="10.35" customHeight="1">
      <c r="A8" s="398"/>
      <c r="B8" s="398"/>
      <c r="C8" s="387"/>
      <c r="D8" s="95"/>
      <c r="E8" s="412"/>
      <c r="F8" s="412"/>
      <c r="G8" s="417"/>
      <c r="H8" s="179" t="s">
        <v>38</v>
      </c>
      <c r="I8" s="180" t="s">
        <v>39</v>
      </c>
      <c r="J8" s="180" t="s">
        <v>40</v>
      </c>
      <c r="K8" s="180" t="s">
        <v>41</v>
      </c>
      <c r="L8" s="180" t="s">
        <v>42</v>
      </c>
      <c r="M8" s="180" t="s">
        <v>43</v>
      </c>
      <c r="N8" s="180" t="s">
        <v>44</v>
      </c>
      <c r="O8" s="180" t="s">
        <v>45</v>
      </c>
      <c r="P8" s="180" t="s">
        <v>46</v>
      </c>
      <c r="Q8" s="180" t="s">
        <v>47</v>
      </c>
      <c r="R8" s="180" t="s">
        <v>48</v>
      </c>
      <c r="S8" s="180" t="s">
        <v>49</v>
      </c>
      <c r="T8" s="180" t="s">
        <v>50</v>
      </c>
      <c r="U8" s="180" t="s">
        <v>51</v>
      </c>
      <c r="V8" s="180" t="s">
        <v>52</v>
      </c>
      <c r="W8" s="180" t="s">
        <v>53</v>
      </c>
      <c r="X8" s="180" t="s">
        <v>54</v>
      </c>
      <c r="Y8" s="180" t="s">
        <v>55</v>
      </c>
      <c r="Z8" s="180" t="s">
        <v>56</v>
      </c>
      <c r="AA8" s="180" t="s">
        <v>57</v>
      </c>
      <c r="AB8" s="180" t="s">
        <v>58</v>
      </c>
      <c r="AC8" s="180" t="s">
        <v>59</v>
      </c>
      <c r="AD8" s="180" t="s">
        <v>60</v>
      </c>
      <c r="AE8" s="180" t="s">
        <v>61</v>
      </c>
      <c r="AF8" s="180" t="s">
        <v>62</v>
      </c>
      <c r="AG8" s="180" t="s">
        <v>63</v>
      </c>
      <c r="AH8" s="180" t="s">
        <v>64</v>
      </c>
      <c r="AI8" s="180" t="s">
        <v>65</v>
      </c>
      <c r="AJ8" s="180" t="s">
        <v>66</v>
      </c>
      <c r="AK8" s="180" t="s">
        <v>67</v>
      </c>
      <c r="AL8" s="180" t="s">
        <v>68</v>
      </c>
      <c r="AM8" s="180" t="s">
        <v>69</v>
      </c>
      <c r="AN8" s="180" t="s">
        <v>70</v>
      </c>
      <c r="AO8" s="180" t="s">
        <v>71</v>
      </c>
      <c r="AP8" s="180" t="s">
        <v>72</v>
      </c>
      <c r="AQ8" s="180" t="s">
        <v>73</v>
      </c>
      <c r="AR8" s="180" t="s">
        <v>74</v>
      </c>
      <c r="AS8" s="180" t="s">
        <v>75</v>
      </c>
      <c r="AT8" s="180" t="s">
        <v>76</v>
      </c>
      <c r="AU8" s="180" t="s">
        <v>77</v>
      </c>
      <c r="AV8" s="180" t="s">
        <v>78</v>
      </c>
      <c r="AW8" s="180" t="s">
        <v>79</v>
      </c>
      <c r="AX8" s="180" t="s">
        <v>80</v>
      </c>
      <c r="AY8" s="180" t="s">
        <v>81</v>
      </c>
      <c r="AZ8" s="180" t="s">
        <v>82</v>
      </c>
      <c r="BA8" s="180" t="s">
        <v>83</v>
      </c>
      <c r="BB8" s="180" t="s">
        <v>84</v>
      </c>
      <c r="BC8" s="180" t="s">
        <v>85</v>
      </c>
      <c r="BD8" s="180" t="s">
        <v>86</v>
      </c>
      <c r="BE8" s="180" t="s">
        <v>87</v>
      </c>
      <c r="BF8" s="180" t="s">
        <v>88</v>
      </c>
      <c r="BG8" s="180" t="s">
        <v>89</v>
      </c>
      <c r="BH8" s="180" t="s">
        <v>90</v>
      </c>
      <c r="BI8" s="180" t="s">
        <v>91</v>
      </c>
      <c r="BJ8" s="180" t="s">
        <v>92</v>
      </c>
      <c r="BK8" s="180" t="s">
        <v>93</v>
      </c>
      <c r="BL8" s="180" t="s">
        <v>94</v>
      </c>
      <c r="BM8" s="180" t="s">
        <v>95</v>
      </c>
      <c r="BN8" s="180" t="s">
        <v>96</v>
      </c>
      <c r="BO8" s="180" t="s">
        <v>97</v>
      </c>
      <c r="BP8" s="180" t="s">
        <v>98</v>
      </c>
      <c r="BQ8" s="180" t="s">
        <v>99</v>
      </c>
      <c r="BR8" s="181" t="s">
        <v>100</v>
      </c>
    </row>
    <row r="9" spans="1:70" hidden="1">
      <c r="A9" s="399" t="s">
        <v>20</v>
      </c>
      <c r="B9" s="403"/>
      <c r="C9" s="369" t="s">
        <v>19</v>
      </c>
      <c r="D9" s="96" t="s">
        <v>101</v>
      </c>
      <c r="E9" s="97"/>
      <c r="F9" s="97"/>
      <c r="G9" s="363"/>
      <c r="H9" s="98"/>
      <c r="I9" s="104"/>
      <c r="J9" s="104"/>
      <c r="K9" s="104"/>
      <c r="L9" s="104"/>
      <c r="M9" s="104"/>
      <c r="N9" s="104"/>
      <c r="O9" s="104"/>
      <c r="P9" s="104"/>
      <c r="Q9" s="104"/>
      <c r="R9" s="104"/>
      <c r="S9" s="104"/>
      <c r="T9" s="104"/>
      <c r="U9" s="104"/>
      <c r="V9" s="104"/>
      <c r="W9" s="180" t="s">
        <v>53</v>
      </c>
      <c r="X9" s="104"/>
      <c r="Y9" s="104"/>
      <c r="Z9" s="104"/>
      <c r="AA9" s="104"/>
      <c r="AB9" s="104"/>
      <c r="AC9" s="104"/>
      <c r="AD9" s="104"/>
      <c r="AE9" s="104"/>
      <c r="AF9" s="104"/>
      <c r="AG9" s="104"/>
      <c r="AH9" s="104"/>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80" t="s">
        <v>90</v>
      </c>
      <c r="BI9" s="109"/>
      <c r="BJ9" s="109"/>
      <c r="BK9" s="109"/>
      <c r="BL9" s="109"/>
      <c r="BM9" s="109"/>
      <c r="BN9" s="109"/>
      <c r="BO9" s="109"/>
      <c r="BP9" s="109"/>
      <c r="BQ9" s="109"/>
      <c r="BR9" s="111"/>
    </row>
    <row r="10" spans="1:70" hidden="1">
      <c r="A10" s="400"/>
      <c r="B10" s="381"/>
      <c r="C10" s="370"/>
      <c r="D10" s="99" t="s">
        <v>102</v>
      </c>
      <c r="E10" s="100"/>
      <c r="F10" s="100"/>
      <c r="G10" s="355"/>
      <c r="H10" s="101"/>
      <c r="I10" s="105"/>
      <c r="J10" s="105"/>
      <c r="K10" s="105"/>
      <c r="L10" s="105"/>
      <c r="M10" s="105"/>
      <c r="N10" s="105"/>
      <c r="O10" s="105"/>
      <c r="P10" s="105"/>
      <c r="Q10" s="105"/>
      <c r="R10" s="105"/>
      <c r="S10" s="105"/>
      <c r="T10" s="105"/>
      <c r="U10" s="105"/>
      <c r="V10" s="105"/>
      <c r="W10" s="180" t="s">
        <v>53</v>
      </c>
      <c r="X10" s="105"/>
      <c r="Y10" s="105"/>
      <c r="Z10" s="105"/>
      <c r="AA10" s="105"/>
      <c r="AB10" s="105"/>
      <c r="AC10" s="105"/>
      <c r="AD10" s="105"/>
      <c r="AE10" s="105"/>
      <c r="AF10" s="105"/>
      <c r="AG10" s="105"/>
      <c r="AH10" s="105"/>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80" t="s">
        <v>90</v>
      </c>
      <c r="BI10" s="109"/>
      <c r="BJ10" s="109"/>
      <c r="BK10" s="109"/>
      <c r="BL10" s="109"/>
      <c r="BM10" s="109"/>
      <c r="BN10" s="109"/>
      <c r="BO10" s="109"/>
      <c r="BP10" s="109"/>
      <c r="BQ10" s="109"/>
      <c r="BR10" s="111"/>
    </row>
    <row r="11" spans="1:70" hidden="1">
      <c r="A11" s="400"/>
      <c r="B11" s="380"/>
      <c r="C11" s="369" t="s">
        <v>19</v>
      </c>
      <c r="D11" s="99" t="s">
        <v>101</v>
      </c>
      <c r="E11" s="100"/>
      <c r="F11" s="102"/>
      <c r="G11" s="354"/>
      <c r="H11" s="101"/>
      <c r="I11" s="105"/>
      <c r="J11" s="105"/>
      <c r="K11" s="105"/>
      <c r="L11" s="105"/>
      <c r="M11" s="105"/>
      <c r="N11" s="105"/>
      <c r="O11" s="105"/>
      <c r="P11" s="105"/>
      <c r="Q11" s="105"/>
      <c r="R11" s="105"/>
      <c r="S11" s="105"/>
      <c r="T11" s="105"/>
      <c r="U11" s="105"/>
      <c r="V11" s="105"/>
      <c r="W11" s="180" t="s">
        <v>53</v>
      </c>
      <c r="X11" s="105"/>
      <c r="Y11" s="105"/>
      <c r="Z11" s="105"/>
      <c r="AA11" s="105"/>
      <c r="AB11" s="105"/>
      <c r="AC11" s="105"/>
      <c r="AD11" s="105"/>
      <c r="AE11" s="105"/>
      <c r="AF11" s="105"/>
      <c r="AG11" s="105"/>
      <c r="AH11" s="105"/>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80" t="s">
        <v>90</v>
      </c>
      <c r="BI11" s="109"/>
      <c r="BJ11" s="109"/>
      <c r="BK11" s="109"/>
      <c r="BL11" s="109"/>
      <c r="BM11" s="109"/>
      <c r="BN11" s="109"/>
      <c r="BO11" s="109"/>
      <c r="BP11" s="109"/>
      <c r="BQ11" s="109"/>
      <c r="BR11" s="111"/>
    </row>
    <row r="12" spans="1:70" hidden="1">
      <c r="A12" s="400"/>
      <c r="B12" s="381"/>
      <c r="C12" s="370"/>
      <c r="D12" s="99" t="s">
        <v>102</v>
      </c>
      <c r="E12" s="100"/>
      <c r="F12" s="100"/>
      <c r="G12" s="355"/>
      <c r="H12" s="101"/>
      <c r="I12" s="105"/>
      <c r="J12" s="105"/>
      <c r="K12" s="105"/>
      <c r="L12" s="105"/>
      <c r="M12" s="105"/>
      <c r="N12" s="105"/>
      <c r="O12" s="105"/>
      <c r="P12" s="105"/>
      <c r="Q12" s="105"/>
      <c r="R12" s="105"/>
      <c r="S12" s="105"/>
      <c r="T12" s="105"/>
      <c r="U12" s="105"/>
      <c r="V12" s="105"/>
      <c r="W12" s="180" t="s">
        <v>53</v>
      </c>
      <c r="X12" s="105"/>
      <c r="Y12" s="105"/>
      <c r="Z12" s="105"/>
      <c r="AA12" s="105"/>
      <c r="AB12" s="105"/>
      <c r="AC12" s="105"/>
      <c r="AD12" s="105"/>
      <c r="AE12" s="105"/>
      <c r="AF12" s="105"/>
      <c r="AG12" s="105"/>
      <c r="AH12" s="105"/>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80" t="s">
        <v>90</v>
      </c>
      <c r="BI12" s="109"/>
      <c r="BJ12" s="109"/>
      <c r="BK12" s="109"/>
      <c r="BL12" s="109"/>
      <c r="BM12" s="109"/>
      <c r="BN12" s="109"/>
      <c r="BO12" s="109"/>
      <c r="BP12" s="109"/>
      <c r="BQ12" s="109"/>
      <c r="BR12" s="111"/>
    </row>
    <row r="13" spans="1:70" hidden="1">
      <c r="A13" s="400"/>
      <c r="B13" s="380"/>
      <c r="C13" s="369" t="s">
        <v>19</v>
      </c>
      <c r="D13" s="99" t="s">
        <v>101</v>
      </c>
      <c r="E13" s="102"/>
      <c r="F13" s="100"/>
      <c r="G13" s="354"/>
      <c r="H13" s="101"/>
      <c r="I13" s="105"/>
      <c r="J13" s="105"/>
      <c r="K13" s="105"/>
      <c r="L13" s="105"/>
      <c r="M13" s="105"/>
      <c r="N13" s="105"/>
      <c r="O13" s="105"/>
      <c r="P13" s="105"/>
      <c r="Q13" s="105"/>
      <c r="R13" s="105"/>
      <c r="S13" s="105"/>
      <c r="T13" s="105"/>
      <c r="U13" s="105"/>
      <c r="V13" s="105"/>
      <c r="W13" s="180" t="s">
        <v>53</v>
      </c>
      <c r="X13" s="105"/>
      <c r="Y13" s="105"/>
      <c r="Z13" s="105"/>
      <c r="AA13" s="105"/>
      <c r="AB13" s="105"/>
      <c r="AC13" s="105"/>
      <c r="AD13" s="105"/>
      <c r="AE13" s="105"/>
      <c r="AF13" s="105"/>
      <c r="AG13" s="105"/>
      <c r="AH13" s="105"/>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80" t="s">
        <v>90</v>
      </c>
      <c r="BI13" s="109"/>
      <c r="BJ13" s="109"/>
      <c r="BK13" s="109"/>
      <c r="BL13" s="109"/>
      <c r="BM13" s="109"/>
      <c r="BN13" s="109"/>
      <c r="BO13" s="109"/>
      <c r="BP13" s="109"/>
      <c r="BQ13" s="109"/>
      <c r="BR13" s="111"/>
    </row>
    <row r="14" spans="1:70" hidden="1">
      <c r="A14" s="400"/>
      <c r="B14" s="381"/>
      <c r="C14" s="370"/>
      <c r="D14" s="99" t="s">
        <v>102</v>
      </c>
      <c r="E14" s="102"/>
      <c r="F14" s="100"/>
      <c r="G14" s="355"/>
      <c r="H14" s="101"/>
      <c r="I14" s="105"/>
      <c r="J14" s="105"/>
      <c r="K14" s="105"/>
      <c r="L14" s="105"/>
      <c r="M14" s="105"/>
      <c r="N14" s="105"/>
      <c r="O14" s="105"/>
      <c r="P14" s="105"/>
      <c r="Q14" s="105"/>
      <c r="R14" s="105"/>
      <c r="S14" s="105"/>
      <c r="T14" s="105"/>
      <c r="U14" s="105"/>
      <c r="V14" s="105"/>
      <c r="W14" s="180" t="s">
        <v>53</v>
      </c>
      <c r="X14" s="105"/>
      <c r="Y14" s="105"/>
      <c r="Z14" s="105"/>
      <c r="AA14" s="105"/>
      <c r="AB14" s="105"/>
      <c r="AC14" s="105"/>
      <c r="AD14" s="105"/>
      <c r="AE14" s="105"/>
      <c r="AF14" s="105"/>
      <c r="AG14" s="105"/>
      <c r="AH14" s="105"/>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80" t="s">
        <v>90</v>
      </c>
      <c r="BI14" s="109"/>
      <c r="BJ14" s="109"/>
      <c r="BK14" s="109"/>
      <c r="BL14" s="109"/>
      <c r="BM14" s="109"/>
      <c r="BN14" s="109"/>
      <c r="BO14" s="109"/>
      <c r="BP14" s="109"/>
      <c r="BQ14" s="109"/>
      <c r="BR14" s="111"/>
    </row>
    <row r="15" spans="1:70" hidden="1">
      <c r="A15" s="400"/>
      <c r="B15" s="380"/>
      <c r="C15" s="369" t="s">
        <v>19</v>
      </c>
      <c r="D15" s="99" t="s">
        <v>101</v>
      </c>
      <c r="E15" s="100"/>
      <c r="F15" s="100"/>
      <c r="G15" s="354"/>
      <c r="H15" s="101"/>
      <c r="I15" s="105"/>
      <c r="J15" s="105"/>
      <c r="K15" s="105"/>
      <c r="L15" s="105"/>
      <c r="M15" s="105"/>
      <c r="N15" s="105"/>
      <c r="O15" s="105"/>
      <c r="P15" s="105"/>
      <c r="Q15" s="105"/>
      <c r="R15" s="105"/>
      <c r="S15" s="105"/>
      <c r="T15" s="105"/>
      <c r="U15" s="105"/>
      <c r="V15" s="105"/>
      <c r="W15" s="180" t="s">
        <v>53</v>
      </c>
      <c r="X15" s="105"/>
      <c r="Y15" s="105"/>
      <c r="Z15" s="105"/>
      <c r="AA15" s="105"/>
      <c r="AB15" s="105"/>
      <c r="AC15" s="105"/>
      <c r="AD15" s="105"/>
      <c r="AE15" s="105"/>
      <c r="AF15" s="105"/>
      <c r="AG15" s="105"/>
      <c r="AH15" s="105"/>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80" t="s">
        <v>90</v>
      </c>
      <c r="BI15" s="109"/>
      <c r="BJ15" s="109"/>
      <c r="BK15" s="109"/>
      <c r="BL15" s="109"/>
      <c r="BM15" s="109"/>
      <c r="BN15" s="109"/>
      <c r="BO15" s="109"/>
      <c r="BP15" s="109"/>
      <c r="BQ15" s="109"/>
      <c r="BR15" s="111"/>
    </row>
    <row r="16" spans="1:70" hidden="1">
      <c r="A16" s="400"/>
      <c r="B16" s="381"/>
      <c r="C16" s="370"/>
      <c r="D16" s="99" t="s">
        <v>102</v>
      </c>
      <c r="E16" s="100"/>
      <c r="F16" s="100"/>
      <c r="G16" s="355"/>
      <c r="H16" s="101"/>
      <c r="I16" s="105"/>
      <c r="J16" s="105"/>
      <c r="K16" s="105"/>
      <c r="L16" s="105"/>
      <c r="M16" s="105"/>
      <c r="N16" s="105"/>
      <c r="O16" s="105"/>
      <c r="P16" s="105"/>
      <c r="Q16" s="105"/>
      <c r="R16" s="105"/>
      <c r="S16" s="105"/>
      <c r="T16" s="105"/>
      <c r="U16" s="105"/>
      <c r="V16" s="105"/>
      <c r="W16" s="180" t="s">
        <v>53</v>
      </c>
      <c r="X16" s="105"/>
      <c r="Y16" s="105"/>
      <c r="Z16" s="105"/>
      <c r="AA16" s="105"/>
      <c r="AB16" s="105"/>
      <c r="AC16" s="105"/>
      <c r="AD16" s="105"/>
      <c r="AE16" s="105"/>
      <c r="AF16" s="105"/>
      <c r="AG16" s="105"/>
      <c r="AH16" s="105"/>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80" t="s">
        <v>90</v>
      </c>
      <c r="BI16" s="109"/>
      <c r="BJ16" s="109"/>
      <c r="BK16" s="109"/>
      <c r="BL16" s="109"/>
      <c r="BM16" s="109"/>
      <c r="BN16" s="109"/>
      <c r="BO16" s="109"/>
      <c r="BP16" s="109"/>
      <c r="BQ16" s="109"/>
      <c r="BR16" s="111"/>
    </row>
    <row r="17" spans="1:70" hidden="1">
      <c r="A17" s="400"/>
      <c r="B17" s="380"/>
      <c r="C17" s="369" t="s">
        <v>19</v>
      </c>
      <c r="D17" s="99" t="s">
        <v>101</v>
      </c>
      <c r="E17" s="100"/>
      <c r="F17" s="100"/>
      <c r="G17" s="354"/>
      <c r="H17" s="101"/>
      <c r="I17" s="105"/>
      <c r="J17" s="105"/>
      <c r="K17" s="105"/>
      <c r="L17" s="105"/>
      <c r="M17" s="105"/>
      <c r="N17" s="105"/>
      <c r="O17" s="105"/>
      <c r="P17" s="105"/>
      <c r="Q17" s="105"/>
      <c r="R17" s="105"/>
      <c r="S17" s="105"/>
      <c r="T17" s="105"/>
      <c r="U17" s="105"/>
      <c r="V17" s="105"/>
      <c r="W17" s="180" t="s">
        <v>53</v>
      </c>
      <c r="X17" s="105"/>
      <c r="Y17" s="105"/>
      <c r="Z17" s="105"/>
      <c r="AA17" s="105"/>
      <c r="AB17" s="105"/>
      <c r="AC17" s="105"/>
      <c r="AD17" s="105"/>
      <c r="AE17" s="105"/>
      <c r="AF17" s="105"/>
      <c r="AG17" s="105"/>
      <c r="AH17" s="105"/>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80" t="s">
        <v>90</v>
      </c>
      <c r="BI17" s="109"/>
      <c r="BJ17" s="109"/>
      <c r="BK17" s="109"/>
      <c r="BL17" s="109"/>
      <c r="BM17" s="109"/>
      <c r="BN17" s="109"/>
      <c r="BO17" s="109"/>
      <c r="BP17" s="109"/>
      <c r="BQ17" s="109"/>
      <c r="BR17" s="111"/>
    </row>
    <row r="18" spans="1:70" hidden="1">
      <c r="A18" s="400"/>
      <c r="B18" s="381"/>
      <c r="C18" s="370"/>
      <c r="D18" s="99" t="s">
        <v>102</v>
      </c>
      <c r="E18" s="100"/>
      <c r="F18" s="100"/>
      <c r="G18" s="355"/>
      <c r="H18" s="101"/>
      <c r="I18" s="105"/>
      <c r="J18" s="105"/>
      <c r="K18" s="105"/>
      <c r="L18" s="105"/>
      <c r="M18" s="105"/>
      <c r="N18" s="105"/>
      <c r="O18" s="105"/>
      <c r="P18" s="105"/>
      <c r="Q18" s="105"/>
      <c r="R18" s="105"/>
      <c r="S18" s="105"/>
      <c r="T18" s="105"/>
      <c r="U18" s="105"/>
      <c r="V18" s="105"/>
      <c r="W18" s="180" t="s">
        <v>53</v>
      </c>
      <c r="X18" s="105"/>
      <c r="Y18" s="105"/>
      <c r="Z18" s="105"/>
      <c r="AA18" s="105"/>
      <c r="AB18" s="105"/>
      <c r="AC18" s="105"/>
      <c r="AD18" s="105"/>
      <c r="AE18" s="105"/>
      <c r="AF18" s="105"/>
      <c r="AG18" s="105"/>
      <c r="AH18" s="105"/>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80" t="s">
        <v>90</v>
      </c>
      <c r="BI18" s="109"/>
      <c r="BJ18" s="109"/>
      <c r="BK18" s="109"/>
      <c r="BL18" s="109"/>
      <c r="BM18" s="109"/>
      <c r="BN18" s="109"/>
      <c r="BO18" s="109"/>
      <c r="BP18" s="109"/>
      <c r="BQ18" s="109"/>
      <c r="BR18" s="111"/>
    </row>
    <row r="19" spans="1:70" hidden="1">
      <c r="A19" s="400"/>
      <c r="B19" s="380"/>
      <c r="C19" s="369" t="s">
        <v>19</v>
      </c>
      <c r="D19" s="99" t="s">
        <v>101</v>
      </c>
      <c r="E19" s="100"/>
      <c r="F19" s="100"/>
      <c r="G19" s="354"/>
      <c r="H19" s="101"/>
      <c r="I19" s="105"/>
      <c r="J19" s="105"/>
      <c r="K19" s="105"/>
      <c r="L19" s="105"/>
      <c r="M19" s="105"/>
      <c r="N19" s="105"/>
      <c r="O19" s="105"/>
      <c r="P19" s="105"/>
      <c r="Q19" s="105"/>
      <c r="R19" s="105"/>
      <c r="S19" s="105"/>
      <c r="T19" s="105"/>
      <c r="U19" s="105"/>
      <c r="V19" s="105"/>
      <c r="W19" s="180" t="s">
        <v>53</v>
      </c>
      <c r="X19" s="105"/>
      <c r="Y19" s="105"/>
      <c r="Z19" s="105"/>
      <c r="AA19" s="105"/>
      <c r="AB19" s="105"/>
      <c r="AC19" s="105"/>
      <c r="AD19" s="105"/>
      <c r="AE19" s="105"/>
      <c r="AF19" s="105"/>
      <c r="AG19" s="105"/>
      <c r="AH19" s="105"/>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80" t="s">
        <v>90</v>
      </c>
      <c r="BI19" s="109"/>
      <c r="BJ19" s="109"/>
      <c r="BK19" s="109"/>
      <c r="BL19" s="109"/>
      <c r="BM19" s="109"/>
      <c r="BN19" s="109"/>
      <c r="BO19" s="109"/>
      <c r="BP19" s="109"/>
      <c r="BQ19" s="109"/>
      <c r="BR19" s="111"/>
    </row>
    <row r="20" spans="1:70" hidden="1">
      <c r="A20" s="400"/>
      <c r="B20" s="381"/>
      <c r="C20" s="370"/>
      <c r="D20" s="99" t="s">
        <v>102</v>
      </c>
      <c r="E20" s="100"/>
      <c r="F20" s="100"/>
      <c r="G20" s="355"/>
      <c r="H20" s="101"/>
      <c r="I20" s="105"/>
      <c r="J20" s="105"/>
      <c r="K20" s="105"/>
      <c r="L20" s="105"/>
      <c r="M20" s="105"/>
      <c r="N20" s="105"/>
      <c r="O20" s="105"/>
      <c r="P20" s="105"/>
      <c r="Q20" s="105"/>
      <c r="R20" s="105"/>
      <c r="S20" s="105"/>
      <c r="T20" s="105"/>
      <c r="U20" s="105"/>
      <c r="V20" s="105"/>
      <c r="W20" s="180" t="s">
        <v>53</v>
      </c>
      <c r="X20" s="105"/>
      <c r="Y20" s="105"/>
      <c r="Z20" s="105"/>
      <c r="AA20" s="105"/>
      <c r="AB20" s="105"/>
      <c r="AC20" s="105"/>
      <c r="AD20" s="105"/>
      <c r="AE20" s="105"/>
      <c r="AF20" s="105"/>
      <c r="AG20" s="105"/>
      <c r="AH20" s="105"/>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80" t="s">
        <v>90</v>
      </c>
      <c r="BI20" s="109"/>
      <c r="BJ20" s="109"/>
      <c r="BK20" s="109"/>
      <c r="BL20" s="109"/>
      <c r="BM20" s="109"/>
      <c r="BN20" s="109"/>
      <c r="BO20" s="109"/>
      <c r="BP20" s="109"/>
      <c r="BQ20" s="109"/>
      <c r="BR20" s="111"/>
    </row>
    <row r="21" spans="1:70">
      <c r="A21" s="400"/>
      <c r="B21" s="380" t="s">
        <v>427</v>
      </c>
      <c r="C21" s="369" t="s">
        <v>15</v>
      </c>
      <c r="D21" s="99" t="s">
        <v>101</v>
      </c>
      <c r="E21" s="100" t="s">
        <v>9</v>
      </c>
      <c r="F21" s="100" t="s">
        <v>103</v>
      </c>
      <c r="G21" s="354" t="s">
        <v>104</v>
      </c>
      <c r="H21" s="101"/>
      <c r="I21" s="105"/>
      <c r="J21" s="106"/>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11"/>
    </row>
    <row r="22" spans="1:70">
      <c r="A22" s="400"/>
      <c r="B22" s="381"/>
      <c r="C22" s="370"/>
      <c r="D22" s="99" t="s">
        <v>102</v>
      </c>
      <c r="E22" s="100" t="s">
        <v>9</v>
      </c>
      <c r="F22" s="100" t="s">
        <v>103</v>
      </c>
      <c r="G22" s="355"/>
      <c r="H22" s="101"/>
      <c r="I22" s="105"/>
      <c r="J22" s="107"/>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11"/>
    </row>
    <row r="23" spans="1:70">
      <c r="A23" s="400"/>
      <c r="B23" s="380" t="s">
        <v>428</v>
      </c>
      <c r="C23" s="369" t="s">
        <v>15</v>
      </c>
      <c r="D23" s="99" t="s">
        <v>101</v>
      </c>
      <c r="E23" s="182" t="s">
        <v>9</v>
      </c>
      <c r="F23" s="100" t="s">
        <v>103</v>
      </c>
      <c r="G23" s="354" t="s">
        <v>104</v>
      </c>
      <c r="H23" s="101"/>
      <c r="I23" s="105"/>
      <c r="J23" s="106"/>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11"/>
    </row>
    <row r="24" spans="1:70">
      <c r="A24" s="400"/>
      <c r="B24" s="381"/>
      <c r="C24" s="370"/>
      <c r="D24" s="99" t="s">
        <v>102</v>
      </c>
      <c r="E24" s="100" t="s">
        <v>9</v>
      </c>
      <c r="F24" s="100" t="s">
        <v>103</v>
      </c>
      <c r="G24" s="355"/>
      <c r="H24" s="101"/>
      <c r="I24" s="105"/>
      <c r="J24" s="107"/>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11"/>
    </row>
    <row r="25" spans="1:70" ht="24">
      <c r="A25" s="400"/>
      <c r="B25" s="380" t="s">
        <v>105</v>
      </c>
      <c r="C25" s="369" t="s">
        <v>15</v>
      </c>
      <c r="D25" s="99" t="s">
        <v>101</v>
      </c>
      <c r="E25" s="100" t="s">
        <v>106</v>
      </c>
      <c r="F25" s="102" t="s">
        <v>107</v>
      </c>
      <c r="G25" s="354" t="s">
        <v>255</v>
      </c>
      <c r="H25" s="101"/>
      <c r="I25" s="105"/>
      <c r="J25" s="106"/>
      <c r="K25" s="106"/>
      <c r="L25" s="106"/>
      <c r="M25" s="106"/>
      <c r="N25" s="105"/>
      <c r="O25" s="105"/>
      <c r="P25" s="105"/>
      <c r="Q25" s="105"/>
      <c r="R25" s="105"/>
      <c r="S25" s="105"/>
      <c r="T25" s="105"/>
      <c r="U25" s="105"/>
      <c r="V25" s="105"/>
      <c r="W25" s="105"/>
      <c r="X25" s="105"/>
      <c r="Y25" s="105"/>
      <c r="Z25" s="105"/>
      <c r="AA25" s="105"/>
      <c r="AB25" s="105"/>
      <c r="AC25" s="105"/>
      <c r="AD25" s="105"/>
      <c r="AE25" s="105"/>
      <c r="AF25" s="105"/>
      <c r="AG25" s="105"/>
      <c r="AH25" s="105"/>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11"/>
    </row>
    <row r="26" spans="1:70">
      <c r="A26" s="400"/>
      <c r="B26" s="381"/>
      <c r="C26" s="370"/>
      <c r="D26" s="99" t="s">
        <v>102</v>
      </c>
      <c r="E26" s="100" t="s">
        <v>106</v>
      </c>
      <c r="F26" s="100" t="s">
        <v>108</v>
      </c>
      <c r="G26" s="355"/>
      <c r="H26" s="101"/>
      <c r="I26" s="105"/>
      <c r="J26" s="107"/>
      <c r="K26" s="107"/>
      <c r="L26" s="107"/>
      <c r="M26" s="107"/>
      <c r="N26" s="107"/>
      <c r="O26" s="105"/>
      <c r="P26" s="105"/>
      <c r="Q26" s="105"/>
      <c r="R26" s="105"/>
      <c r="S26" s="105"/>
      <c r="T26" s="105"/>
      <c r="U26" s="105"/>
      <c r="V26" s="105"/>
      <c r="W26" s="105"/>
      <c r="X26" s="105"/>
      <c r="Y26" s="105"/>
      <c r="Z26" s="105"/>
      <c r="AA26" s="105"/>
      <c r="AB26" s="105"/>
      <c r="AC26" s="105"/>
      <c r="AD26" s="105"/>
      <c r="AE26" s="105"/>
      <c r="AF26" s="105"/>
      <c r="AG26" s="105"/>
      <c r="AH26" s="105"/>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11"/>
    </row>
    <row r="27" spans="1:70">
      <c r="A27" s="400"/>
      <c r="B27" s="380" t="s">
        <v>423</v>
      </c>
      <c r="C27" s="369" t="s">
        <v>15</v>
      </c>
      <c r="D27" s="99" t="s">
        <v>101</v>
      </c>
      <c r="E27" s="100" t="s">
        <v>106</v>
      </c>
      <c r="F27" s="100" t="s">
        <v>109</v>
      </c>
      <c r="G27" s="354" t="s">
        <v>110</v>
      </c>
      <c r="H27" s="101"/>
      <c r="I27" s="105"/>
      <c r="J27" s="106"/>
      <c r="K27" s="106"/>
      <c r="L27" s="106"/>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11"/>
    </row>
    <row r="28" spans="1:70">
      <c r="A28" s="400"/>
      <c r="B28" s="381"/>
      <c r="C28" s="370"/>
      <c r="D28" s="99" t="s">
        <v>102</v>
      </c>
      <c r="E28" s="100" t="s">
        <v>106</v>
      </c>
      <c r="F28" s="100" t="s">
        <v>111</v>
      </c>
      <c r="G28" s="355"/>
      <c r="H28" s="101"/>
      <c r="I28" s="105"/>
      <c r="J28" s="107"/>
      <c r="K28" s="107"/>
      <c r="L28" s="107"/>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11"/>
    </row>
    <row r="29" spans="1:70">
      <c r="A29" s="400"/>
      <c r="B29" s="380" t="s">
        <v>112</v>
      </c>
      <c r="C29" s="369" t="s">
        <v>15</v>
      </c>
      <c r="D29" s="99" t="s">
        <v>101</v>
      </c>
      <c r="E29" s="100" t="s">
        <v>113</v>
      </c>
      <c r="F29" s="100" t="s">
        <v>114</v>
      </c>
      <c r="G29" s="354" t="s">
        <v>255</v>
      </c>
      <c r="H29" s="101"/>
      <c r="I29" s="105"/>
      <c r="J29" s="105"/>
      <c r="K29" s="105"/>
      <c r="L29" s="105"/>
      <c r="M29" s="106"/>
      <c r="N29" s="105"/>
      <c r="O29" s="105"/>
      <c r="P29" s="105"/>
      <c r="Q29" s="105"/>
      <c r="R29" s="105"/>
      <c r="S29" s="105"/>
      <c r="T29" s="105"/>
      <c r="U29" s="105"/>
      <c r="V29" s="105"/>
      <c r="W29" s="105"/>
      <c r="X29" s="105"/>
      <c r="Y29" s="105"/>
      <c r="Z29" s="105"/>
      <c r="AA29" s="105"/>
      <c r="AB29" s="105"/>
      <c r="AC29" s="105"/>
      <c r="AD29" s="105"/>
      <c r="AE29" s="105"/>
      <c r="AF29" s="105"/>
      <c r="AG29" s="105"/>
      <c r="AH29" s="105"/>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11"/>
    </row>
    <row r="30" spans="1:70">
      <c r="A30" s="400"/>
      <c r="B30" s="381"/>
      <c r="C30" s="370"/>
      <c r="D30" s="99" t="s">
        <v>102</v>
      </c>
      <c r="E30" s="100" t="s">
        <v>109</v>
      </c>
      <c r="F30" s="100" t="s">
        <v>115</v>
      </c>
      <c r="G30" s="355"/>
      <c r="H30" s="101"/>
      <c r="I30" s="105"/>
      <c r="J30" s="105"/>
      <c r="K30" s="105"/>
      <c r="L30" s="105"/>
      <c r="M30" s="107"/>
      <c r="N30" s="107"/>
      <c r="O30" s="105"/>
      <c r="P30" s="105"/>
      <c r="Q30" s="105"/>
      <c r="R30" s="105"/>
      <c r="S30" s="105"/>
      <c r="T30" s="105"/>
      <c r="U30" s="105"/>
      <c r="V30" s="105"/>
      <c r="W30" s="105"/>
      <c r="X30" s="105"/>
      <c r="Y30" s="105"/>
      <c r="Z30" s="105"/>
      <c r="AA30" s="105"/>
      <c r="AB30" s="105"/>
      <c r="AC30" s="105"/>
      <c r="AD30" s="105"/>
      <c r="AE30" s="105"/>
      <c r="AF30" s="105"/>
      <c r="AG30" s="105"/>
      <c r="AH30" s="105"/>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11"/>
    </row>
    <row r="31" spans="1:70">
      <c r="A31" s="400"/>
      <c r="B31" s="380" t="s">
        <v>116</v>
      </c>
      <c r="C31" s="369" t="s">
        <v>15</v>
      </c>
      <c r="D31" s="99" t="s">
        <v>101</v>
      </c>
      <c r="E31" s="102" t="s">
        <v>115</v>
      </c>
      <c r="F31" s="100" t="s">
        <v>9</v>
      </c>
      <c r="G31" s="354" t="s">
        <v>255</v>
      </c>
      <c r="H31" s="101"/>
      <c r="I31" s="105"/>
      <c r="J31" s="105"/>
      <c r="K31" s="105"/>
      <c r="L31" s="105"/>
      <c r="M31" s="105"/>
      <c r="N31" s="106"/>
      <c r="O31" s="106"/>
      <c r="P31" s="106"/>
      <c r="Q31" s="106"/>
      <c r="R31" s="106"/>
      <c r="S31" s="106"/>
      <c r="T31" s="106"/>
      <c r="U31" s="106"/>
      <c r="V31" s="106"/>
      <c r="W31" s="106"/>
      <c r="X31" s="106"/>
      <c r="Y31" s="105"/>
      <c r="Z31" s="105"/>
      <c r="AA31" s="105"/>
      <c r="AB31" s="105"/>
      <c r="AC31" s="105"/>
      <c r="AD31" s="105"/>
      <c r="AE31" s="105"/>
      <c r="AF31" s="105"/>
      <c r="AG31" s="105"/>
      <c r="AH31" s="105"/>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11"/>
    </row>
    <row r="32" spans="1:70">
      <c r="A32" s="400"/>
      <c r="B32" s="381"/>
      <c r="C32" s="370"/>
      <c r="D32" s="99" t="s">
        <v>102</v>
      </c>
      <c r="E32" s="100" t="s">
        <v>117</v>
      </c>
      <c r="F32" s="100" t="s">
        <v>9</v>
      </c>
      <c r="G32" s="355"/>
      <c r="H32" s="101"/>
      <c r="I32" s="105"/>
      <c r="J32" s="105"/>
      <c r="K32" s="105"/>
      <c r="L32" s="105"/>
      <c r="M32" s="105"/>
      <c r="N32" s="107"/>
      <c r="O32" s="107"/>
      <c r="P32" s="107"/>
      <c r="Q32" s="107"/>
      <c r="R32" s="107"/>
      <c r="S32" s="107"/>
      <c r="T32" s="107"/>
      <c r="U32" s="107"/>
      <c r="V32" s="107"/>
      <c r="W32" s="107"/>
      <c r="X32" s="107"/>
      <c r="Y32" s="105"/>
      <c r="Z32" s="105"/>
      <c r="AA32" s="105"/>
      <c r="AB32" s="105"/>
      <c r="AC32" s="105"/>
      <c r="AD32" s="105"/>
      <c r="AE32" s="105"/>
      <c r="AF32" s="105"/>
      <c r="AG32" s="105"/>
      <c r="AH32" s="105"/>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11"/>
    </row>
    <row r="33" spans="1:70">
      <c r="A33" s="400"/>
      <c r="B33" s="380" t="s">
        <v>118</v>
      </c>
      <c r="C33" s="369" t="s">
        <v>15</v>
      </c>
      <c r="D33" s="99" t="s">
        <v>101</v>
      </c>
      <c r="E33" s="100" t="s">
        <v>117</v>
      </c>
      <c r="F33" s="100" t="s">
        <v>119</v>
      </c>
      <c r="G33" s="354" t="s">
        <v>255</v>
      </c>
      <c r="H33" s="101"/>
      <c r="I33" s="105"/>
      <c r="J33" s="105"/>
      <c r="K33" s="105"/>
      <c r="L33" s="105"/>
      <c r="M33" s="105"/>
      <c r="N33" s="106"/>
      <c r="O33" s="106"/>
      <c r="P33" s="106"/>
      <c r="Q33" s="106"/>
      <c r="R33" s="106"/>
      <c r="S33" s="106"/>
      <c r="T33" s="106"/>
      <c r="U33" s="106"/>
      <c r="V33" s="106"/>
      <c r="W33" s="106"/>
      <c r="X33" s="106"/>
      <c r="Y33" s="105"/>
      <c r="Z33" s="105"/>
      <c r="AA33" s="105"/>
      <c r="AB33" s="105"/>
      <c r="AC33" s="105"/>
      <c r="AD33" s="105"/>
      <c r="AE33" s="105"/>
      <c r="AF33" s="105"/>
      <c r="AG33" s="105"/>
      <c r="AH33" s="105"/>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11"/>
    </row>
    <row r="34" spans="1:70">
      <c r="A34" s="400"/>
      <c r="B34" s="381"/>
      <c r="C34" s="370"/>
      <c r="D34" s="99" t="s">
        <v>102</v>
      </c>
      <c r="E34" s="100" t="s">
        <v>117</v>
      </c>
      <c r="F34" s="100" t="s">
        <v>119</v>
      </c>
      <c r="G34" s="355"/>
      <c r="H34" s="101"/>
      <c r="I34" s="105"/>
      <c r="J34" s="105"/>
      <c r="K34" s="105"/>
      <c r="L34" s="105"/>
      <c r="M34" s="105"/>
      <c r="N34" s="107"/>
      <c r="O34" s="107"/>
      <c r="P34" s="107"/>
      <c r="Q34" s="107"/>
      <c r="R34" s="107"/>
      <c r="S34" s="107"/>
      <c r="T34" s="107"/>
      <c r="U34" s="107"/>
      <c r="V34" s="107"/>
      <c r="W34" s="107"/>
      <c r="X34" s="107"/>
      <c r="Y34" s="105"/>
      <c r="Z34" s="105"/>
      <c r="AA34" s="105"/>
      <c r="AB34" s="105"/>
      <c r="AC34" s="105"/>
      <c r="AD34" s="105"/>
      <c r="AE34" s="105"/>
      <c r="AF34" s="105"/>
      <c r="AG34" s="105"/>
      <c r="AH34" s="105"/>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11"/>
    </row>
    <row r="35" spans="1:70">
      <c r="A35" s="400"/>
      <c r="B35" s="380" t="s">
        <v>120</v>
      </c>
      <c r="C35" s="369" t="s">
        <v>15</v>
      </c>
      <c r="D35" s="99" t="s">
        <v>101</v>
      </c>
      <c r="E35" s="100" t="s">
        <v>115</v>
      </c>
      <c r="F35" s="100" t="s">
        <v>9</v>
      </c>
      <c r="G35" s="354" t="s">
        <v>255</v>
      </c>
      <c r="H35" s="101"/>
      <c r="I35" s="105"/>
      <c r="J35" s="105"/>
      <c r="K35" s="105"/>
      <c r="L35" s="105"/>
      <c r="M35" s="105"/>
      <c r="N35" s="106"/>
      <c r="O35" s="106"/>
      <c r="P35" s="106"/>
      <c r="Q35" s="106"/>
      <c r="R35" s="106"/>
      <c r="S35" s="106"/>
      <c r="T35" s="106"/>
      <c r="U35" s="106"/>
      <c r="V35" s="106"/>
      <c r="W35" s="106"/>
      <c r="X35" s="106"/>
      <c r="Y35" s="105"/>
      <c r="Z35" s="105"/>
      <c r="AA35" s="105"/>
      <c r="AB35" s="105"/>
      <c r="AC35" s="105"/>
      <c r="AD35" s="105"/>
      <c r="AE35" s="105"/>
      <c r="AF35" s="105"/>
      <c r="AG35" s="105"/>
      <c r="AH35" s="105"/>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11"/>
    </row>
    <row r="36" spans="1:70">
      <c r="A36" s="400"/>
      <c r="B36" s="381"/>
      <c r="C36" s="370"/>
      <c r="D36" s="99" t="s">
        <v>102</v>
      </c>
      <c r="E36" s="100" t="s">
        <v>117</v>
      </c>
      <c r="F36" s="100" t="s">
        <v>9</v>
      </c>
      <c r="G36" s="355"/>
      <c r="H36" s="101"/>
      <c r="I36" s="105"/>
      <c r="J36" s="105"/>
      <c r="K36" s="105"/>
      <c r="L36" s="105"/>
      <c r="M36" s="105"/>
      <c r="N36" s="107"/>
      <c r="O36" s="107"/>
      <c r="P36" s="107"/>
      <c r="Q36" s="107"/>
      <c r="R36" s="107"/>
      <c r="S36" s="107"/>
      <c r="T36" s="107"/>
      <c r="U36" s="107"/>
      <c r="V36" s="107"/>
      <c r="W36" s="105"/>
      <c r="X36" s="105"/>
      <c r="Y36" s="105"/>
      <c r="Z36" s="105"/>
      <c r="AA36" s="105"/>
      <c r="AB36" s="105"/>
      <c r="AC36" s="105"/>
      <c r="AD36" s="105"/>
      <c r="AE36" s="105"/>
      <c r="AF36" s="105"/>
      <c r="AG36" s="105"/>
      <c r="AH36" s="105"/>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11"/>
    </row>
    <row r="37" spans="1:70">
      <c r="A37" s="400"/>
      <c r="B37" s="380" t="s">
        <v>121</v>
      </c>
      <c r="C37" s="369" t="s">
        <v>15</v>
      </c>
      <c r="D37" s="99" t="s">
        <v>101</v>
      </c>
      <c r="E37" s="100" t="s">
        <v>9</v>
      </c>
      <c r="F37" s="100" t="s">
        <v>119</v>
      </c>
      <c r="G37" s="354" t="s">
        <v>255</v>
      </c>
      <c r="H37" s="101"/>
      <c r="I37" s="105"/>
      <c r="J37" s="105"/>
      <c r="K37" s="105"/>
      <c r="L37" s="105"/>
      <c r="M37" s="105"/>
      <c r="N37" s="106"/>
      <c r="O37" s="106"/>
      <c r="P37" s="106"/>
      <c r="Q37" s="106"/>
      <c r="R37" s="106"/>
      <c r="S37" s="106"/>
      <c r="T37" s="106"/>
      <c r="U37" s="106"/>
      <c r="V37" s="106"/>
      <c r="W37" s="106"/>
      <c r="X37" s="106"/>
      <c r="Y37" s="105"/>
      <c r="Z37" s="105"/>
      <c r="AA37" s="105"/>
      <c r="AB37" s="105"/>
      <c r="AC37" s="105"/>
      <c r="AD37" s="105"/>
      <c r="AE37" s="105"/>
      <c r="AF37" s="105"/>
      <c r="AG37" s="105"/>
      <c r="AH37" s="105"/>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11"/>
    </row>
    <row r="38" spans="1:70">
      <c r="A38" s="400"/>
      <c r="B38" s="381"/>
      <c r="C38" s="370"/>
      <c r="D38" s="99" t="s">
        <v>102</v>
      </c>
      <c r="E38" s="100" t="s">
        <v>9</v>
      </c>
      <c r="F38" s="100" t="s">
        <v>122</v>
      </c>
      <c r="G38" s="355"/>
      <c r="H38" s="101"/>
      <c r="I38" s="105"/>
      <c r="J38" s="105"/>
      <c r="K38" s="105"/>
      <c r="L38" s="105"/>
      <c r="M38" s="105"/>
      <c r="N38" s="107"/>
      <c r="O38" s="107"/>
      <c r="P38" s="107"/>
      <c r="Q38" s="107"/>
      <c r="R38" s="107"/>
      <c r="S38" s="107"/>
      <c r="T38" s="107"/>
      <c r="U38" s="107"/>
      <c r="V38" s="107"/>
      <c r="W38" s="105"/>
      <c r="X38" s="105"/>
      <c r="Y38" s="105"/>
      <c r="Z38" s="105"/>
      <c r="AA38" s="105"/>
      <c r="AB38" s="105"/>
      <c r="AC38" s="105"/>
      <c r="AD38" s="105"/>
      <c r="AE38" s="105"/>
      <c r="AF38" s="105"/>
      <c r="AG38" s="105"/>
      <c r="AH38" s="105"/>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11"/>
    </row>
    <row r="39" spans="1:70">
      <c r="A39" s="400"/>
      <c r="B39" s="380" t="s">
        <v>123</v>
      </c>
      <c r="C39" s="369" t="s">
        <v>15</v>
      </c>
      <c r="D39" s="99" t="s">
        <v>101</v>
      </c>
      <c r="E39" s="100" t="s">
        <v>115</v>
      </c>
      <c r="F39" s="102" t="s">
        <v>124</v>
      </c>
      <c r="G39" s="354" t="s">
        <v>255</v>
      </c>
      <c r="H39" s="101"/>
      <c r="I39" s="105"/>
      <c r="J39" s="105"/>
      <c r="K39" s="105"/>
      <c r="L39" s="105"/>
      <c r="M39" s="105"/>
      <c r="N39" s="106"/>
      <c r="O39" s="106"/>
      <c r="P39" s="106"/>
      <c r="Q39" s="106"/>
      <c r="R39" s="106"/>
      <c r="S39" s="106"/>
      <c r="T39" s="106"/>
      <c r="U39" s="106"/>
      <c r="V39" s="106"/>
      <c r="W39" s="105"/>
      <c r="X39" s="105"/>
      <c r="Y39" s="105"/>
      <c r="Z39" s="105"/>
      <c r="AA39" s="105"/>
      <c r="AB39" s="105"/>
      <c r="AC39" s="105"/>
      <c r="AD39" s="105"/>
      <c r="AE39" s="105"/>
      <c r="AF39" s="105"/>
      <c r="AG39" s="105"/>
      <c r="AH39" s="105"/>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11"/>
    </row>
    <row r="40" spans="1:70">
      <c r="A40" s="400"/>
      <c r="B40" s="381"/>
      <c r="C40" s="370"/>
      <c r="D40" s="99" t="s">
        <v>102</v>
      </c>
      <c r="E40" s="100" t="s">
        <v>125</v>
      </c>
      <c r="F40" s="100" t="s">
        <v>124</v>
      </c>
      <c r="G40" s="355"/>
      <c r="H40" s="101"/>
      <c r="I40" s="105"/>
      <c r="J40" s="105"/>
      <c r="K40" s="105"/>
      <c r="L40" s="105"/>
      <c r="M40" s="105"/>
      <c r="N40" s="107"/>
      <c r="O40" s="107"/>
      <c r="P40" s="107"/>
      <c r="Q40" s="107"/>
      <c r="R40" s="107"/>
      <c r="S40" s="107"/>
      <c r="T40" s="107"/>
      <c r="U40" s="107"/>
      <c r="V40" s="107"/>
      <c r="W40" s="105"/>
      <c r="X40" s="105"/>
      <c r="Y40" s="105"/>
      <c r="Z40" s="105"/>
      <c r="AA40" s="105"/>
      <c r="AB40" s="105"/>
      <c r="AC40" s="105"/>
      <c r="AD40" s="105"/>
      <c r="AE40" s="105"/>
      <c r="AF40" s="105"/>
      <c r="AG40" s="105"/>
      <c r="AH40" s="105"/>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11"/>
    </row>
    <row r="41" spans="1:70">
      <c r="A41" s="400"/>
      <c r="B41" s="380" t="s">
        <v>126</v>
      </c>
      <c r="C41" s="369" t="s">
        <v>15</v>
      </c>
      <c r="D41" s="99" t="s">
        <v>101</v>
      </c>
      <c r="E41" s="100" t="s">
        <v>127</v>
      </c>
      <c r="F41" s="102" t="s">
        <v>119</v>
      </c>
      <c r="G41" s="354" t="s">
        <v>255</v>
      </c>
      <c r="H41" s="101"/>
      <c r="I41" s="105"/>
      <c r="J41" s="105"/>
      <c r="K41" s="105"/>
      <c r="L41" s="105"/>
      <c r="M41" s="105"/>
      <c r="N41" s="106"/>
      <c r="O41" s="106"/>
      <c r="P41" s="106"/>
      <c r="Q41" s="106"/>
      <c r="R41" s="106"/>
      <c r="S41" s="106"/>
      <c r="T41" s="106"/>
      <c r="U41" s="106"/>
      <c r="V41" s="106"/>
      <c r="W41" s="106"/>
      <c r="X41" s="105"/>
      <c r="Y41" s="105"/>
      <c r="Z41" s="105"/>
      <c r="AA41" s="105"/>
      <c r="AB41" s="105"/>
      <c r="AC41" s="105"/>
      <c r="AD41" s="105"/>
      <c r="AE41" s="105"/>
      <c r="AF41" s="105"/>
      <c r="AG41" s="105"/>
      <c r="AH41" s="105"/>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11"/>
    </row>
    <row r="42" spans="1:70">
      <c r="A42" s="400"/>
      <c r="B42" s="381"/>
      <c r="C42" s="370"/>
      <c r="D42" s="99" t="s">
        <v>102</v>
      </c>
      <c r="E42" s="182" t="s">
        <v>127</v>
      </c>
      <c r="F42" s="182" t="s">
        <v>119</v>
      </c>
      <c r="G42" s="355"/>
      <c r="H42" s="101"/>
      <c r="I42" s="105"/>
      <c r="J42" s="105"/>
      <c r="K42" s="105"/>
      <c r="L42" s="105"/>
      <c r="M42" s="105"/>
      <c r="N42" s="107"/>
      <c r="O42" s="107"/>
      <c r="P42" s="107"/>
      <c r="Q42" s="107"/>
      <c r="R42" s="107"/>
      <c r="S42" s="107"/>
      <c r="T42" s="107"/>
      <c r="U42" s="107"/>
      <c r="V42" s="107"/>
      <c r="W42" s="107"/>
      <c r="X42" s="105"/>
      <c r="Y42" s="105"/>
      <c r="Z42" s="105"/>
      <c r="AA42" s="105"/>
      <c r="AB42" s="105"/>
      <c r="AC42" s="105"/>
      <c r="AD42" s="105"/>
      <c r="AE42" s="105"/>
      <c r="AF42" s="105"/>
      <c r="AG42" s="105"/>
      <c r="AH42" s="105"/>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11"/>
    </row>
    <row r="43" spans="1:70" ht="21.95" customHeight="1">
      <c r="A43" s="400"/>
      <c r="B43" s="388" t="s">
        <v>198</v>
      </c>
      <c r="C43" s="372" t="s">
        <v>15</v>
      </c>
      <c r="D43" s="194" t="s">
        <v>194</v>
      </c>
      <c r="E43" s="195" t="s">
        <v>205</v>
      </c>
      <c r="F43" s="195" t="s">
        <v>197</v>
      </c>
      <c r="G43" s="361" t="s">
        <v>255</v>
      </c>
      <c r="H43" s="101"/>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6"/>
      <c r="AG43" s="106"/>
      <c r="AH43" s="106"/>
      <c r="AI43" s="106"/>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11"/>
    </row>
    <row r="44" spans="1:70">
      <c r="A44" s="400"/>
      <c r="B44" s="389"/>
      <c r="C44" s="373"/>
      <c r="D44" s="194" t="s">
        <v>102</v>
      </c>
      <c r="E44" s="196" t="s">
        <v>204</v>
      </c>
      <c r="F44" s="196"/>
      <c r="G44" s="362"/>
      <c r="H44" s="101"/>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7"/>
      <c r="AG44" s="107"/>
      <c r="AH44" s="107"/>
      <c r="AI44" s="198"/>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11"/>
    </row>
    <row r="45" spans="1:70" ht="32.1" customHeight="1">
      <c r="A45" s="400"/>
      <c r="B45" s="390" t="s">
        <v>199</v>
      </c>
      <c r="C45" s="372" t="s">
        <v>15</v>
      </c>
      <c r="D45" s="194" t="s">
        <v>101</v>
      </c>
      <c r="E45" s="197" t="s">
        <v>202</v>
      </c>
      <c r="F45" s="197" t="s">
        <v>203</v>
      </c>
      <c r="G45" s="357" t="s">
        <v>255</v>
      </c>
      <c r="H45" s="101"/>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6"/>
      <c r="AJ45" s="106"/>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11"/>
    </row>
    <row r="46" spans="1:70">
      <c r="A46" s="400"/>
      <c r="B46" s="391"/>
      <c r="C46" s="373"/>
      <c r="D46" s="194" t="s">
        <v>102</v>
      </c>
      <c r="E46" s="196" t="s">
        <v>201</v>
      </c>
      <c r="F46" s="196" t="s">
        <v>200</v>
      </c>
      <c r="G46" s="358"/>
      <c r="H46" s="101"/>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98"/>
      <c r="AJ46" s="198"/>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11"/>
    </row>
    <row r="47" spans="1:70" hidden="1">
      <c r="A47" s="400"/>
      <c r="B47" s="392" t="s">
        <v>129</v>
      </c>
      <c r="C47" s="374" t="s">
        <v>19</v>
      </c>
      <c r="D47" s="184" t="s">
        <v>101</v>
      </c>
      <c r="E47" s="185" t="s">
        <v>128</v>
      </c>
      <c r="F47" s="185" t="s">
        <v>130</v>
      </c>
      <c r="G47" s="359" t="s">
        <v>255</v>
      </c>
      <c r="H47" s="101"/>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11"/>
    </row>
    <row r="48" spans="1:70" hidden="1">
      <c r="A48" s="400"/>
      <c r="B48" s="393"/>
      <c r="C48" s="375"/>
      <c r="D48" s="184" t="s">
        <v>102</v>
      </c>
      <c r="E48" s="185"/>
      <c r="F48" s="185"/>
      <c r="G48" s="360"/>
      <c r="H48" s="101"/>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11"/>
    </row>
    <row r="49" spans="1:70" hidden="1">
      <c r="A49" s="400"/>
      <c r="B49" s="392" t="s">
        <v>131</v>
      </c>
      <c r="C49" s="374" t="s">
        <v>19</v>
      </c>
      <c r="D49" s="184" t="s">
        <v>101</v>
      </c>
      <c r="E49" s="185" t="s">
        <v>128</v>
      </c>
      <c r="F49" s="185" t="s">
        <v>130</v>
      </c>
      <c r="G49" s="359" t="s">
        <v>255</v>
      </c>
      <c r="H49" s="101"/>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11"/>
    </row>
    <row r="50" spans="1:70" hidden="1">
      <c r="A50" s="400"/>
      <c r="B50" s="393"/>
      <c r="C50" s="375"/>
      <c r="D50" s="184" t="s">
        <v>102</v>
      </c>
      <c r="E50" s="185"/>
      <c r="F50" s="185"/>
      <c r="G50" s="360"/>
      <c r="H50" s="101"/>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11"/>
    </row>
    <row r="51" spans="1:70" hidden="1">
      <c r="A51" s="400"/>
      <c r="B51" s="392" t="s">
        <v>132</v>
      </c>
      <c r="C51" s="374" t="s">
        <v>19</v>
      </c>
      <c r="D51" s="184" t="s">
        <v>101</v>
      </c>
      <c r="E51" s="185" t="s">
        <v>133</v>
      </c>
      <c r="F51" s="186" t="s">
        <v>134</v>
      </c>
      <c r="G51" s="359" t="s">
        <v>255</v>
      </c>
      <c r="H51" s="101"/>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11"/>
    </row>
    <row r="52" spans="1:70" hidden="1">
      <c r="A52" s="400"/>
      <c r="B52" s="393"/>
      <c r="C52" s="375"/>
      <c r="D52" s="184" t="s">
        <v>102</v>
      </c>
      <c r="E52" s="185"/>
      <c r="F52" s="185"/>
      <c r="G52" s="360"/>
      <c r="H52" s="101"/>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11"/>
    </row>
    <row r="53" spans="1:70" ht="36">
      <c r="A53" s="400"/>
      <c r="B53" s="380" t="s">
        <v>206</v>
      </c>
      <c r="C53" s="369" t="s">
        <v>15</v>
      </c>
      <c r="D53" s="99" t="s">
        <v>101</v>
      </c>
      <c r="E53" s="100" t="s">
        <v>106</v>
      </c>
      <c r="F53" s="102" t="s">
        <v>135</v>
      </c>
      <c r="G53" s="354" t="s">
        <v>255</v>
      </c>
      <c r="H53" s="101"/>
      <c r="I53" s="105"/>
      <c r="J53" s="106"/>
      <c r="K53" s="106"/>
      <c r="L53" s="106"/>
      <c r="M53" s="106"/>
      <c r="N53" s="106"/>
      <c r="O53" s="106"/>
      <c r="P53" s="106"/>
      <c r="Q53" s="105"/>
      <c r="R53" s="105"/>
      <c r="S53" s="105"/>
      <c r="T53" s="105"/>
      <c r="U53" s="105"/>
      <c r="V53" s="105"/>
      <c r="W53" s="105"/>
      <c r="X53" s="105"/>
      <c r="Y53" s="105"/>
      <c r="Z53" s="105"/>
      <c r="AA53" s="105"/>
      <c r="AB53" s="105"/>
      <c r="AC53" s="105"/>
      <c r="AD53" s="105"/>
      <c r="AE53" s="105"/>
      <c r="AF53" s="105"/>
      <c r="AG53" s="105"/>
      <c r="AH53" s="105"/>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11"/>
    </row>
    <row r="54" spans="1:70">
      <c r="A54" s="400"/>
      <c r="B54" s="381"/>
      <c r="C54" s="370"/>
      <c r="D54" s="99" t="s">
        <v>102</v>
      </c>
      <c r="E54" s="100" t="s">
        <v>106</v>
      </c>
      <c r="F54" s="100" t="s">
        <v>136</v>
      </c>
      <c r="G54" s="355"/>
      <c r="H54" s="101"/>
      <c r="I54" s="105"/>
      <c r="J54" s="107"/>
      <c r="K54" s="107"/>
      <c r="L54" s="107"/>
      <c r="M54" s="107"/>
      <c r="N54" s="107"/>
      <c r="O54" s="107"/>
      <c r="P54" s="107"/>
      <c r="Q54" s="105"/>
      <c r="R54" s="105"/>
      <c r="S54" s="105"/>
      <c r="T54" s="105"/>
      <c r="U54" s="105"/>
      <c r="V54" s="105"/>
      <c r="W54" s="105"/>
      <c r="X54" s="105"/>
      <c r="Y54" s="105"/>
      <c r="Z54" s="105"/>
      <c r="AA54" s="105"/>
      <c r="AB54" s="105"/>
      <c r="AC54" s="105"/>
      <c r="AD54" s="105"/>
      <c r="AE54" s="105"/>
      <c r="AF54" s="105"/>
      <c r="AG54" s="105"/>
      <c r="AH54" s="105"/>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11"/>
    </row>
    <row r="55" spans="1:70" ht="24">
      <c r="A55" s="400"/>
      <c r="B55" s="380" t="s">
        <v>207</v>
      </c>
      <c r="C55" s="369" t="s">
        <v>15</v>
      </c>
      <c r="D55" s="99" t="s">
        <v>101</v>
      </c>
      <c r="E55" s="100" t="s">
        <v>133</v>
      </c>
      <c r="F55" s="102" t="s">
        <v>196</v>
      </c>
      <c r="G55" s="354" t="s">
        <v>255</v>
      </c>
      <c r="H55" s="101"/>
      <c r="I55" s="105"/>
      <c r="J55" s="105"/>
      <c r="K55" s="105"/>
      <c r="L55" s="105"/>
      <c r="M55" s="105"/>
      <c r="N55" s="105"/>
      <c r="O55" s="105"/>
      <c r="P55" s="105"/>
      <c r="Q55" s="105"/>
      <c r="R55" s="105"/>
      <c r="S55" s="105"/>
      <c r="T55" s="105"/>
      <c r="U55" s="105"/>
      <c r="V55" s="105"/>
      <c r="W55" s="105"/>
      <c r="X55" s="105"/>
      <c r="Y55" s="105"/>
      <c r="Z55" s="105"/>
      <c r="AA55" s="105"/>
      <c r="AB55" s="105"/>
      <c r="AC55" s="105"/>
      <c r="AD55" s="106"/>
      <c r="AE55" s="106"/>
      <c r="AF55" s="106"/>
      <c r="AG55" s="106"/>
      <c r="AH55" s="106"/>
      <c r="AI55" s="106"/>
      <c r="AJ55" s="106"/>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11"/>
    </row>
    <row r="56" spans="1:70">
      <c r="A56" s="400"/>
      <c r="B56" s="381"/>
      <c r="C56" s="370"/>
      <c r="D56" s="99" t="s">
        <v>102</v>
      </c>
      <c r="E56" s="100" t="s">
        <v>138</v>
      </c>
      <c r="F56" s="100"/>
      <c r="G56" s="355"/>
      <c r="H56" s="101"/>
      <c r="I56" s="105"/>
      <c r="J56" s="105"/>
      <c r="K56" s="105"/>
      <c r="L56" s="105"/>
      <c r="M56" s="105"/>
      <c r="N56" s="105"/>
      <c r="O56" s="105"/>
      <c r="P56" s="105"/>
      <c r="Q56" s="105"/>
      <c r="R56" s="107"/>
      <c r="S56" s="107"/>
      <c r="T56" s="107"/>
      <c r="U56" s="107"/>
      <c r="V56" s="107"/>
      <c r="W56" s="107"/>
      <c r="X56" s="107"/>
      <c r="Y56" s="107"/>
      <c r="Z56" s="107"/>
      <c r="AA56" s="107"/>
      <c r="AB56" s="107"/>
      <c r="AC56" s="107"/>
      <c r="AD56" s="107"/>
      <c r="AE56" s="107"/>
      <c r="AF56" s="107"/>
      <c r="AG56" s="107"/>
      <c r="AH56" s="107"/>
      <c r="AI56" s="107"/>
      <c r="AJ56" s="107"/>
      <c r="AK56" s="107"/>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11"/>
    </row>
    <row r="57" spans="1:70" ht="54" customHeight="1">
      <c r="A57" s="400"/>
      <c r="B57" s="380" t="s">
        <v>139</v>
      </c>
      <c r="C57" s="369" t="s">
        <v>17</v>
      </c>
      <c r="D57" s="99" t="s">
        <v>101</v>
      </c>
      <c r="E57" s="100" t="s">
        <v>140</v>
      </c>
      <c r="F57" s="102" t="s">
        <v>209</v>
      </c>
      <c r="G57" s="354" t="s">
        <v>255</v>
      </c>
      <c r="H57" s="101"/>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6"/>
      <c r="AF57" s="106"/>
      <c r="AG57" s="106"/>
      <c r="AH57" s="106"/>
      <c r="AI57" s="106"/>
      <c r="AJ57" s="106"/>
      <c r="AK57" s="106"/>
      <c r="AL57" s="106"/>
      <c r="AM57" s="106"/>
      <c r="AN57" s="106"/>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11"/>
    </row>
    <row r="58" spans="1:70">
      <c r="A58" s="400"/>
      <c r="B58" s="381"/>
      <c r="C58" s="370"/>
      <c r="D58" s="99" t="s">
        <v>102</v>
      </c>
      <c r="E58" s="100" t="s">
        <v>138</v>
      </c>
      <c r="F58" s="100" t="s">
        <v>216</v>
      </c>
      <c r="G58" s="355"/>
      <c r="H58" s="101"/>
      <c r="I58" s="105"/>
      <c r="J58" s="105"/>
      <c r="K58" s="105"/>
      <c r="L58" s="105"/>
      <c r="M58" s="105"/>
      <c r="N58" s="105"/>
      <c r="O58" s="105"/>
      <c r="P58" s="105"/>
      <c r="Q58" s="105"/>
      <c r="R58" s="105"/>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11"/>
    </row>
    <row r="59" spans="1:70">
      <c r="A59" s="400"/>
      <c r="B59" s="380" t="s">
        <v>424</v>
      </c>
      <c r="C59" s="369" t="s">
        <v>15</v>
      </c>
      <c r="D59" s="99" t="s">
        <v>101</v>
      </c>
      <c r="E59" s="100" t="s">
        <v>217</v>
      </c>
      <c r="F59" s="102" t="s">
        <v>218</v>
      </c>
      <c r="G59" s="354" t="s">
        <v>110</v>
      </c>
      <c r="H59" s="101"/>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6"/>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11"/>
    </row>
    <row r="60" spans="1:70">
      <c r="A60" s="400"/>
      <c r="B60" s="381"/>
      <c r="C60" s="370"/>
      <c r="D60" s="99" t="s">
        <v>102</v>
      </c>
      <c r="E60" s="100" t="s">
        <v>208</v>
      </c>
      <c r="F60" s="100" t="s">
        <v>220</v>
      </c>
      <c r="G60" s="355"/>
      <c r="H60" s="101"/>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7"/>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11"/>
    </row>
    <row r="61" spans="1:70">
      <c r="A61" s="400"/>
      <c r="B61" s="380" t="s">
        <v>210</v>
      </c>
      <c r="C61" s="369" t="s">
        <v>15</v>
      </c>
      <c r="D61" s="99" t="s">
        <v>101</v>
      </c>
      <c r="E61" s="100" t="s">
        <v>219</v>
      </c>
      <c r="F61" s="102" t="s">
        <v>213</v>
      </c>
      <c r="G61" s="354" t="s">
        <v>255</v>
      </c>
      <c r="H61" s="101"/>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6"/>
      <c r="AN61" s="106"/>
      <c r="AO61" s="19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11"/>
    </row>
    <row r="62" spans="1:70">
      <c r="A62" s="400"/>
      <c r="B62" s="381"/>
      <c r="C62" s="370"/>
      <c r="D62" s="99" t="s">
        <v>102</v>
      </c>
      <c r="E62" s="100" t="s">
        <v>164</v>
      </c>
      <c r="F62" s="100" t="s">
        <v>230</v>
      </c>
      <c r="G62" s="355"/>
      <c r="H62" s="101"/>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7"/>
      <c r="AN62" s="107"/>
      <c r="AO62" s="198"/>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11"/>
    </row>
    <row r="63" spans="1:70">
      <c r="A63" s="400"/>
      <c r="B63" s="380" t="s">
        <v>232</v>
      </c>
      <c r="C63" s="369" t="s">
        <v>17</v>
      </c>
      <c r="D63" s="99" t="s">
        <v>101</v>
      </c>
      <c r="E63" s="100" t="s">
        <v>221</v>
      </c>
      <c r="F63" s="102" t="s">
        <v>222</v>
      </c>
      <c r="G63" s="354" t="s">
        <v>255</v>
      </c>
      <c r="H63" s="101"/>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9"/>
      <c r="AP63" s="199"/>
      <c r="AQ63" s="199"/>
      <c r="AR63" s="199"/>
      <c r="AS63" s="199"/>
      <c r="AT63" s="199"/>
      <c r="AU63" s="199"/>
      <c r="AV63" s="199"/>
      <c r="AW63" s="199"/>
      <c r="AX63" s="109"/>
      <c r="AY63" s="109"/>
      <c r="AZ63" s="109"/>
      <c r="BA63" s="109"/>
      <c r="BB63" s="109"/>
      <c r="BC63" s="109"/>
      <c r="BD63" s="109"/>
      <c r="BE63" s="109"/>
      <c r="BF63" s="109"/>
      <c r="BG63" s="109"/>
      <c r="BH63" s="109"/>
      <c r="BI63" s="109"/>
      <c r="BJ63" s="109"/>
      <c r="BK63" s="109"/>
      <c r="BL63" s="109"/>
      <c r="BM63" s="109"/>
      <c r="BN63" s="109"/>
      <c r="BO63" s="109"/>
      <c r="BP63" s="109"/>
      <c r="BQ63" s="109"/>
      <c r="BR63" s="111"/>
    </row>
    <row r="64" spans="1:70">
      <c r="A64" s="400"/>
      <c r="B64" s="381"/>
      <c r="C64" s="370"/>
      <c r="D64" s="99" t="s">
        <v>102</v>
      </c>
      <c r="E64" s="100" t="s">
        <v>231</v>
      </c>
      <c r="F64" s="100"/>
      <c r="G64" s="355"/>
      <c r="H64" s="101"/>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9"/>
      <c r="AP64" s="200"/>
      <c r="AQ64" s="200"/>
      <c r="AR64" s="200"/>
      <c r="AS64" s="200"/>
      <c r="AT64" s="200"/>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11"/>
    </row>
    <row r="65" spans="1:70">
      <c r="A65" s="400"/>
      <c r="B65" s="380" t="s">
        <v>215</v>
      </c>
      <c r="C65" s="369" t="s">
        <v>19</v>
      </c>
      <c r="D65" s="99" t="s">
        <v>101</v>
      </c>
      <c r="E65" s="100" t="s">
        <v>223</v>
      </c>
      <c r="F65" s="102" t="s">
        <v>224</v>
      </c>
      <c r="G65" s="354" t="s">
        <v>255</v>
      </c>
      <c r="H65" s="101"/>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9"/>
      <c r="AP65" s="109"/>
      <c r="AQ65" s="109"/>
      <c r="AR65" s="109"/>
      <c r="AS65" s="109"/>
      <c r="AT65" s="109"/>
      <c r="AU65" s="109"/>
      <c r="AV65" s="109"/>
      <c r="AW65" s="109"/>
      <c r="AX65" s="109"/>
      <c r="AY65" s="199"/>
      <c r="AZ65" s="109"/>
      <c r="BA65" s="109"/>
      <c r="BB65" s="109"/>
      <c r="BC65" s="109"/>
      <c r="BD65" s="109"/>
      <c r="BE65" s="109"/>
      <c r="BF65" s="109"/>
      <c r="BG65" s="109"/>
      <c r="BH65" s="109"/>
      <c r="BI65" s="109"/>
      <c r="BJ65" s="109"/>
      <c r="BK65" s="109"/>
      <c r="BL65" s="109"/>
      <c r="BM65" s="109"/>
      <c r="BN65" s="109"/>
      <c r="BO65" s="109"/>
      <c r="BP65" s="109"/>
      <c r="BQ65" s="109"/>
      <c r="BR65" s="111"/>
    </row>
    <row r="66" spans="1:70">
      <c r="A66" s="400"/>
      <c r="B66" s="381"/>
      <c r="C66" s="370"/>
      <c r="D66" s="99" t="s">
        <v>102</v>
      </c>
      <c r="E66" s="100"/>
      <c r="F66" s="100"/>
      <c r="G66" s="355"/>
      <c r="H66" s="101"/>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11"/>
    </row>
    <row r="67" spans="1:70">
      <c r="A67" s="400"/>
      <c r="B67" s="380" t="s">
        <v>214</v>
      </c>
      <c r="C67" s="369" t="s">
        <v>19</v>
      </c>
      <c r="D67" s="99" t="s">
        <v>101</v>
      </c>
      <c r="E67" s="100" t="s">
        <v>9</v>
      </c>
      <c r="F67" s="102" t="s">
        <v>225</v>
      </c>
      <c r="G67" s="354" t="s">
        <v>255</v>
      </c>
      <c r="H67" s="101"/>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9"/>
      <c r="AP67" s="109"/>
      <c r="AQ67" s="109"/>
      <c r="AR67" s="109"/>
      <c r="AS67" s="109"/>
      <c r="AT67" s="109"/>
      <c r="AU67" s="109"/>
      <c r="AV67" s="109"/>
      <c r="AW67" s="109"/>
      <c r="AX67" s="109"/>
      <c r="AY67" s="109"/>
      <c r="AZ67" s="199"/>
      <c r="BA67" s="109"/>
      <c r="BB67" s="109"/>
      <c r="BC67" s="109"/>
      <c r="BD67" s="109"/>
      <c r="BE67" s="109"/>
      <c r="BF67" s="109"/>
      <c r="BG67" s="109"/>
      <c r="BH67" s="109"/>
      <c r="BI67" s="109"/>
      <c r="BJ67" s="109"/>
      <c r="BK67" s="109"/>
      <c r="BL67" s="109"/>
      <c r="BM67" s="109"/>
      <c r="BN67" s="109"/>
      <c r="BO67" s="109"/>
      <c r="BP67" s="109"/>
      <c r="BQ67" s="109"/>
      <c r="BR67" s="111"/>
    </row>
    <row r="68" spans="1:70">
      <c r="A68" s="400"/>
      <c r="B68" s="381"/>
      <c r="C68" s="370"/>
      <c r="D68" s="99" t="s">
        <v>102</v>
      </c>
      <c r="E68" s="100"/>
      <c r="F68" s="100"/>
      <c r="G68" s="355"/>
      <c r="H68" s="101"/>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11"/>
    </row>
    <row r="69" spans="1:70">
      <c r="A69" s="400"/>
      <c r="B69" s="380" t="s">
        <v>142</v>
      </c>
      <c r="C69" s="369" t="s">
        <v>19</v>
      </c>
      <c r="D69" s="99" t="s">
        <v>101</v>
      </c>
      <c r="E69" s="100" t="s">
        <v>9</v>
      </c>
      <c r="F69" s="102" t="s">
        <v>225</v>
      </c>
      <c r="G69" s="354" t="s">
        <v>211</v>
      </c>
      <c r="H69" s="101"/>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9"/>
      <c r="AP69" s="109"/>
      <c r="AQ69" s="109"/>
      <c r="AR69" s="109"/>
      <c r="AS69" s="109"/>
      <c r="AT69" s="109"/>
      <c r="AU69" s="109"/>
      <c r="AV69" s="109"/>
      <c r="AW69" s="109"/>
      <c r="AX69" s="109"/>
      <c r="AY69" s="109"/>
      <c r="AZ69" s="199"/>
      <c r="BA69" s="109"/>
      <c r="BB69" s="109"/>
      <c r="BC69" s="109"/>
      <c r="BD69" s="109"/>
      <c r="BE69" s="109"/>
      <c r="BF69" s="109"/>
      <c r="BG69" s="109"/>
      <c r="BH69" s="109"/>
      <c r="BI69" s="109"/>
      <c r="BJ69" s="109"/>
      <c r="BK69" s="109"/>
      <c r="BL69" s="109"/>
      <c r="BM69" s="109"/>
      <c r="BN69" s="109"/>
      <c r="BO69" s="109"/>
      <c r="BP69" s="109"/>
      <c r="BQ69" s="109"/>
      <c r="BR69" s="111"/>
    </row>
    <row r="70" spans="1:70">
      <c r="A70" s="400"/>
      <c r="B70" s="381"/>
      <c r="C70" s="370"/>
      <c r="D70" s="99" t="s">
        <v>102</v>
      </c>
      <c r="E70" s="100"/>
      <c r="F70" s="100"/>
      <c r="G70" s="355"/>
      <c r="H70" s="101"/>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11"/>
    </row>
    <row r="71" spans="1:70">
      <c r="A71" s="400"/>
      <c r="B71" s="380" t="s">
        <v>152</v>
      </c>
      <c r="C71" s="369" t="s">
        <v>19</v>
      </c>
      <c r="D71" s="99" t="s">
        <v>101</v>
      </c>
      <c r="E71" s="100" t="s">
        <v>226</v>
      </c>
      <c r="F71" s="102" t="s">
        <v>227</v>
      </c>
      <c r="G71" s="354" t="s">
        <v>145</v>
      </c>
      <c r="H71" s="101"/>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9"/>
      <c r="AP71" s="109"/>
      <c r="AQ71" s="109"/>
      <c r="AR71" s="109"/>
      <c r="AS71" s="109"/>
      <c r="AT71" s="109"/>
      <c r="AU71" s="109"/>
      <c r="AV71" s="109"/>
      <c r="AW71" s="109"/>
      <c r="AX71" s="109"/>
      <c r="AY71" s="109"/>
      <c r="AZ71" s="109"/>
      <c r="BA71" s="199"/>
      <c r="BB71" s="199"/>
      <c r="BC71" s="109"/>
      <c r="BD71" s="109"/>
      <c r="BE71" s="109"/>
      <c r="BF71" s="109"/>
      <c r="BG71" s="109"/>
      <c r="BH71" s="109"/>
      <c r="BI71" s="109"/>
      <c r="BJ71" s="109"/>
      <c r="BK71" s="109"/>
      <c r="BL71" s="109"/>
      <c r="BM71" s="109"/>
      <c r="BN71" s="109"/>
      <c r="BO71" s="109"/>
      <c r="BP71" s="109"/>
      <c r="BQ71" s="109"/>
      <c r="BR71" s="111"/>
    </row>
    <row r="72" spans="1:70">
      <c r="A72" s="400"/>
      <c r="B72" s="381"/>
      <c r="C72" s="370"/>
      <c r="D72" s="99" t="s">
        <v>102</v>
      </c>
      <c r="E72" s="100"/>
      <c r="F72" s="100"/>
      <c r="G72" s="355"/>
      <c r="H72" s="101"/>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11"/>
    </row>
    <row r="73" spans="1:70">
      <c r="A73" s="400"/>
      <c r="B73" s="380" t="s">
        <v>425</v>
      </c>
      <c r="C73" s="369" t="s">
        <v>19</v>
      </c>
      <c r="D73" s="99" t="s">
        <v>101</v>
      </c>
      <c r="E73" s="100" t="s">
        <v>228</v>
      </c>
      <c r="F73" s="102" t="s">
        <v>229</v>
      </c>
      <c r="G73" s="354" t="s">
        <v>156</v>
      </c>
      <c r="H73" s="101"/>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9"/>
      <c r="AP73" s="109"/>
      <c r="AQ73" s="109"/>
      <c r="AR73" s="109"/>
      <c r="AS73" s="109"/>
      <c r="AT73" s="109"/>
      <c r="AU73" s="109"/>
      <c r="AV73" s="109"/>
      <c r="AW73" s="109"/>
      <c r="AX73" s="109"/>
      <c r="AY73" s="109"/>
      <c r="AZ73" s="199"/>
      <c r="BA73" s="199"/>
      <c r="BB73" s="109"/>
      <c r="BC73" s="109"/>
      <c r="BD73" s="109"/>
      <c r="BE73" s="109"/>
      <c r="BF73" s="109"/>
      <c r="BG73" s="109"/>
      <c r="BH73" s="109"/>
      <c r="BI73" s="109"/>
      <c r="BJ73" s="109"/>
      <c r="BK73" s="109"/>
      <c r="BL73" s="109"/>
      <c r="BM73" s="109"/>
      <c r="BN73" s="109"/>
      <c r="BO73" s="109"/>
      <c r="BP73" s="109"/>
      <c r="BQ73" s="109"/>
      <c r="BR73" s="111"/>
    </row>
    <row r="74" spans="1:70">
      <c r="A74" s="400"/>
      <c r="B74" s="381"/>
      <c r="C74" s="370"/>
      <c r="D74" s="99" t="s">
        <v>102</v>
      </c>
      <c r="E74" s="100"/>
      <c r="F74" s="100"/>
      <c r="G74" s="355"/>
      <c r="H74" s="101"/>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11"/>
    </row>
    <row r="75" spans="1:70">
      <c r="A75" s="400"/>
      <c r="B75" s="380" t="s">
        <v>163</v>
      </c>
      <c r="C75" s="369" t="s">
        <v>19</v>
      </c>
      <c r="D75" s="99" t="s">
        <v>101</v>
      </c>
      <c r="E75" s="100" t="s">
        <v>431</v>
      </c>
      <c r="F75" s="102" t="s">
        <v>432</v>
      </c>
      <c r="G75" s="354" t="s">
        <v>212</v>
      </c>
      <c r="H75" s="101"/>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9"/>
      <c r="AP75" s="109"/>
      <c r="AQ75" s="109"/>
      <c r="AR75" s="109"/>
      <c r="AS75" s="109"/>
      <c r="AT75" s="109"/>
      <c r="AU75" s="109"/>
      <c r="AV75" s="109"/>
      <c r="AW75" s="109"/>
      <c r="AX75" s="109"/>
      <c r="AY75" s="109"/>
      <c r="AZ75" s="109"/>
      <c r="BA75" s="109"/>
      <c r="BB75" s="109"/>
      <c r="BC75" s="109"/>
      <c r="BD75" s="199"/>
      <c r="BE75" s="109"/>
      <c r="BF75" s="109"/>
      <c r="BG75" s="109"/>
      <c r="BH75" s="109"/>
      <c r="BI75" s="109"/>
      <c r="BJ75" s="109"/>
      <c r="BK75" s="109"/>
      <c r="BL75" s="109"/>
      <c r="BM75" s="109"/>
      <c r="BN75" s="109"/>
      <c r="BO75" s="109"/>
      <c r="BP75" s="109"/>
      <c r="BQ75" s="109"/>
      <c r="BR75" s="111"/>
    </row>
    <row r="76" spans="1:70">
      <c r="A76" s="400"/>
      <c r="B76" s="381"/>
      <c r="C76" s="370"/>
      <c r="D76" s="99" t="s">
        <v>102</v>
      </c>
      <c r="E76" s="100"/>
      <c r="F76" s="100"/>
      <c r="G76" s="355"/>
      <c r="H76" s="101"/>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11"/>
    </row>
    <row r="77" spans="1:70" hidden="1">
      <c r="A77" s="400"/>
      <c r="B77" s="378" t="s">
        <v>142</v>
      </c>
      <c r="C77" s="365" t="s">
        <v>19</v>
      </c>
      <c r="D77" s="188" t="s">
        <v>101</v>
      </c>
      <c r="E77" s="189" t="s">
        <v>9</v>
      </c>
      <c r="F77" s="189" t="s">
        <v>143</v>
      </c>
      <c r="G77" s="352" t="s">
        <v>104</v>
      </c>
      <c r="H77" s="101"/>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11"/>
    </row>
    <row r="78" spans="1:70" hidden="1">
      <c r="A78" s="400"/>
      <c r="B78" s="379"/>
      <c r="C78" s="366"/>
      <c r="D78" s="188" t="s">
        <v>102</v>
      </c>
      <c r="E78" s="190"/>
      <c r="F78" s="190"/>
      <c r="G78" s="353"/>
      <c r="H78" s="101"/>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11"/>
    </row>
    <row r="79" spans="1:70" hidden="1">
      <c r="A79" s="400"/>
      <c r="B79" s="378" t="s">
        <v>426</v>
      </c>
      <c r="C79" s="365" t="s">
        <v>19</v>
      </c>
      <c r="D79" s="188" t="s">
        <v>101</v>
      </c>
      <c r="E79" s="189" t="s">
        <v>144</v>
      </c>
      <c r="F79" s="189" t="s">
        <v>130</v>
      </c>
      <c r="G79" s="352" t="s">
        <v>110</v>
      </c>
      <c r="H79" s="101"/>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11"/>
    </row>
    <row r="80" spans="1:70" hidden="1">
      <c r="A80" s="400"/>
      <c r="B80" s="379"/>
      <c r="C80" s="366"/>
      <c r="D80" s="188" t="s">
        <v>102</v>
      </c>
      <c r="E80" s="190"/>
      <c r="F80" s="190"/>
      <c r="G80" s="353"/>
      <c r="H80" s="101"/>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11"/>
    </row>
    <row r="81" spans="1:70" hidden="1">
      <c r="A81" s="400"/>
      <c r="B81" s="376" t="s">
        <v>123</v>
      </c>
      <c r="C81" s="367" t="s">
        <v>19</v>
      </c>
      <c r="D81" s="191" t="s">
        <v>101</v>
      </c>
      <c r="E81" s="192"/>
      <c r="F81" s="192"/>
      <c r="G81" s="350"/>
      <c r="H81" s="101"/>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11"/>
    </row>
    <row r="82" spans="1:70" hidden="1">
      <c r="A82" s="400"/>
      <c r="B82" s="377"/>
      <c r="C82" s="368"/>
      <c r="D82" s="191" t="s">
        <v>102</v>
      </c>
      <c r="E82" s="193"/>
      <c r="F82" s="193"/>
      <c r="G82" s="351"/>
      <c r="H82" s="101"/>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11"/>
    </row>
    <row r="83" spans="1:70" hidden="1">
      <c r="A83" s="400"/>
      <c r="B83" s="376" t="s">
        <v>126</v>
      </c>
      <c r="C83" s="367" t="s">
        <v>19</v>
      </c>
      <c r="D83" s="191" t="s">
        <v>101</v>
      </c>
      <c r="E83" s="192"/>
      <c r="F83" s="192"/>
      <c r="G83" s="350"/>
      <c r="H83" s="101"/>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11"/>
    </row>
    <row r="84" spans="1:70" hidden="1">
      <c r="A84" s="400"/>
      <c r="B84" s="377"/>
      <c r="C84" s="368"/>
      <c r="D84" s="191" t="s">
        <v>102</v>
      </c>
      <c r="E84" s="193"/>
      <c r="F84" s="193"/>
      <c r="G84" s="351"/>
      <c r="H84" s="101"/>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11"/>
    </row>
    <row r="85" spans="1:70" hidden="1">
      <c r="A85" s="400"/>
      <c r="B85" s="378" t="s">
        <v>195</v>
      </c>
      <c r="C85" s="365" t="s">
        <v>19</v>
      </c>
      <c r="D85" s="188" t="s">
        <v>101</v>
      </c>
      <c r="E85" s="189" t="s">
        <v>137</v>
      </c>
      <c r="F85" s="189" t="s">
        <v>141</v>
      </c>
      <c r="G85" s="352" t="s">
        <v>145</v>
      </c>
      <c r="H85" s="101"/>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11"/>
    </row>
    <row r="86" spans="1:70" hidden="1">
      <c r="A86" s="400"/>
      <c r="B86" s="379"/>
      <c r="C86" s="366"/>
      <c r="D86" s="188" t="s">
        <v>102</v>
      </c>
      <c r="E86" s="190"/>
      <c r="F86" s="190"/>
      <c r="G86" s="353"/>
      <c r="H86" s="101"/>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11"/>
    </row>
    <row r="87" spans="1:70" hidden="1">
      <c r="A87" s="400"/>
      <c r="B87" s="378" t="s">
        <v>146</v>
      </c>
      <c r="C87" s="365" t="s">
        <v>19</v>
      </c>
      <c r="D87" s="188" t="s">
        <v>101</v>
      </c>
      <c r="E87" s="189" t="s">
        <v>9</v>
      </c>
      <c r="F87" s="189" t="s">
        <v>147</v>
      </c>
      <c r="G87" s="352" t="s">
        <v>255</v>
      </c>
      <c r="H87" s="101"/>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11"/>
    </row>
    <row r="88" spans="1:70" hidden="1">
      <c r="A88" s="400"/>
      <c r="B88" s="379"/>
      <c r="C88" s="366"/>
      <c r="D88" s="188" t="s">
        <v>102</v>
      </c>
      <c r="E88" s="190"/>
      <c r="F88" s="190"/>
      <c r="G88" s="353"/>
      <c r="H88" s="101"/>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11"/>
    </row>
    <row r="89" spans="1:70" hidden="1">
      <c r="A89" s="400"/>
      <c r="B89" s="378" t="s">
        <v>148</v>
      </c>
      <c r="C89" s="365" t="s">
        <v>19</v>
      </c>
      <c r="D89" s="188" t="s">
        <v>101</v>
      </c>
      <c r="E89" s="189" t="s">
        <v>9</v>
      </c>
      <c r="F89" s="189" t="s">
        <v>147</v>
      </c>
      <c r="G89" s="352" t="s">
        <v>255</v>
      </c>
      <c r="H89" s="101"/>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11"/>
    </row>
    <row r="90" spans="1:70" hidden="1">
      <c r="A90" s="400"/>
      <c r="B90" s="379"/>
      <c r="C90" s="366"/>
      <c r="D90" s="188" t="s">
        <v>102</v>
      </c>
      <c r="E90" s="190"/>
      <c r="F90" s="190"/>
      <c r="G90" s="353"/>
      <c r="H90" s="101"/>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11"/>
    </row>
    <row r="91" spans="1:70" hidden="1">
      <c r="A91" s="400"/>
      <c r="B91" s="378" t="s">
        <v>149</v>
      </c>
      <c r="C91" s="365" t="s">
        <v>19</v>
      </c>
      <c r="D91" s="188" t="s">
        <v>101</v>
      </c>
      <c r="E91" s="189" t="s">
        <v>150</v>
      </c>
      <c r="F91" s="189" t="s">
        <v>151</v>
      </c>
      <c r="G91" s="352" t="s">
        <v>145</v>
      </c>
      <c r="H91" s="101"/>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11"/>
    </row>
    <row r="92" spans="1:70" hidden="1">
      <c r="A92" s="400"/>
      <c r="B92" s="379"/>
      <c r="C92" s="366"/>
      <c r="D92" s="188" t="s">
        <v>102</v>
      </c>
      <c r="E92" s="190"/>
      <c r="F92" s="190"/>
      <c r="G92" s="353"/>
      <c r="H92" s="101"/>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11"/>
    </row>
    <row r="93" spans="1:70" hidden="1">
      <c r="A93" s="400"/>
      <c r="B93" s="378" t="s">
        <v>152</v>
      </c>
      <c r="C93" s="365" t="s">
        <v>19</v>
      </c>
      <c r="D93" s="188" t="s">
        <v>101</v>
      </c>
      <c r="E93" s="189" t="s">
        <v>153</v>
      </c>
      <c r="F93" s="189" t="s">
        <v>154</v>
      </c>
      <c r="G93" s="352" t="s">
        <v>145</v>
      </c>
      <c r="H93" s="101"/>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11"/>
    </row>
    <row r="94" spans="1:70" hidden="1">
      <c r="A94" s="400"/>
      <c r="B94" s="379"/>
      <c r="C94" s="366"/>
      <c r="D94" s="188" t="s">
        <v>102</v>
      </c>
      <c r="E94" s="190"/>
      <c r="F94" s="190"/>
      <c r="G94" s="353"/>
      <c r="H94" s="101"/>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11"/>
    </row>
    <row r="95" spans="1:70" hidden="1">
      <c r="A95" s="400"/>
      <c r="B95" s="378" t="s">
        <v>155</v>
      </c>
      <c r="C95" s="365" t="s">
        <v>19</v>
      </c>
      <c r="D95" s="188" t="s">
        <v>101</v>
      </c>
      <c r="E95" s="189" t="s">
        <v>9</v>
      </c>
      <c r="F95" s="189" t="s">
        <v>154</v>
      </c>
      <c r="G95" s="352" t="s">
        <v>156</v>
      </c>
      <c r="H95" s="101"/>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11"/>
    </row>
    <row r="96" spans="1:70" hidden="1">
      <c r="A96" s="400"/>
      <c r="B96" s="379"/>
      <c r="C96" s="366"/>
      <c r="D96" s="188" t="s">
        <v>102</v>
      </c>
      <c r="E96" s="190"/>
      <c r="F96" s="190"/>
      <c r="G96" s="353"/>
      <c r="H96" s="101"/>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11"/>
    </row>
    <row r="97" spans="1:70" hidden="1">
      <c r="A97" s="400"/>
      <c r="B97" s="376" t="s">
        <v>123</v>
      </c>
      <c r="C97" s="367" t="s">
        <v>19</v>
      </c>
      <c r="D97" s="191" t="s">
        <v>101</v>
      </c>
      <c r="E97" s="192"/>
      <c r="F97" s="192"/>
      <c r="G97" s="350"/>
      <c r="H97" s="101"/>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11"/>
    </row>
    <row r="98" spans="1:70" hidden="1">
      <c r="A98" s="400"/>
      <c r="B98" s="377"/>
      <c r="C98" s="368"/>
      <c r="D98" s="191" t="s">
        <v>102</v>
      </c>
      <c r="E98" s="193"/>
      <c r="F98" s="193"/>
      <c r="G98" s="351"/>
      <c r="H98" s="101"/>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11"/>
    </row>
    <row r="99" spans="1:70" hidden="1">
      <c r="A99" s="400"/>
      <c r="B99" s="376" t="s">
        <v>126</v>
      </c>
      <c r="C99" s="367" t="s">
        <v>19</v>
      </c>
      <c r="D99" s="191" t="s">
        <v>101</v>
      </c>
      <c r="E99" s="192"/>
      <c r="F99" s="192"/>
      <c r="G99" s="350"/>
      <c r="H99" s="101"/>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11"/>
    </row>
    <row r="100" spans="1:70" hidden="1">
      <c r="A100" s="400"/>
      <c r="B100" s="377"/>
      <c r="C100" s="368"/>
      <c r="D100" s="191" t="s">
        <v>102</v>
      </c>
      <c r="E100" s="193"/>
      <c r="F100" s="193"/>
      <c r="G100" s="351"/>
      <c r="H100" s="101"/>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11"/>
    </row>
    <row r="101" spans="1:70" hidden="1">
      <c r="A101" s="400"/>
      <c r="B101" s="378" t="s">
        <v>157</v>
      </c>
      <c r="C101" s="365" t="s">
        <v>19</v>
      </c>
      <c r="D101" s="188" t="s">
        <v>101</v>
      </c>
      <c r="E101" s="189" t="s">
        <v>158</v>
      </c>
      <c r="F101" s="189" t="s">
        <v>159</v>
      </c>
      <c r="G101" s="352" t="s">
        <v>255</v>
      </c>
      <c r="H101" s="101"/>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11"/>
    </row>
    <row r="102" spans="1:70" hidden="1">
      <c r="A102" s="400"/>
      <c r="B102" s="379"/>
      <c r="C102" s="366"/>
      <c r="D102" s="188" t="s">
        <v>102</v>
      </c>
      <c r="E102" s="190"/>
      <c r="F102" s="190"/>
      <c r="G102" s="353"/>
      <c r="H102" s="101"/>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11"/>
    </row>
    <row r="103" spans="1:70" hidden="1">
      <c r="A103" s="400"/>
      <c r="B103" s="378" t="s">
        <v>160</v>
      </c>
      <c r="C103" s="365" t="s">
        <v>19</v>
      </c>
      <c r="D103" s="188" t="s">
        <v>101</v>
      </c>
      <c r="E103" s="189" t="s">
        <v>161</v>
      </c>
      <c r="F103" s="189" t="s">
        <v>162</v>
      </c>
      <c r="G103" s="352" t="s">
        <v>156</v>
      </c>
      <c r="H103" s="101"/>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11"/>
    </row>
    <row r="104" spans="1:70" hidden="1">
      <c r="A104" s="400"/>
      <c r="B104" s="379"/>
      <c r="C104" s="366"/>
      <c r="D104" s="188" t="s">
        <v>102</v>
      </c>
      <c r="E104" s="190"/>
      <c r="F104" s="190"/>
      <c r="G104" s="353"/>
      <c r="H104" s="101"/>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11"/>
    </row>
    <row r="105" spans="1:70" hidden="1">
      <c r="A105" s="400"/>
      <c r="B105" s="378" t="s">
        <v>163</v>
      </c>
      <c r="C105" s="365" t="s">
        <v>19</v>
      </c>
      <c r="D105" s="188" t="s">
        <v>101</v>
      </c>
      <c r="E105" s="189" t="s">
        <v>164</v>
      </c>
      <c r="F105" s="189" t="s">
        <v>164</v>
      </c>
      <c r="G105" s="352" t="s">
        <v>165</v>
      </c>
      <c r="H105" s="101"/>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11"/>
    </row>
    <row r="106" spans="1:70" hidden="1">
      <c r="A106" s="400"/>
      <c r="B106" s="379"/>
      <c r="C106" s="366"/>
      <c r="D106" s="188" t="s">
        <v>102</v>
      </c>
      <c r="E106" s="190"/>
      <c r="F106" s="190"/>
      <c r="G106" s="353"/>
      <c r="H106" s="101"/>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11"/>
    </row>
    <row r="107" spans="1:70" hidden="1">
      <c r="A107" s="400"/>
      <c r="B107" s="380"/>
      <c r="C107" s="369" t="s">
        <v>19</v>
      </c>
      <c r="D107" s="99" t="s">
        <v>101</v>
      </c>
      <c r="E107" s="102"/>
      <c r="F107" s="102"/>
      <c r="G107" s="354"/>
      <c r="H107" s="101"/>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11"/>
    </row>
    <row r="108" spans="1:70" hidden="1">
      <c r="A108" s="400"/>
      <c r="B108" s="381"/>
      <c r="C108" s="370"/>
      <c r="D108" s="99" t="s">
        <v>102</v>
      </c>
      <c r="E108" s="100"/>
      <c r="F108" s="100"/>
      <c r="G108" s="355"/>
      <c r="H108" s="101"/>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11"/>
    </row>
    <row r="109" spans="1:70" hidden="1">
      <c r="A109" s="400"/>
      <c r="B109" s="380"/>
      <c r="C109" s="369" t="s">
        <v>19</v>
      </c>
      <c r="D109" s="112" t="s">
        <v>101</v>
      </c>
      <c r="E109" s="102"/>
      <c r="F109" s="102"/>
      <c r="G109" s="354"/>
      <c r="H109" s="101"/>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11"/>
    </row>
    <row r="110" spans="1:70" hidden="1">
      <c r="A110" s="401"/>
      <c r="B110" s="382"/>
      <c r="C110" s="371"/>
      <c r="D110" s="113" t="s">
        <v>102</v>
      </c>
      <c r="E110" s="114"/>
      <c r="F110" s="114"/>
      <c r="G110" s="356"/>
      <c r="H110" s="115"/>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8"/>
    </row>
    <row r="111" spans="1:70">
      <c r="C111" s="364"/>
    </row>
    <row r="112" spans="1:70">
      <c r="C112" s="364"/>
    </row>
    <row r="113" spans="3:3">
      <c r="C113" s="364"/>
    </row>
    <row r="114" spans="3:3">
      <c r="C114" s="364"/>
    </row>
    <row r="115" spans="3:3">
      <c r="C115" s="364"/>
    </row>
    <row r="116" spans="3:3">
      <c r="C116" s="364"/>
    </row>
    <row r="117" spans="3:3">
      <c r="C117" s="364"/>
    </row>
    <row r="118" spans="3:3">
      <c r="C118" s="364"/>
    </row>
    <row r="119" spans="3:3">
      <c r="C119" s="364"/>
    </row>
    <row r="120" spans="3:3">
      <c r="C120" s="364"/>
    </row>
    <row r="121" spans="3:3">
      <c r="C121" s="364"/>
    </row>
    <row r="122" spans="3:3">
      <c r="C122" s="364"/>
    </row>
    <row r="123" spans="3:3">
      <c r="C123" s="364"/>
    </row>
    <row r="124" spans="3:3">
      <c r="C124" s="364"/>
    </row>
    <row r="125" spans="3:3">
      <c r="C125" s="364"/>
    </row>
    <row r="126" spans="3:3">
      <c r="C126" s="364"/>
    </row>
    <row r="127" spans="3:3">
      <c r="C127" s="364"/>
    </row>
    <row r="128" spans="3:3">
      <c r="C128" s="364"/>
    </row>
    <row r="129" spans="3:3">
      <c r="C129" s="364"/>
    </row>
    <row r="130" spans="3:3">
      <c r="C130" s="364"/>
    </row>
    <row r="131" spans="3:3">
      <c r="C131" s="364"/>
    </row>
    <row r="132" spans="3:3">
      <c r="C132" s="364"/>
    </row>
    <row r="133" spans="3:3">
      <c r="C133" s="364"/>
    </row>
    <row r="134" spans="3:3">
      <c r="C134" s="364"/>
    </row>
    <row r="135" spans="3:3">
      <c r="C135" s="364"/>
    </row>
    <row r="136" spans="3:3">
      <c r="C136" s="364"/>
    </row>
    <row r="137" spans="3:3">
      <c r="C137" s="364"/>
    </row>
    <row r="138" spans="3:3">
      <c r="C138" s="364"/>
    </row>
    <row r="139" spans="3:3">
      <c r="C139" s="364"/>
    </row>
    <row r="140" spans="3:3">
      <c r="C140" s="364"/>
    </row>
    <row r="141" spans="3:3">
      <c r="C141" s="364"/>
    </row>
    <row r="142" spans="3:3">
      <c r="C142" s="364"/>
    </row>
    <row r="143" spans="3:3">
      <c r="C143" s="364"/>
    </row>
    <row r="144" spans="3:3">
      <c r="C144" s="364"/>
    </row>
    <row r="145" spans="3:3">
      <c r="C145" s="364"/>
    </row>
    <row r="146" spans="3:3">
      <c r="C146" s="364"/>
    </row>
    <row r="147" spans="3:3">
      <c r="C147" s="364"/>
    </row>
    <row r="148" spans="3:3">
      <c r="C148" s="364"/>
    </row>
    <row r="149" spans="3:3">
      <c r="C149" s="364"/>
    </row>
    <row r="150" spans="3:3">
      <c r="C150" s="364"/>
    </row>
    <row r="151" spans="3:3">
      <c r="C151" s="364"/>
    </row>
    <row r="152" spans="3:3">
      <c r="C152" s="364"/>
    </row>
    <row r="153" spans="3:3">
      <c r="C153" s="364"/>
    </row>
    <row r="154" spans="3:3">
      <c r="C154" s="364"/>
    </row>
    <row r="155" spans="3:3">
      <c r="C155" s="364"/>
    </row>
    <row r="156" spans="3:3">
      <c r="C156" s="364"/>
    </row>
    <row r="157" spans="3:3">
      <c r="C157" s="364"/>
    </row>
    <row r="158" spans="3:3">
      <c r="C158" s="364"/>
    </row>
    <row r="159" spans="3:3">
      <c r="C159" s="364"/>
    </row>
    <row r="160" spans="3:3">
      <c r="C160" s="364"/>
    </row>
    <row r="161" spans="3:3">
      <c r="C161" s="364"/>
    </row>
    <row r="162" spans="3:3">
      <c r="C162" s="364"/>
    </row>
    <row r="163" spans="3:3">
      <c r="C163" s="364"/>
    </row>
    <row r="164" spans="3:3">
      <c r="C164" s="364"/>
    </row>
    <row r="165" spans="3:3">
      <c r="C165" s="364"/>
    </row>
    <row r="166" spans="3:3">
      <c r="C166" s="364"/>
    </row>
    <row r="167" spans="3:3">
      <c r="C167" s="364"/>
    </row>
    <row r="168" spans="3:3">
      <c r="C168" s="364"/>
    </row>
    <row r="169" spans="3:3">
      <c r="C169" s="364"/>
    </row>
    <row r="170" spans="3:3">
      <c r="C170" s="364"/>
    </row>
    <row r="171" spans="3:3">
      <c r="C171" s="364"/>
    </row>
    <row r="172" spans="3:3">
      <c r="C172" s="364"/>
    </row>
    <row r="173" spans="3:3">
      <c r="C173" s="364"/>
    </row>
    <row r="174" spans="3:3">
      <c r="C174" s="364"/>
    </row>
    <row r="175" spans="3:3">
      <c r="C175" s="364"/>
    </row>
    <row r="176" spans="3:3">
      <c r="C176" s="364"/>
    </row>
    <row r="177" spans="3:3">
      <c r="C177" s="364"/>
    </row>
    <row r="178" spans="3:3">
      <c r="C178" s="364"/>
    </row>
    <row r="179" spans="3:3">
      <c r="C179" s="364"/>
    </row>
    <row r="180" spans="3:3">
      <c r="C180" s="364"/>
    </row>
    <row r="181" spans="3:3">
      <c r="C181" s="364"/>
    </row>
    <row r="182" spans="3:3">
      <c r="C182" s="364"/>
    </row>
    <row r="183" spans="3:3">
      <c r="C183" s="364"/>
    </row>
    <row r="184" spans="3:3">
      <c r="C184" s="364"/>
    </row>
    <row r="185" spans="3:3">
      <c r="C185" s="364"/>
    </row>
    <row r="186" spans="3:3">
      <c r="C186" s="364"/>
    </row>
    <row r="187" spans="3:3">
      <c r="C187" s="364"/>
    </row>
    <row r="188" spans="3:3">
      <c r="C188" s="364"/>
    </row>
    <row r="189" spans="3:3">
      <c r="C189" s="364"/>
    </row>
    <row r="190" spans="3:3">
      <c r="C190" s="364"/>
    </row>
    <row r="191" spans="3:3">
      <c r="C191" s="364"/>
    </row>
    <row r="192" spans="3:3">
      <c r="C192" s="364"/>
    </row>
    <row r="193" spans="3:3">
      <c r="C193" s="364"/>
    </row>
    <row r="194" spans="3:3">
      <c r="C194" s="364"/>
    </row>
    <row r="195" spans="3:3">
      <c r="C195" s="364"/>
    </row>
    <row r="196" spans="3:3">
      <c r="C196" s="364"/>
    </row>
    <row r="197" spans="3:3">
      <c r="C197" s="364"/>
    </row>
    <row r="198" spans="3:3">
      <c r="C198" s="364"/>
    </row>
    <row r="199" spans="3:3">
      <c r="C199" s="364"/>
    </row>
    <row r="200" spans="3:3">
      <c r="C200" s="364"/>
    </row>
    <row r="201" spans="3:3">
      <c r="C201" s="364"/>
    </row>
    <row r="202" spans="3:3">
      <c r="C202" s="364"/>
    </row>
    <row r="203" spans="3:3">
      <c r="C203" s="364"/>
    </row>
    <row r="204" spans="3:3">
      <c r="C204" s="364"/>
    </row>
    <row r="205" spans="3:3">
      <c r="C205" s="364"/>
    </row>
    <row r="206" spans="3:3">
      <c r="C206" s="364"/>
    </row>
    <row r="207" spans="3:3">
      <c r="C207" s="364"/>
    </row>
    <row r="208" spans="3:3">
      <c r="C208" s="364"/>
    </row>
    <row r="209" spans="3:3">
      <c r="C209" s="364"/>
    </row>
    <row r="210" spans="3:3">
      <c r="C210" s="364"/>
    </row>
    <row r="211" spans="3:3">
      <c r="C211" s="364"/>
    </row>
    <row r="212" spans="3:3">
      <c r="C212" s="364"/>
    </row>
    <row r="213" spans="3:3">
      <c r="C213" s="364"/>
    </row>
    <row r="214" spans="3:3">
      <c r="C214" s="364"/>
    </row>
    <row r="215" spans="3:3">
      <c r="C215" s="364"/>
    </row>
    <row r="216" spans="3:3">
      <c r="C216" s="364"/>
    </row>
    <row r="217" spans="3:3">
      <c r="C217" s="364"/>
    </row>
    <row r="218" spans="3:3">
      <c r="C218" s="364"/>
    </row>
    <row r="219" spans="3:3">
      <c r="C219" s="364"/>
    </row>
    <row r="220" spans="3:3">
      <c r="C220" s="364"/>
    </row>
    <row r="221" spans="3:3">
      <c r="C221" s="364"/>
    </row>
    <row r="222" spans="3:3">
      <c r="C222" s="364"/>
    </row>
    <row r="223" spans="3:3">
      <c r="C223" s="364"/>
    </row>
    <row r="224" spans="3:3">
      <c r="C224" s="364"/>
    </row>
    <row r="225" spans="3:3">
      <c r="C225" s="364"/>
    </row>
    <row r="226" spans="3:3">
      <c r="C226" s="364"/>
    </row>
    <row r="227" spans="3:3">
      <c r="C227" s="364"/>
    </row>
    <row r="228" spans="3:3">
      <c r="C228" s="364"/>
    </row>
    <row r="229" spans="3:3">
      <c r="C229" s="364"/>
    </row>
    <row r="230" spans="3:3">
      <c r="C230" s="364"/>
    </row>
    <row r="231" spans="3:3">
      <c r="C231" s="364"/>
    </row>
    <row r="232" spans="3:3">
      <c r="C232" s="364"/>
    </row>
    <row r="233" spans="3:3">
      <c r="C233" s="364"/>
    </row>
    <row r="234" spans="3:3">
      <c r="C234" s="364"/>
    </row>
    <row r="235" spans="3:3">
      <c r="C235" s="364"/>
    </row>
    <row r="236" spans="3:3">
      <c r="C236" s="364"/>
    </row>
    <row r="237" spans="3:3">
      <c r="C237" s="364"/>
    </row>
    <row r="238" spans="3:3">
      <c r="C238" s="364"/>
    </row>
    <row r="239" spans="3:3">
      <c r="C239" s="364"/>
    </row>
    <row r="240" spans="3:3">
      <c r="C240" s="364"/>
    </row>
    <row r="241" spans="3:3">
      <c r="C241" s="364"/>
    </row>
    <row r="242" spans="3:3">
      <c r="C242" s="364"/>
    </row>
    <row r="243" spans="3:3">
      <c r="C243" s="364"/>
    </row>
    <row r="244" spans="3:3">
      <c r="C244" s="364"/>
    </row>
    <row r="245" spans="3:3">
      <c r="C245" s="364"/>
    </row>
    <row r="246" spans="3:3">
      <c r="C246" s="364"/>
    </row>
    <row r="247" spans="3:3">
      <c r="C247" s="364"/>
    </row>
    <row r="248" spans="3:3">
      <c r="C248" s="364"/>
    </row>
    <row r="249" spans="3:3">
      <c r="C249" s="364"/>
    </row>
    <row r="250" spans="3:3">
      <c r="C250" s="364"/>
    </row>
    <row r="251" spans="3:3">
      <c r="C251" s="364"/>
    </row>
    <row r="252" spans="3:3">
      <c r="C252" s="364"/>
    </row>
    <row r="253" spans="3:3">
      <c r="C253" s="364"/>
    </row>
    <row r="254" spans="3:3">
      <c r="C254" s="364"/>
    </row>
    <row r="255" spans="3:3">
      <c r="C255" s="364"/>
    </row>
    <row r="256" spans="3:3">
      <c r="C256" s="364"/>
    </row>
    <row r="257" spans="3:3">
      <c r="C257" s="364"/>
    </row>
    <row r="258" spans="3:3">
      <c r="C258" s="364"/>
    </row>
    <row r="259" spans="3:3">
      <c r="C259" s="364"/>
    </row>
    <row r="260" spans="3:3">
      <c r="C260" s="364"/>
    </row>
    <row r="261" spans="3:3">
      <c r="C261" s="364"/>
    </row>
    <row r="262" spans="3:3">
      <c r="C262" s="364"/>
    </row>
    <row r="263" spans="3:3">
      <c r="C263" s="364"/>
    </row>
    <row r="264" spans="3:3">
      <c r="C264" s="364"/>
    </row>
    <row r="265" spans="3:3">
      <c r="C265" s="364"/>
    </row>
    <row r="266" spans="3:3">
      <c r="C266" s="364"/>
    </row>
    <row r="267" spans="3:3">
      <c r="C267" s="364"/>
    </row>
    <row r="268" spans="3:3">
      <c r="C268" s="364"/>
    </row>
    <row r="269" spans="3:3">
      <c r="C269" s="364"/>
    </row>
    <row r="270" spans="3:3">
      <c r="C270" s="364"/>
    </row>
    <row r="271" spans="3:3">
      <c r="C271" s="364"/>
    </row>
    <row r="272" spans="3:3">
      <c r="C272" s="364"/>
    </row>
    <row r="273" spans="3:3">
      <c r="C273" s="364"/>
    </row>
    <row r="274" spans="3:3">
      <c r="C274" s="364"/>
    </row>
    <row r="275" spans="3:3">
      <c r="C275" s="364"/>
    </row>
    <row r="276" spans="3:3">
      <c r="C276" s="364"/>
    </row>
    <row r="277" spans="3:3">
      <c r="C277" s="364"/>
    </row>
    <row r="278" spans="3:3">
      <c r="C278" s="364"/>
    </row>
    <row r="279" spans="3:3">
      <c r="C279" s="364"/>
    </row>
    <row r="280" spans="3:3">
      <c r="C280" s="364"/>
    </row>
    <row r="281" spans="3:3">
      <c r="C281" s="364"/>
    </row>
    <row r="282" spans="3:3">
      <c r="C282" s="364"/>
    </row>
    <row r="283" spans="3:3">
      <c r="C283" s="364"/>
    </row>
    <row r="284" spans="3:3">
      <c r="C284" s="364"/>
    </row>
    <row r="285" spans="3:3">
      <c r="C285" s="364"/>
    </row>
    <row r="286" spans="3:3">
      <c r="C286" s="364"/>
    </row>
    <row r="287" spans="3:3">
      <c r="C287" s="364"/>
    </row>
    <row r="288" spans="3:3">
      <c r="C288" s="364"/>
    </row>
    <row r="289" spans="3:3">
      <c r="C289" s="364"/>
    </row>
    <row r="290" spans="3:3">
      <c r="C290" s="364"/>
    </row>
    <row r="291" spans="3:3">
      <c r="C291" s="364"/>
    </row>
    <row r="292" spans="3:3">
      <c r="C292" s="364"/>
    </row>
    <row r="293" spans="3:3">
      <c r="C293" s="364"/>
    </row>
    <row r="294" spans="3:3">
      <c r="C294" s="364"/>
    </row>
    <row r="295" spans="3:3">
      <c r="C295" s="364"/>
    </row>
    <row r="296" spans="3:3">
      <c r="C296" s="364"/>
    </row>
    <row r="297" spans="3:3">
      <c r="C297" s="364"/>
    </row>
    <row r="298" spans="3:3">
      <c r="C298" s="364"/>
    </row>
    <row r="299" spans="3:3">
      <c r="C299" s="364"/>
    </row>
    <row r="300" spans="3:3">
      <c r="C300" s="364"/>
    </row>
    <row r="301" spans="3:3">
      <c r="C301" s="364"/>
    </row>
    <row r="302" spans="3:3">
      <c r="C302" s="364"/>
    </row>
    <row r="303" spans="3:3">
      <c r="C303" s="364"/>
    </row>
    <row r="304" spans="3:3">
      <c r="C304" s="364"/>
    </row>
    <row r="305" spans="3:3">
      <c r="C305" s="364"/>
    </row>
    <row r="306" spans="3:3">
      <c r="C306" s="364"/>
    </row>
    <row r="307" spans="3:3">
      <c r="C307" s="364"/>
    </row>
    <row r="308" spans="3:3">
      <c r="C308" s="364"/>
    </row>
    <row r="309" spans="3:3">
      <c r="C309" s="364"/>
    </row>
    <row r="310" spans="3:3">
      <c r="C310" s="364"/>
    </row>
    <row r="311" spans="3:3">
      <c r="C311" s="364"/>
    </row>
    <row r="312" spans="3:3">
      <c r="C312" s="364"/>
    </row>
    <row r="313" spans="3:3">
      <c r="C313" s="364"/>
    </row>
    <row r="314" spans="3:3">
      <c r="C314" s="364"/>
    </row>
    <row r="315" spans="3:3">
      <c r="C315" s="364"/>
    </row>
    <row r="316" spans="3:3">
      <c r="C316" s="364"/>
    </row>
    <row r="317" spans="3:3">
      <c r="C317" s="364"/>
    </row>
    <row r="318" spans="3:3">
      <c r="C318" s="364"/>
    </row>
    <row r="319" spans="3:3">
      <c r="C319" s="364"/>
    </row>
    <row r="320" spans="3:3">
      <c r="C320" s="364"/>
    </row>
    <row r="321" spans="3:3">
      <c r="C321" s="364"/>
    </row>
    <row r="322" spans="3:3">
      <c r="C322" s="364"/>
    </row>
    <row r="323" spans="3:3">
      <c r="C323" s="364"/>
    </row>
    <row r="324" spans="3:3">
      <c r="C324" s="364"/>
    </row>
    <row r="325" spans="3:3">
      <c r="C325" s="364"/>
    </row>
    <row r="326" spans="3:3">
      <c r="C326" s="364"/>
    </row>
    <row r="327" spans="3:3">
      <c r="C327" s="364"/>
    </row>
    <row r="328" spans="3:3">
      <c r="C328" s="364"/>
    </row>
    <row r="329" spans="3:3">
      <c r="C329" s="364"/>
    </row>
    <row r="330" spans="3:3">
      <c r="C330" s="364"/>
    </row>
    <row r="331" spans="3:3">
      <c r="C331" s="364"/>
    </row>
    <row r="332" spans="3:3">
      <c r="C332" s="364"/>
    </row>
    <row r="333" spans="3:3">
      <c r="C333" s="364"/>
    </row>
    <row r="334" spans="3:3">
      <c r="C334" s="364"/>
    </row>
    <row r="335" spans="3:3">
      <c r="C335" s="364"/>
    </row>
    <row r="336" spans="3:3">
      <c r="C336" s="364"/>
    </row>
    <row r="337" spans="3:3">
      <c r="C337" s="364"/>
    </row>
    <row r="338" spans="3:3">
      <c r="C338" s="364"/>
    </row>
    <row r="339" spans="3:3">
      <c r="C339" s="364"/>
    </row>
    <row r="340" spans="3:3">
      <c r="C340" s="364"/>
    </row>
    <row r="341" spans="3:3">
      <c r="C341" s="364"/>
    </row>
    <row r="342" spans="3:3">
      <c r="C342" s="364"/>
    </row>
    <row r="343" spans="3:3">
      <c r="C343" s="364"/>
    </row>
    <row r="344" spans="3:3">
      <c r="C344" s="364"/>
    </row>
    <row r="345" spans="3:3">
      <c r="C345" s="364"/>
    </row>
    <row r="346" spans="3:3">
      <c r="C346" s="364"/>
    </row>
    <row r="347" spans="3:3">
      <c r="C347" s="364"/>
    </row>
    <row r="348" spans="3:3">
      <c r="C348" s="364"/>
    </row>
    <row r="349" spans="3:3">
      <c r="C349" s="364"/>
    </row>
    <row r="350" spans="3:3">
      <c r="C350" s="364"/>
    </row>
    <row r="351" spans="3:3">
      <c r="C351" s="364"/>
    </row>
    <row r="352" spans="3:3">
      <c r="C352" s="364"/>
    </row>
    <row r="353" spans="3:3">
      <c r="C353" s="364"/>
    </row>
    <row r="354" spans="3:3">
      <c r="C354" s="364"/>
    </row>
    <row r="355" spans="3:3">
      <c r="C355" s="364"/>
    </row>
    <row r="356" spans="3:3">
      <c r="C356" s="364"/>
    </row>
    <row r="357" spans="3:3">
      <c r="C357" s="364"/>
    </row>
    <row r="358" spans="3:3">
      <c r="C358" s="364"/>
    </row>
    <row r="359" spans="3:3">
      <c r="C359" s="364"/>
    </row>
    <row r="360" spans="3:3">
      <c r="C360" s="364"/>
    </row>
    <row r="361" spans="3:3">
      <c r="C361" s="364"/>
    </row>
    <row r="362" spans="3:3">
      <c r="C362" s="364"/>
    </row>
    <row r="363" spans="3:3">
      <c r="C363" s="364"/>
    </row>
    <row r="364" spans="3:3">
      <c r="C364" s="364"/>
    </row>
    <row r="365" spans="3:3">
      <c r="C365" s="364"/>
    </row>
    <row r="366" spans="3:3">
      <c r="C366" s="364"/>
    </row>
    <row r="367" spans="3:3">
      <c r="C367" s="364"/>
    </row>
    <row r="368" spans="3:3">
      <c r="C368" s="364"/>
    </row>
    <row r="369" spans="3:3">
      <c r="C369" s="364"/>
    </row>
    <row r="370" spans="3:3">
      <c r="C370" s="364"/>
    </row>
    <row r="371" spans="3:3">
      <c r="C371" s="364"/>
    </row>
    <row r="372" spans="3:3">
      <c r="C372" s="364"/>
    </row>
    <row r="373" spans="3:3">
      <c r="C373" s="364"/>
    </row>
    <row r="374" spans="3:3">
      <c r="C374" s="364"/>
    </row>
    <row r="375" spans="3:3">
      <c r="C375" s="364"/>
    </row>
    <row r="376" spans="3:3">
      <c r="C376" s="364"/>
    </row>
    <row r="377" spans="3:3">
      <c r="C377" s="364"/>
    </row>
    <row r="378" spans="3:3">
      <c r="C378" s="364"/>
    </row>
    <row r="379" spans="3:3">
      <c r="C379" s="364"/>
    </row>
    <row r="380" spans="3:3">
      <c r="C380" s="364"/>
    </row>
    <row r="381" spans="3:3">
      <c r="C381" s="364"/>
    </row>
    <row r="382" spans="3:3">
      <c r="C382" s="364"/>
    </row>
    <row r="383" spans="3:3">
      <c r="C383" s="364"/>
    </row>
    <row r="384" spans="3:3">
      <c r="C384" s="364"/>
    </row>
    <row r="385" spans="3:3">
      <c r="C385" s="364"/>
    </row>
    <row r="386" spans="3:3">
      <c r="C386" s="364"/>
    </row>
    <row r="387" spans="3:3">
      <c r="C387" s="364"/>
    </row>
    <row r="388" spans="3:3">
      <c r="C388" s="364"/>
    </row>
    <row r="389" spans="3:3">
      <c r="C389" s="364"/>
    </row>
    <row r="390" spans="3:3">
      <c r="C390" s="364"/>
    </row>
    <row r="391" spans="3:3">
      <c r="C391" s="364"/>
    </row>
    <row r="392" spans="3:3">
      <c r="C392" s="364"/>
    </row>
    <row r="393" spans="3:3">
      <c r="C393" s="364"/>
    </row>
    <row r="394" spans="3:3">
      <c r="C394" s="364"/>
    </row>
    <row r="395" spans="3:3">
      <c r="C395" s="364"/>
    </row>
    <row r="396" spans="3:3">
      <c r="C396" s="364"/>
    </row>
    <row r="397" spans="3:3">
      <c r="C397" s="364"/>
    </row>
    <row r="398" spans="3:3">
      <c r="C398" s="364"/>
    </row>
    <row r="399" spans="3:3">
      <c r="C399" s="364"/>
    </row>
    <row r="400" spans="3:3">
      <c r="C400" s="364"/>
    </row>
    <row r="401" spans="3:3">
      <c r="C401" s="364"/>
    </row>
    <row r="402" spans="3:3">
      <c r="C402" s="364"/>
    </row>
    <row r="403" spans="3:3">
      <c r="C403" s="364"/>
    </row>
    <row r="404" spans="3:3">
      <c r="C404" s="364"/>
    </row>
    <row r="405" spans="3:3">
      <c r="C405" s="364"/>
    </row>
    <row r="406" spans="3:3">
      <c r="C406" s="364"/>
    </row>
    <row r="407" spans="3:3">
      <c r="C407" s="364"/>
    </row>
    <row r="408" spans="3:3">
      <c r="C408" s="364"/>
    </row>
    <row r="409" spans="3:3">
      <c r="C409" s="364"/>
    </row>
    <row r="410" spans="3:3">
      <c r="C410" s="364"/>
    </row>
    <row r="411" spans="3:3">
      <c r="C411" s="364"/>
    </row>
    <row r="412" spans="3:3">
      <c r="C412" s="364"/>
    </row>
    <row r="413" spans="3:3">
      <c r="C413" s="364"/>
    </row>
    <row r="414" spans="3:3">
      <c r="C414" s="364"/>
    </row>
    <row r="415" spans="3:3">
      <c r="C415" s="364"/>
    </row>
    <row r="416" spans="3:3">
      <c r="C416" s="364"/>
    </row>
    <row r="417" spans="3:3">
      <c r="C417" s="364"/>
    </row>
    <row r="418" spans="3:3">
      <c r="C418" s="364"/>
    </row>
    <row r="419" spans="3:3">
      <c r="C419" s="364"/>
    </row>
    <row r="420" spans="3:3">
      <c r="C420" s="364"/>
    </row>
    <row r="421" spans="3:3">
      <c r="C421" s="364"/>
    </row>
    <row r="422" spans="3:3">
      <c r="C422" s="364"/>
    </row>
    <row r="423" spans="3:3">
      <c r="C423" s="364"/>
    </row>
    <row r="424" spans="3:3">
      <c r="C424" s="364"/>
    </row>
    <row r="425" spans="3:3">
      <c r="C425" s="364"/>
    </row>
    <row r="426" spans="3:3">
      <c r="C426" s="364"/>
    </row>
    <row r="427" spans="3:3">
      <c r="C427" s="364"/>
    </row>
    <row r="428" spans="3:3">
      <c r="C428" s="364"/>
    </row>
    <row r="429" spans="3:3">
      <c r="C429" s="364"/>
    </row>
    <row r="430" spans="3:3">
      <c r="C430" s="364"/>
    </row>
    <row r="431" spans="3:3">
      <c r="C431" s="364"/>
    </row>
    <row r="432" spans="3:3">
      <c r="C432" s="364"/>
    </row>
    <row r="433" spans="3:3">
      <c r="C433" s="364"/>
    </row>
    <row r="434" spans="3:3">
      <c r="C434" s="364"/>
    </row>
    <row r="435" spans="3:3">
      <c r="C435" s="364"/>
    </row>
    <row r="436" spans="3:3">
      <c r="C436" s="364"/>
    </row>
    <row r="437" spans="3:3">
      <c r="C437" s="364"/>
    </row>
    <row r="438" spans="3:3">
      <c r="C438" s="364"/>
    </row>
    <row r="439" spans="3:3">
      <c r="C439" s="364"/>
    </row>
    <row r="440" spans="3:3">
      <c r="C440" s="364"/>
    </row>
    <row r="441" spans="3:3">
      <c r="C441" s="364"/>
    </row>
    <row r="442" spans="3:3">
      <c r="C442" s="364"/>
    </row>
    <row r="443" spans="3:3">
      <c r="C443" s="364"/>
    </row>
    <row r="444" spans="3:3">
      <c r="C444" s="364"/>
    </row>
    <row r="445" spans="3:3">
      <c r="C445" s="364"/>
    </row>
    <row r="446" spans="3:3">
      <c r="C446" s="364"/>
    </row>
    <row r="447" spans="3:3">
      <c r="C447" s="364"/>
    </row>
    <row r="448" spans="3:3">
      <c r="C448" s="364"/>
    </row>
    <row r="449" spans="3:3">
      <c r="C449" s="364"/>
    </row>
    <row r="450" spans="3:3">
      <c r="C450" s="364"/>
    </row>
    <row r="451" spans="3:3">
      <c r="C451" s="364"/>
    </row>
    <row r="452" spans="3:3">
      <c r="C452" s="364"/>
    </row>
    <row r="453" spans="3:3">
      <c r="C453" s="364"/>
    </row>
    <row r="454" spans="3:3">
      <c r="C454" s="364"/>
    </row>
    <row r="455" spans="3:3">
      <c r="C455" s="364"/>
    </row>
    <row r="456" spans="3:3">
      <c r="C456" s="364"/>
    </row>
    <row r="457" spans="3:3">
      <c r="C457" s="364"/>
    </row>
    <row r="458" spans="3:3">
      <c r="C458" s="364"/>
    </row>
    <row r="459" spans="3:3">
      <c r="C459" s="364"/>
    </row>
    <row r="460" spans="3:3">
      <c r="C460" s="364"/>
    </row>
    <row r="461" spans="3:3">
      <c r="C461" s="364"/>
    </row>
    <row r="462" spans="3:3">
      <c r="C462" s="364"/>
    </row>
    <row r="463" spans="3:3">
      <c r="C463" s="364"/>
    </row>
    <row r="464" spans="3:3">
      <c r="C464" s="364"/>
    </row>
    <row r="465" spans="3:3">
      <c r="C465" s="364"/>
    </row>
    <row r="466" spans="3:3">
      <c r="C466" s="364"/>
    </row>
    <row r="467" spans="3:3">
      <c r="C467" s="364"/>
    </row>
    <row r="468" spans="3:3">
      <c r="C468" s="364"/>
    </row>
    <row r="469" spans="3:3">
      <c r="C469" s="364"/>
    </row>
    <row r="470" spans="3:3">
      <c r="C470" s="364"/>
    </row>
    <row r="471" spans="3:3">
      <c r="C471" s="364"/>
    </row>
    <row r="472" spans="3:3">
      <c r="C472" s="364"/>
    </row>
    <row r="473" spans="3:3">
      <c r="C473" s="364"/>
    </row>
    <row r="474" spans="3:3">
      <c r="C474" s="364"/>
    </row>
    <row r="475" spans="3:3">
      <c r="C475" s="364"/>
    </row>
    <row r="476" spans="3:3">
      <c r="C476" s="364"/>
    </row>
    <row r="477" spans="3:3">
      <c r="C477" s="364"/>
    </row>
    <row r="478" spans="3:3">
      <c r="C478" s="364"/>
    </row>
    <row r="479" spans="3:3">
      <c r="C479" s="364"/>
    </row>
    <row r="480" spans="3:3">
      <c r="C480" s="364"/>
    </row>
    <row r="481" spans="3:3">
      <c r="C481" s="364"/>
    </row>
    <row r="482" spans="3:3">
      <c r="C482" s="364"/>
    </row>
    <row r="483" spans="3:3">
      <c r="C483" s="364"/>
    </row>
    <row r="484" spans="3:3">
      <c r="C484" s="364"/>
    </row>
    <row r="485" spans="3:3">
      <c r="C485" s="364"/>
    </row>
    <row r="486" spans="3:3">
      <c r="C486" s="364"/>
    </row>
    <row r="487" spans="3:3">
      <c r="C487" s="364"/>
    </row>
    <row r="488" spans="3:3">
      <c r="C488" s="364"/>
    </row>
    <row r="489" spans="3:3">
      <c r="C489" s="364"/>
    </row>
    <row r="490" spans="3:3">
      <c r="C490" s="364"/>
    </row>
    <row r="491" spans="3:3">
      <c r="C491" s="364"/>
    </row>
    <row r="492" spans="3:3">
      <c r="C492" s="364"/>
    </row>
    <row r="493" spans="3:3">
      <c r="C493" s="364"/>
    </row>
    <row r="494" spans="3:3">
      <c r="C494" s="364"/>
    </row>
    <row r="495" spans="3:3">
      <c r="C495" s="364"/>
    </row>
    <row r="496" spans="3:3">
      <c r="C496" s="364"/>
    </row>
    <row r="497" spans="3:3">
      <c r="C497" s="364"/>
    </row>
    <row r="498" spans="3:3">
      <c r="C498" s="364"/>
    </row>
    <row r="499" spans="3:3">
      <c r="C499" s="364"/>
    </row>
    <row r="500" spans="3:3">
      <c r="C500" s="364"/>
    </row>
    <row r="501" spans="3:3">
      <c r="C501" s="364"/>
    </row>
    <row r="502" spans="3:3">
      <c r="C502" s="364"/>
    </row>
    <row r="503" spans="3:3">
      <c r="C503" s="364"/>
    </row>
    <row r="504" spans="3:3">
      <c r="C504" s="364"/>
    </row>
    <row r="505" spans="3:3">
      <c r="C505" s="364"/>
    </row>
    <row r="506" spans="3:3">
      <c r="C506" s="364"/>
    </row>
    <row r="507" spans="3:3">
      <c r="C507" s="364"/>
    </row>
    <row r="508" spans="3:3">
      <c r="C508" s="364"/>
    </row>
    <row r="509" spans="3:3">
      <c r="C509" s="364"/>
    </row>
    <row r="510" spans="3:3">
      <c r="C510" s="364"/>
    </row>
    <row r="511" spans="3:3">
      <c r="C511" s="364"/>
    </row>
    <row r="512" spans="3:3">
      <c r="C512" s="364"/>
    </row>
    <row r="513" spans="3:3">
      <c r="C513" s="364"/>
    </row>
    <row r="514" spans="3:3">
      <c r="C514" s="364"/>
    </row>
    <row r="515" spans="3:3">
      <c r="C515" s="364"/>
    </row>
    <row r="516" spans="3:3">
      <c r="C516" s="364"/>
    </row>
    <row r="517" spans="3:3">
      <c r="C517" s="364"/>
    </row>
    <row r="518" spans="3:3">
      <c r="C518" s="364"/>
    </row>
    <row r="519" spans="3:3">
      <c r="C519" s="364"/>
    </row>
    <row r="520" spans="3:3">
      <c r="C520" s="364"/>
    </row>
    <row r="521" spans="3:3">
      <c r="C521" s="364"/>
    </row>
    <row r="522" spans="3:3">
      <c r="C522" s="364"/>
    </row>
    <row r="523" spans="3:3">
      <c r="C523" s="364"/>
    </row>
    <row r="524" spans="3:3">
      <c r="C524" s="364"/>
    </row>
    <row r="525" spans="3:3">
      <c r="C525" s="364"/>
    </row>
    <row r="526" spans="3:3">
      <c r="C526" s="364"/>
    </row>
    <row r="527" spans="3:3">
      <c r="C527" s="364"/>
    </row>
    <row r="528" spans="3:3">
      <c r="C528" s="364"/>
    </row>
    <row r="529" spans="3:3">
      <c r="C529" s="364"/>
    </row>
    <row r="530" spans="3:3">
      <c r="C530" s="364"/>
    </row>
    <row r="531" spans="3:3">
      <c r="C531" s="364"/>
    </row>
    <row r="532" spans="3:3">
      <c r="C532" s="364"/>
    </row>
    <row r="533" spans="3:3">
      <c r="C533" s="364"/>
    </row>
    <row r="534" spans="3:3">
      <c r="C534" s="364"/>
    </row>
    <row r="535" spans="3:3">
      <c r="C535" s="364"/>
    </row>
    <row r="536" spans="3:3">
      <c r="C536" s="364"/>
    </row>
    <row r="537" spans="3:3">
      <c r="C537" s="364"/>
    </row>
    <row r="538" spans="3:3">
      <c r="C538" s="364"/>
    </row>
    <row r="539" spans="3:3">
      <c r="C539" s="364"/>
    </row>
    <row r="540" spans="3:3">
      <c r="C540" s="364"/>
    </row>
    <row r="541" spans="3:3">
      <c r="C541" s="364"/>
    </row>
    <row r="542" spans="3:3">
      <c r="C542" s="364"/>
    </row>
    <row r="543" spans="3:3">
      <c r="C543" s="364"/>
    </row>
    <row r="544" spans="3:3">
      <c r="C544" s="364"/>
    </row>
    <row r="545" spans="3:3">
      <c r="C545" s="364"/>
    </row>
    <row r="546" spans="3:3">
      <c r="C546" s="364"/>
    </row>
    <row r="547" spans="3:3">
      <c r="C547" s="364"/>
    </row>
    <row r="548" spans="3:3">
      <c r="C548" s="364"/>
    </row>
    <row r="549" spans="3:3">
      <c r="C549" s="364"/>
    </row>
    <row r="550" spans="3:3">
      <c r="C550" s="364"/>
    </row>
    <row r="551" spans="3:3">
      <c r="C551" s="364"/>
    </row>
    <row r="552" spans="3:3">
      <c r="C552" s="364"/>
    </row>
    <row r="553" spans="3:3">
      <c r="C553" s="364"/>
    </row>
    <row r="554" spans="3:3">
      <c r="C554" s="364"/>
    </row>
    <row r="555" spans="3:3">
      <c r="C555" s="364"/>
    </row>
    <row r="556" spans="3:3">
      <c r="C556" s="364"/>
    </row>
    <row r="557" spans="3:3">
      <c r="C557" s="364"/>
    </row>
    <row r="558" spans="3:3">
      <c r="C558" s="364"/>
    </row>
    <row r="559" spans="3:3">
      <c r="C559" s="364"/>
    </row>
    <row r="560" spans="3:3">
      <c r="C560" s="364"/>
    </row>
    <row r="561" spans="3:3">
      <c r="C561" s="364"/>
    </row>
    <row r="562" spans="3:3">
      <c r="C562" s="364"/>
    </row>
    <row r="563" spans="3:3">
      <c r="C563" s="364"/>
    </row>
    <row r="564" spans="3:3">
      <c r="C564" s="364"/>
    </row>
    <row r="565" spans="3:3">
      <c r="C565" s="364"/>
    </row>
    <row r="566" spans="3:3">
      <c r="C566" s="364"/>
    </row>
    <row r="567" spans="3:3">
      <c r="C567" s="364"/>
    </row>
    <row r="568" spans="3:3">
      <c r="C568" s="364"/>
    </row>
    <row r="569" spans="3:3">
      <c r="C569" s="364"/>
    </row>
    <row r="570" spans="3:3">
      <c r="C570" s="364"/>
    </row>
    <row r="571" spans="3:3">
      <c r="C571" s="364"/>
    </row>
    <row r="572" spans="3:3">
      <c r="C572" s="364"/>
    </row>
    <row r="573" spans="3:3">
      <c r="C573" s="364"/>
    </row>
    <row r="574" spans="3:3">
      <c r="C574" s="364"/>
    </row>
    <row r="575" spans="3:3">
      <c r="C575" s="364"/>
    </row>
    <row r="576" spans="3:3">
      <c r="C576" s="364"/>
    </row>
    <row r="577" spans="3:3">
      <c r="C577" s="364"/>
    </row>
    <row r="578" spans="3:3">
      <c r="C578" s="364"/>
    </row>
    <row r="579" spans="3:3">
      <c r="C579" s="364"/>
    </row>
    <row r="580" spans="3:3">
      <c r="C580" s="364"/>
    </row>
    <row r="581" spans="3:3">
      <c r="C581" s="364"/>
    </row>
    <row r="582" spans="3:3">
      <c r="C582" s="364"/>
    </row>
    <row r="583" spans="3:3">
      <c r="C583" s="364"/>
    </row>
    <row r="584" spans="3:3">
      <c r="C584" s="364"/>
    </row>
    <row r="585" spans="3:3">
      <c r="C585" s="364"/>
    </row>
    <row r="586" spans="3:3">
      <c r="C586" s="364"/>
    </row>
    <row r="587" spans="3:3">
      <c r="C587" s="364"/>
    </row>
    <row r="588" spans="3:3">
      <c r="C588" s="364"/>
    </row>
    <row r="589" spans="3:3">
      <c r="C589" s="364"/>
    </row>
    <row r="590" spans="3:3">
      <c r="C590" s="364"/>
    </row>
    <row r="591" spans="3:3">
      <c r="C591" s="364"/>
    </row>
    <row r="592" spans="3:3">
      <c r="C592" s="364"/>
    </row>
    <row r="593" spans="3:3">
      <c r="C593" s="364"/>
    </row>
    <row r="594" spans="3:3">
      <c r="C594" s="364"/>
    </row>
    <row r="595" spans="3:3">
      <c r="C595" s="364"/>
    </row>
    <row r="596" spans="3:3">
      <c r="C596" s="364"/>
    </row>
    <row r="597" spans="3:3">
      <c r="C597" s="364"/>
    </row>
    <row r="598" spans="3:3">
      <c r="C598" s="364"/>
    </row>
    <row r="599" spans="3:3">
      <c r="C599" s="364"/>
    </row>
    <row r="600" spans="3:3">
      <c r="C600" s="364"/>
    </row>
    <row r="601" spans="3:3">
      <c r="C601" s="364"/>
    </row>
    <row r="602" spans="3:3">
      <c r="C602" s="364"/>
    </row>
    <row r="603" spans="3:3">
      <c r="C603" s="364"/>
    </row>
    <row r="604" spans="3:3">
      <c r="C604" s="364"/>
    </row>
    <row r="605" spans="3:3">
      <c r="C605" s="364"/>
    </row>
    <row r="606" spans="3:3">
      <c r="C606" s="364"/>
    </row>
    <row r="607" spans="3:3">
      <c r="C607" s="364"/>
    </row>
    <row r="608" spans="3:3">
      <c r="C608" s="364"/>
    </row>
    <row r="609" spans="3:3">
      <c r="C609" s="364"/>
    </row>
    <row r="610" spans="3:3">
      <c r="C610" s="364"/>
    </row>
    <row r="611" spans="3:3">
      <c r="C611" s="364"/>
    </row>
    <row r="612" spans="3:3">
      <c r="C612" s="364"/>
    </row>
    <row r="613" spans="3:3">
      <c r="C613" s="364"/>
    </row>
    <row r="614" spans="3:3">
      <c r="C614" s="364"/>
    </row>
    <row r="615" spans="3:3">
      <c r="C615" s="364"/>
    </row>
    <row r="616" spans="3:3">
      <c r="C616" s="364"/>
    </row>
    <row r="617" spans="3:3">
      <c r="C617" s="364"/>
    </row>
    <row r="618" spans="3:3">
      <c r="C618" s="364"/>
    </row>
    <row r="619" spans="3:3">
      <c r="C619" s="364"/>
    </row>
    <row r="620" spans="3:3">
      <c r="C620" s="364"/>
    </row>
    <row r="621" spans="3:3">
      <c r="C621" s="364"/>
    </row>
    <row r="622" spans="3:3">
      <c r="C622" s="364"/>
    </row>
    <row r="623" spans="3:3">
      <c r="C623" s="364"/>
    </row>
    <row r="624" spans="3:3">
      <c r="C624" s="364"/>
    </row>
    <row r="625" spans="3:3">
      <c r="C625" s="364"/>
    </row>
    <row r="626" spans="3:3">
      <c r="C626" s="364"/>
    </row>
    <row r="627" spans="3:3">
      <c r="C627" s="364"/>
    </row>
    <row r="628" spans="3:3">
      <c r="C628" s="364"/>
    </row>
    <row r="629" spans="3:3">
      <c r="C629" s="364"/>
    </row>
    <row r="630" spans="3:3">
      <c r="C630" s="364"/>
    </row>
    <row r="631" spans="3:3">
      <c r="C631" s="364"/>
    </row>
    <row r="632" spans="3:3">
      <c r="C632" s="364"/>
    </row>
    <row r="633" spans="3:3">
      <c r="C633" s="364"/>
    </row>
    <row r="634" spans="3:3">
      <c r="C634" s="364"/>
    </row>
    <row r="635" spans="3:3">
      <c r="C635" s="364"/>
    </row>
    <row r="636" spans="3:3">
      <c r="C636" s="364"/>
    </row>
    <row r="637" spans="3:3">
      <c r="C637" s="364"/>
    </row>
    <row r="638" spans="3:3">
      <c r="C638" s="364"/>
    </row>
    <row r="639" spans="3:3">
      <c r="C639" s="364"/>
    </row>
    <row r="640" spans="3:3">
      <c r="C640" s="364"/>
    </row>
    <row r="641" spans="3:3">
      <c r="C641" s="364"/>
    </row>
    <row r="642" spans="3:3">
      <c r="C642" s="364"/>
    </row>
    <row r="643" spans="3:3">
      <c r="C643" s="364"/>
    </row>
    <row r="644" spans="3:3">
      <c r="C644" s="364"/>
    </row>
    <row r="645" spans="3:3">
      <c r="C645" s="364"/>
    </row>
    <row r="646" spans="3:3">
      <c r="C646" s="364"/>
    </row>
    <row r="647" spans="3:3">
      <c r="C647" s="364"/>
    </row>
    <row r="648" spans="3:3">
      <c r="C648" s="364"/>
    </row>
    <row r="649" spans="3:3">
      <c r="C649" s="364"/>
    </row>
    <row r="650" spans="3:3">
      <c r="C650" s="364"/>
    </row>
    <row r="651" spans="3:3">
      <c r="C651" s="364"/>
    </row>
    <row r="652" spans="3:3">
      <c r="C652" s="364"/>
    </row>
    <row r="653" spans="3:3">
      <c r="C653" s="364"/>
    </row>
    <row r="654" spans="3:3">
      <c r="C654" s="364"/>
    </row>
    <row r="655" spans="3:3">
      <c r="C655" s="364"/>
    </row>
    <row r="656" spans="3:3">
      <c r="C656" s="364"/>
    </row>
    <row r="657" spans="3:3">
      <c r="C657" s="364"/>
    </row>
    <row r="658" spans="3:3">
      <c r="C658" s="364"/>
    </row>
    <row r="659" spans="3:3">
      <c r="C659" s="364"/>
    </row>
    <row r="660" spans="3:3">
      <c r="C660" s="364"/>
    </row>
    <row r="661" spans="3:3">
      <c r="C661" s="364"/>
    </row>
    <row r="662" spans="3:3">
      <c r="C662" s="364"/>
    </row>
    <row r="663" spans="3:3">
      <c r="C663" s="364"/>
    </row>
    <row r="664" spans="3:3">
      <c r="C664" s="364"/>
    </row>
    <row r="665" spans="3:3">
      <c r="C665" s="364"/>
    </row>
    <row r="666" spans="3:3">
      <c r="C666" s="364"/>
    </row>
    <row r="667" spans="3:3">
      <c r="C667" s="364"/>
    </row>
    <row r="668" spans="3:3">
      <c r="C668" s="364"/>
    </row>
    <row r="669" spans="3:3">
      <c r="C669" s="364"/>
    </row>
    <row r="670" spans="3:3">
      <c r="C670" s="364"/>
    </row>
    <row r="671" spans="3:3">
      <c r="C671" s="364"/>
    </row>
    <row r="672" spans="3:3">
      <c r="C672" s="364"/>
    </row>
    <row r="673" spans="3:3">
      <c r="C673" s="364"/>
    </row>
    <row r="674" spans="3:3">
      <c r="C674" s="364"/>
    </row>
    <row r="675" spans="3:3">
      <c r="C675" s="364"/>
    </row>
    <row r="676" spans="3:3">
      <c r="C676" s="364"/>
    </row>
    <row r="677" spans="3:3">
      <c r="C677" s="364"/>
    </row>
    <row r="678" spans="3:3">
      <c r="C678" s="364"/>
    </row>
    <row r="679" spans="3:3">
      <c r="C679" s="364"/>
    </row>
    <row r="680" spans="3:3">
      <c r="C680" s="364"/>
    </row>
    <row r="681" spans="3:3">
      <c r="C681" s="364"/>
    </row>
    <row r="682" spans="3:3">
      <c r="C682" s="364"/>
    </row>
    <row r="683" spans="3:3">
      <c r="C683" s="364"/>
    </row>
    <row r="684" spans="3:3">
      <c r="C684" s="364"/>
    </row>
    <row r="685" spans="3:3">
      <c r="C685" s="364"/>
    </row>
    <row r="686" spans="3:3">
      <c r="C686" s="364"/>
    </row>
    <row r="687" spans="3:3">
      <c r="C687" s="364"/>
    </row>
    <row r="688" spans="3:3">
      <c r="C688" s="364"/>
    </row>
    <row r="689" spans="3:3">
      <c r="C689" s="364"/>
    </row>
    <row r="690" spans="3:3">
      <c r="C690" s="364"/>
    </row>
    <row r="691" spans="3:3">
      <c r="C691" s="364"/>
    </row>
    <row r="692" spans="3:3">
      <c r="C692" s="364"/>
    </row>
    <row r="693" spans="3:3">
      <c r="C693" s="364"/>
    </row>
    <row r="694" spans="3:3">
      <c r="C694" s="364"/>
    </row>
    <row r="695" spans="3:3">
      <c r="C695" s="364"/>
    </row>
    <row r="696" spans="3:3">
      <c r="C696" s="364"/>
    </row>
    <row r="697" spans="3:3">
      <c r="C697" s="364"/>
    </row>
    <row r="698" spans="3:3">
      <c r="C698" s="364"/>
    </row>
    <row r="699" spans="3:3">
      <c r="C699" s="364"/>
    </row>
    <row r="700" spans="3:3">
      <c r="C700" s="364"/>
    </row>
    <row r="701" spans="3:3">
      <c r="C701" s="364"/>
    </row>
    <row r="702" spans="3:3">
      <c r="C702" s="364"/>
    </row>
    <row r="703" spans="3:3">
      <c r="C703" s="364"/>
    </row>
    <row r="704" spans="3:3">
      <c r="C704" s="364"/>
    </row>
    <row r="705" spans="3:3">
      <c r="C705" s="364"/>
    </row>
    <row r="706" spans="3:3">
      <c r="C706" s="364"/>
    </row>
    <row r="707" spans="3:3">
      <c r="C707" s="364"/>
    </row>
    <row r="708" spans="3:3">
      <c r="C708" s="364"/>
    </row>
    <row r="709" spans="3:3">
      <c r="C709" s="364"/>
    </row>
    <row r="710" spans="3:3">
      <c r="C710" s="364"/>
    </row>
    <row r="711" spans="3:3">
      <c r="C711" s="364"/>
    </row>
    <row r="712" spans="3:3">
      <c r="C712" s="364"/>
    </row>
    <row r="713" spans="3:3">
      <c r="C713" s="364"/>
    </row>
    <row r="714" spans="3:3">
      <c r="C714" s="364"/>
    </row>
    <row r="715" spans="3:3">
      <c r="C715" s="364"/>
    </row>
    <row r="716" spans="3:3">
      <c r="C716" s="364"/>
    </row>
    <row r="717" spans="3:3">
      <c r="C717" s="364"/>
    </row>
    <row r="718" spans="3:3">
      <c r="C718" s="364"/>
    </row>
    <row r="719" spans="3:3">
      <c r="C719" s="364"/>
    </row>
    <row r="720" spans="3:3">
      <c r="C720" s="364"/>
    </row>
    <row r="721" spans="3:3">
      <c r="C721" s="364"/>
    </row>
    <row r="722" spans="3:3">
      <c r="C722" s="364"/>
    </row>
    <row r="723" spans="3:3">
      <c r="C723" s="364"/>
    </row>
    <row r="724" spans="3:3">
      <c r="C724" s="364"/>
    </row>
    <row r="725" spans="3:3">
      <c r="C725" s="364"/>
    </row>
    <row r="726" spans="3:3">
      <c r="C726" s="364"/>
    </row>
    <row r="727" spans="3:3">
      <c r="C727" s="364"/>
    </row>
    <row r="728" spans="3:3">
      <c r="C728" s="364"/>
    </row>
    <row r="729" spans="3:3">
      <c r="C729" s="364"/>
    </row>
    <row r="730" spans="3:3">
      <c r="C730" s="364"/>
    </row>
    <row r="731" spans="3:3">
      <c r="C731" s="364"/>
    </row>
    <row r="732" spans="3:3">
      <c r="C732" s="364"/>
    </row>
    <row r="733" spans="3:3">
      <c r="C733" s="364"/>
    </row>
    <row r="734" spans="3:3">
      <c r="C734" s="364"/>
    </row>
    <row r="735" spans="3:3">
      <c r="C735" s="364"/>
    </row>
    <row r="736" spans="3:3">
      <c r="C736" s="364"/>
    </row>
    <row r="737" spans="3:3">
      <c r="C737" s="364"/>
    </row>
    <row r="738" spans="3:3">
      <c r="C738" s="364"/>
    </row>
    <row r="739" spans="3:3">
      <c r="C739" s="364"/>
    </row>
    <row r="740" spans="3:3">
      <c r="C740" s="364"/>
    </row>
    <row r="741" spans="3:3">
      <c r="C741" s="364"/>
    </row>
    <row r="742" spans="3:3">
      <c r="C742" s="364"/>
    </row>
    <row r="743" spans="3:3">
      <c r="C743" s="364"/>
    </row>
    <row r="744" spans="3:3">
      <c r="C744" s="364"/>
    </row>
    <row r="745" spans="3:3">
      <c r="C745" s="364"/>
    </row>
    <row r="746" spans="3:3">
      <c r="C746" s="364"/>
    </row>
    <row r="747" spans="3:3">
      <c r="C747" s="364"/>
    </row>
    <row r="748" spans="3:3">
      <c r="C748" s="364"/>
    </row>
    <row r="749" spans="3:3">
      <c r="C749" s="364"/>
    </row>
    <row r="750" spans="3:3">
      <c r="C750" s="364"/>
    </row>
    <row r="751" spans="3:3">
      <c r="C751" s="364"/>
    </row>
    <row r="752" spans="3:3">
      <c r="C752" s="364"/>
    </row>
    <row r="753" spans="3:3">
      <c r="C753" s="364"/>
    </row>
    <row r="754" spans="3:3">
      <c r="C754" s="364"/>
    </row>
    <row r="755" spans="3:3">
      <c r="C755" s="364"/>
    </row>
    <row r="756" spans="3:3">
      <c r="C756" s="364"/>
    </row>
    <row r="757" spans="3:3">
      <c r="C757" s="364"/>
    </row>
    <row r="758" spans="3:3">
      <c r="C758" s="364"/>
    </row>
    <row r="759" spans="3:3">
      <c r="C759" s="364"/>
    </row>
    <row r="760" spans="3:3">
      <c r="C760" s="364"/>
    </row>
    <row r="761" spans="3:3">
      <c r="C761" s="364"/>
    </row>
    <row r="762" spans="3:3">
      <c r="C762" s="364"/>
    </row>
    <row r="763" spans="3:3">
      <c r="C763" s="364"/>
    </row>
    <row r="764" spans="3:3">
      <c r="C764" s="364"/>
    </row>
    <row r="765" spans="3:3">
      <c r="C765" s="364"/>
    </row>
    <row r="766" spans="3:3">
      <c r="C766" s="364"/>
    </row>
    <row r="767" spans="3:3">
      <c r="C767" s="364"/>
    </row>
    <row r="768" spans="3:3">
      <c r="C768" s="364"/>
    </row>
    <row r="769" spans="3:3">
      <c r="C769" s="364"/>
    </row>
    <row r="770" spans="3:3">
      <c r="C770" s="364"/>
    </row>
    <row r="771" spans="3:3">
      <c r="C771" s="364"/>
    </row>
    <row r="772" spans="3:3">
      <c r="C772" s="364"/>
    </row>
    <row r="773" spans="3:3">
      <c r="C773" s="364"/>
    </row>
    <row r="774" spans="3:3">
      <c r="C774" s="364"/>
    </row>
    <row r="775" spans="3:3">
      <c r="C775" s="364"/>
    </row>
    <row r="776" spans="3:3">
      <c r="C776" s="364"/>
    </row>
    <row r="777" spans="3:3">
      <c r="C777" s="364"/>
    </row>
    <row r="778" spans="3:3">
      <c r="C778" s="364"/>
    </row>
    <row r="779" spans="3:3">
      <c r="C779" s="364"/>
    </row>
    <row r="780" spans="3:3">
      <c r="C780" s="364"/>
    </row>
    <row r="781" spans="3:3">
      <c r="C781" s="364"/>
    </row>
    <row r="782" spans="3:3">
      <c r="C782" s="364"/>
    </row>
    <row r="783" spans="3:3">
      <c r="C783" s="364"/>
    </row>
    <row r="784" spans="3:3">
      <c r="C784" s="364"/>
    </row>
    <row r="785" spans="3:3">
      <c r="C785" s="364"/>
    </row>
    <row r="786" spans="3:3">
      <c r="C786" s="364"/>
    </row>
    <row r="787" spans="3:3">
      <c r="C787" s="364"/>
    </row>
    <row r="788" spans="3:3">
      <c r="C788" s="364"/>
    </row>
    <row r="789" spans="3:3">
      <c r="C789" s="364"/>
    </row>
    <row r="790" spans="3:3">
      <c r="C790" s="364"/>
    </row>
    <row r="791" spans="3:3">
      <c r="C791" s="364"/>
    </row>
    <row r="792" spans="3:3">
      <c r="C792" s="364"/>
    </row>
    <row r="793" spans="3:3">
      <c r="C793" s="364"/>
    </row>
    <row r="794" spans="3:3">
      <c r="C794" s="364"/>
    </row>
    <row r="795" spans="3:3">
      <c r="C795" s="364"/>
    </row>
    <row r="796" spans="3:3">
      <c r="C796" s="364"/>
    </row>
    <row r="797" spans="3:3">
      <c r="C797" s="364"/>
    </row>
    <row r="798" spans="3:3">
      <c r="C798" s="364"/>
    </row>
    <row r="799" spans="3:3">
      <c r="C799" s="364"/>
    </row>
    <row r="800" spans="3:3">
      <c r="C800" s="364"/>
    </row>
    <row r="801" spans="3:3">
      <c r="C801" s="364"/>
    </row>
    <row r="802" spans="3:3">
      <c r="C802" s="364"/>
    </row>
    <row r="803" spans="3:3">
      <c r="C803" s="364"/>
    </row>
    <row r="804" spans="3:3">
      <c r="C804" s="364"/>
    </row>
    <row r="805" spans="3:3">
      <c r="C805" s="364"/>
    </row>
    <row r="806" spans="3:3">
      <c r="C806" s="364"/>
    </row>
    <row r="807" spans="3:3">
      <c r="C807" s="364"/>
    </row>
    <row r="808" spans="3:3">
      <c r="C808" s="364"/>
    </row>
    <row r="809" spans="3:3">
      <c r="C809" s="364"/>
    </row>
    <row r="810" spans="3:3">
      <c r="C810" s="364"/>
    </row>
    <row r="811" spans="3:3">
      <c r="C811" s="364"/>
    </row>
    <row r="812" spans="3:3">
      <c r="C812" s="364"/>
    </row>
    <row r="813" spans="3:3">
      <c r="C813" s="364"/>
    </row>
    <row r="814" spans="3:3">
      <c r="C814" s="364"/>
    </row>
    <row r="815" spans="3:3">
      <c r="C815" s="364"/>
    </row>
    <row r="816" spans="3:3">
      <c r="C816" s="364"/>
    </row>
    <row r="817" spans="3:3">
      <c r="C817" s="364"/>
    </row>
    <row r="818" spans="3:3">
      <c r="C818" s="364"/>
    </row>
    <row r="819" spans="3:3">
      <c r="C819" s="364"/>
    </row>
    <row r="820" spans="3:3">
      <c r="C820" s="364"/>
    </row>
    <row r="821" spans="3:3">
      <c r="C821" s="364"/>
    </row>
    <row r="822" spans="3:3">
      <c r="C822" s="364"/>
    </row>
    <row r="823" spans="3:3">
      <c r="C823" s="364"/>
    </row>
    <row r="824" spans="3:3">
      <c r="C824" s="364"/>
    </row>
    <row r="825" spans="3:3">
      <c r="C825" s="364"/>
    </row>
    <row r="826" spans="3:3">
      <c r="C826" s="364"/>
    </row>
    <row r="827" spans="3:3">
      <c r="C827" s="364"/>
    </row>
    <row r="828" spans="3:3">
      <c r="C828" s="364"/>
    </row>
    <row r="829" spans="3:3">
      <c r="C829" s="364"/>
    </row>
    <row r="830" spans="3:3">
      <c r="C830" s="364"/>
    </row>
    <row r="831" spans="3:3">
      <c r="C831" s="364"/>
    </row>
    <row r="832" spans="3:3">
      <c r="C832" s="364"/>
    </row>
    <row r="833" spans="3:3">
      <c r="C833" s="364"/>
    </row>
    <row r="834" spans="3:3">
      <c r="C834" s="364"/>
    </row>
    <row r="835" spans="3:3">
      <c r="C835" s="364"/>
    </row>
    <row r="836" spans="3:3">
      <c r="C836" s="364"/>
    </row>
    <row r="837" spans="3:3">
      <c r="C837" s="364"/>
    </row>
    <row r="838" spans="3:3">
      <c r="C838" s="364"/>
    </row>
    <row r="839" spans="3:3">
      <c r="C839" s="364"/>
    </row>
    <row r="840" spans="3:3">
      <c r="C840" s="364"/>
    </row>
    <row r="841" spans="3:3">
      <c r="C841" s="364"/>
    </row>
    <row r="842" spans="3:3">
      <c r="C842" s="364"/>
    </row>
    <row r="843" spans="3:3">
      <c r="C843" s="364"/>
    </row>
    <row r="844" spans="3:3">
      <c r="C844" s="364"/>
    </row>
    <row r="845" spans="3:3">
      <c r="C845" s="364"/>
    </row>
    <row r="846" spans="3:3">
      <c r="C846" s="364"/>
    </row>
    <row r="847" spans="3:3">
      <c r="C847" s="364"/>
    </row>
    <row r="848" spans="3:3">
      <c r="C848" s="364"/>
    </row>
    <row r="849" spans="3:3">
      <c r="C849" s="364"/>
    </row>
    <row r="850" spans="3:3">
      <c r="C850" s="364"/>
    </row>
    <row r="851" spans="3:3">
      <c r="C851" s="364"/>
    </row>
    <row r="852" spans="3:3">
      <c r="C852" s="364"/>
    </row>
    <row r="853" spans="3:3">
      <c r="C853" s="364"/>
    </row>
    <row r="854" spans="3:3">
      <c r="C854" s="364"/>
    </row>
    <row r="855" spans="3:3">
      <c r="C855" s="364"/>
    </row>
    <row r="856" spans="3:3">
      <c r="C856" s="364"/>
    </row>
    <row r="857" spans="3:3">
      <c r="C857" s="364"/>
    </row>
    <row r="858" spans="3:3">
      <c r="C858" s="364"/>
    </row>
    <row r="859" spans="3:3">
      <c r="C859" s="364"/>
    </row>
    <row r="860" spans="3:3">
      <c r="C860" s="364"/>
    </row>
    <row r="861" spans="3:3">
      <c r="C861" s="364"/>
    </row>
    <row r="862" spans="3:3">
      <c r="C862" s="364"/>
    </row>
    <row r="863" spans="3:3">
      <c r="C863" s="364"/>
    </row>
    <row r="864" spans="3:3">
      <c r="C864" s="364"/>
    </row>
    <row r="865" spans="3:3">
      <c r="C865" s="364"/>
    </row>
    <row r="866" spans="3:3">
      <c r="C866" s="364"/>
    </row>
    <row r="867" spans="3:3">
      <c r="C867" s="364"/>
    </row>
    <row r="868" spans="3:3">
      <c r="C868" s="364"/>
    </row>
    <row r="869" spans="3:3">
      <c r="C869" s="364"/>
    </row>
    <row r="870" spans="3:3">
      <c r="C870" s="364"/>
    </row>
    <row r="871" spans="3:3">
      <c r="C871" s="364"/>
    </row>
    <row r="872" spans="3:3">
      <c r="C872" s="364"/>
    </row>
    <row r="873" spans="3:3">
      <c r="C873" s="364"/>
    </row>
    <row r="874" spans="3:3">
      <c r="C874" s="364"/>
    </row>
    <row r="875" spans="3:3">
      <c r="C875" s="364"/>
    </row>
    <row r="876" spans="3:3">
      <c r="C876" s="364"/>
    </row>
    <row r="877" spans="3:3">
      <c r="C877" s="364"/>
    </row>
    <row r="878" spans="3:3">
      <c r="C878" s="364"/>
    </row>
    <row r="879" spans="3:3">
      <c r="C879" s="364"/>
    </row>
    <row r="880" spans="3:3">
      <c r="C880" s="364"/>
    </row>
    <row r="881" spans="3:3">
      <c r="C881" s="364"/>
    </row>
    <row r="882" spans="3:3">
      <c r="C882" s="364"/>
    </row>
    <row r="883" spans="3:3">
      <c r="C883" s="364"/>
    </row>
    <row r="884" spans="3:3">
      <c r="C884" s="364"/>
    </row>
    <row r="885" spans="3:3">
      <c r="C885" s="364"/>
    </row>
    <row r="886" spans="3:3">
      <c r="C886" s="364"/>
    </row>
    <row r="887" spans="3:3">
      <c r="C887" s="364"/>
    </row>
    <row r="888" spans="3:3">
      <c r="C888" s="364"/>
    </row>
    <row r="889" spans="3:3">
      <c r="C889" s="364"/>
    </row>
    <row r="890" spans="3:3">
      <c r="C890" s="364"/>
    </row>
    <row r="891" spans="3:3">
      <c r="C891" s="364"/>
    </row>
    <row r="892" spans="3:3">
      <c r="C892" s="364"/>
    </row>
    <row r="893" spans="3:3">
      <c r="C893" s="364"/>
    </row>
    <row r="894" spans="3:3">
      <c r="C894" s="364"/>
    </row>
    <row r="895" spans="3:3">
      <c r="C895" s="364"/>
    </row>
    <row r="896" spans="3:3">
      <c r="C896" s="364"/>
    </row>
    <row r="897" spans="3:3">
      <c r="C897" s="364"/>
    </row>
    <row r="898" spans="3:3">
      <c r="C898" s="364"/>
    </row>
    <row r="899" spans="3:3">
      <c r="C899" s="364"/>
    </row>
    <row r="900" spans="3:3">
      <c r="C900" s="364"/>
    </row>
    <row r="901" spans="3:3">
      <c r="C901" s="364"/>
    </row>
    <row r="902" spans="3:3">
      <c r="C902" s="364"/>
    </row>
    <row r="903" spans="3:3">
      <c r="C903" s="364"/>
    </row>
    <row r="904" spans="3:3">
      <c r="C904" s="364"/>
    </row>
    <row r="905" spans="3:3">
      <c r="C905" s="364"/>
    </row>
    <row r="906" spans="3:3">
      <c r="C906" s="364"/>
    </row>
    <row r="907" spans="3:3">
      <c r="C907" s="364"/>
    </row>
    <row r="908" spans="3:3">
      <c r="C908" s="364"/>
    </row>
    <row r="909" spans="3:3">
      <c r="C909" s="364"/>
    </row>
    <row r="910" spans="3:3">
      <c r="C910" s="364"/>
    </row>
    <row r="911" spans="3:3">
      <c r="C911" s="364"/>
    </row>
    <row r="912" spans="3:3">
      <c r="C912" s="364"/>
    </row>
    <row r="913" spans="3:3">
      <c r="C913" s="364"/>
    </row>
    <row r="914" spans="3:3">
      <c r="C914" s="364"/>
    </row>
    <row r="915" spans="3:3">
      <c r="C915" s="364"/>
    </row>
    <row r="916" spans="3:3">
      <c r="C916" s="364"/>
    </row>
    <row r="917" spans="3:3">
      <c r="C917" s="364"/>
    </row>
    <row r="918" spans="3:3">
      <c r="C918" s="364"/>
    </row>
    <row r="919" spans="3:3">
      <c r="C919" s="364"/>
    </row>
    <row r="920" spans="3:3">
      <c r="C920" s="364"/>
    </row>
    <row r="921" spans="3:3">
      <c r="C921" s="364"/>
    </row>
    <row r="922" spans="3:3">
      <c r="C922" s="364"/>
    </row>
    <row r="923" spans="3:3">
      <c r="C923" s="364"/>
    </row>
    <row r="924" spans="3:3">
      <c r="C924" s="364"/>
    </row>
    <row r="925" spans="3:3">
      <c r="C925" s="364"/>
    </row>
    <row r="926" spans="3:3">
      <c r="C926" s="364"/>
    </row>
    <row r="927" spans="3:3">
      <c r="C927" s="364"/>
    </row>
    <row r="928" spans="3:3">
      <c r="C928" s="364"/>
    </row>
    <row r="929" spans="3:3">
      <c r="C929" s="364"/>
    </row>
    <row r="930" spans="3:3">
      <c r="C930" s="364"/>
    </row>
    <row r="931" spans="3:3">
      <c r="C931" s="364"/>
    </row>
    <row r="932" spans="3:3">
      <c r="C932" s="364"/>
    </row>
    <row r="933" spans="3:3">
      <c r="C933" s="364"/>
    </row>
    <row r="934" spans="3:3">
      <c r="C934" s="364"/>
    </row>
    <row r="935" spans="3:3">
      <c r="C935" s="364"/>
    </row>
    <row r="936" spans="3:3">
      <c r="C936" s="364"/>
    </row>
    <row r="937" spans="3:3">
      <c r="C937" s="364"/>
    </row>
    <row r="938" spans="3:3">
      <c r="C938" s="364"/>
    </row>
    <row r="939" spans="3:3">
      <c r="C939" s="364"/>
    </row>
    <row r="940" spans="3:3">
      <c r="C940" s="364"/>
    </row>
    <row r="941" spans="3:3">
      <c r="C941" s="364"/>
    </row>
    <row r="942" spans="3:3">
      <c r="C942" s="364"/>
    </row>
    <row r="943" spans="3:3">
      <c r="C943" s="364"/>
    </row>
    <row r="944" spans="3:3">
      <c r="C944" s="364"/>
    </row>
    <row r="945" spans="3:3">
      <c r="C945" s="364"/>
    </row>
    <row r="946" spans="3:3">
      <c r="C946" s="364"/>
    </row>
    <row r="947" spans="3:3">
      <c r="C947" s="364"/>
    </row>
    <row r="948" spans="3:3">
      <c r="C948" s="364"/>
    </row>
    <row r="949" spans="3:3">
      <c r="C949" s="364"/>
    </row>
    <row r="950" spans="3:3">
      <c r="C950" s="364"/>
    </row>
    <row r="951" spans="3:3">
      <c r="C951" s="364"/>
    </row>
    <row r="952" spans="3:3">
      <c r="C952" s="364"/>
    </row>
    <row r="953" spans="3:3">
      <c r="C953" s="364"/>
    </row>
    <row r="954" spans="3:3">
      <c r="C954" s="364"/>
    </row>
    <row r="955" spans="3:3">
      <c r="C955" s="364"/>
    </row>
    <row r="956" spans="3:3">
      <c r="C956" s="364"/>
    </row>
    <row r="957" spans="3:3">
      <c r="C957" s="364"/>
    </row>
    <row r="958" spans="3:3">
      <c r="C958" s="364"/>
    </row>
    <row r="959" spans="3:3">
      <c r="C959" s="364"/>
    </row>
    <row r="960" spans="3:3">
      <c r="C960" s="364"/>
    </row>
    <row r="961" spans="3:3">
      <c r="C961" s="364"/>
    </row>
    <row r="962" spans="3:3">
      <c r="C962" s="364"/>
    </row>
    <row r="963" spans="3:3">
      <c r="C963" s="364"/>
    </row>
    <row r="964" spans="3:3">
      <c r="C964" s="364"/>
    </row>
    <row r="965" spans="3:3">
      <c r="C965" s="364"/>
    </row>
    <row r="966" spans="3:3">
      <c r="C966" s="364"/>
    </row>
    <row r="967" spans="3:3">
      <c r="C967" s="364"/>
    </row>
    <row r="968" spans="3:3">
      <c r="C968" s="364"/>
    </row>
    <row r="969" spans="3:3">
      <c r="C969" s="364"/>
    </row>
    <row r="970" spans="3:3">
      <c r="C970" s="364"/>
    </row>
    <row r="971" spans="3:3">
      <c r="C971" s="364"/>
    </row>
    <row r="972" spans="3:3">
      <c r="C972" s="364"/>
    </row>
    <row r="973" spans="3:3">
      <c r="C973" s="364"/>
    </row>
    <row r="974" spans="3:3">
      <c r="C974" s="364"/>
    </row>
    <row r="975" spans="3:3">
      <c r="C975" s="364"/>
    </row>
    <row r="976" spans="3:3">
      <c r="C976" s="364"/>
    </row>
    <row r="977" spans="3:3">
      <c r="C977" s="364"/>
    </row>
    <row r="978" spans="3:3">
      <c r="C978" s="364"/>
    </row>
    <row r="979" spans="3:3">
      <c r="C979" s="364"/>
    </row>
    <row r="980" spans="3:3">
      <c r="C980" s="364"/>
    </row>
    <row r="981" spans="3:3">
      <c r="C981" s="364"/>
    </row>
    <row r="982" spans="3:3">
      <c r="C982" s="364"/>
    </row>
    <row r="983" spans="3:3">
      <c r="C983" s="364"/>
    </row>
    <row r="984" spans="3:3">
      <c r="C984" s="364"/>
    </row>
    <row r="985" spans="3:3">
      <c r="C985" s="364"/>
    </row>
    <row r="986" spans="3:3">
      <c r="C986" s="364"/>
    </row>
    <row r="987" spans="3:3">
      <c r="C987" s="364"/>
    </row>
    <row r="988" spans="3:3">
      <c r="C988" s="364"/>
    </row>
    <row r="989" spans="3:3">
      <c r="C989" s="364"/>
    </row>
    <row r="990" spans="3:3">
      <c r="C990" s="364"/>
    </row>
    <row r="991" spans="3:3">
      <c r="C991" s="364"/>
    </row>
    <row r="992" spans="3:3">
      <c r="C992" s="364"/>
    </row>
    <row r="993" spans="3:3">
      <c r="C993" s="364"/>
    </row>
    <row r="994" spans="3:3">
      <c r="C994" s="364"/>
    </row>
    <row r="995" spans="3:3">
      <c r="C995" s="364"/>
    </row>
    <row r="996" spans="3:3">
      <c r="C996" s="364"/>
    </row>
    <row r="997" spans="3:3">
      <c r="C997" s="364"/>
    </row>
    <row r="998" spans="3:3">
      <c r="C998" s="364"/>
    </row>
    <row r="999" spans="3:3">
      <c r="C999" s="364"/>
    </row>
    <row r="1000" spans="3:3">
      <c r="C1000" s="364"/>
    </row>
    <row r="1001" spans="3:3">
      <c r="C1001" s="364"/>
    </row>
    <row r="1002" spans="3:3">
      <c r="C1002" s="364"/>
    </row>
    <row r="1003" spans="3:3">
      <c r="C1003" s="364"/>
    </row>
    <row r="1004" spans="3:3">
      <c r="C1004" s="364"/>
    </row>
    <row r="1005" spans="3:3">
      <c r="C1005" s="364"/>
    </row>
    <row r="1006" spans="3:3">
      <c r="C1006" s="364"/>
    </row>
    <row r="1007" spans="3:3">
      <c r="C1007" s="364"/>
    </row>
    <row r="1008" spans="3:3">
      <c r="C1008" s="364"/>
    </row>
    <row r="1009" spans="3:3">
      <c r="C1009" s="364"/>
    </row>
    <row r="1010" spans="3:3">
      <c r="C1010" s="364"/>
    </row>
    <row r="1011" spans="3:3">
      <c r="C1011" s="364"/>
    </row>
    <row r="1012" spans="3:3">
      <c r="C1012" s="364"/>
    </row>
    <row r="1013" spans="3:3">
      <c r="C1013" s="364"/>
    </row>
    <row r="1014" spans="3:3">
      <c r="C1014" s="364"/>
    </row>
    <row r="1015" spans="3:3">
      <c r="C1015" s="364"/>
    </row>
    <row r="1016" spans="3:3">
      <c r="C1016" s="364"/>
    </row>
    <row r="1017" spans="3:3">
      <c r="C1017" s="364"/>
    </row>
    <row r="1018" spans="3:3">
      <c r="C1018" s="364"/>
    </row>
    <row r="1019" spans="3:3">
      <c r="C1019" s="364"/>
    </row>
    <row r="1020" spans="3:3">
      <c r="C1020" s="364"/>
    </row>
    <row r="1021" spans="3:3">
      <c r="C1021" s="364"/>
    </row>
    <row r="1022" spans="3:3">
      <c r="C1022" s="364"/>
    </row>
    <row r="1023" spans="3:3">
      <c r="C1023" s="364"/>
    </row>
    <row r="1024" spans="3:3">
      <c r="C1024" s="364"/>
    </row>
    <row r="1025" spans="3:3">
      <c r="C1025" s="364"/>
    </row>
    <row r="1026" spans="3:3">
      <c r="C1026" s="364"/>
    </row>
    <row r="1027" spans="3:3">
      <c r="C1027" s="364"/>
    </row>
    <row r="1028" spans="3:3">
      <c r="C1028" s="364"/>
    </row>
    <row r="1029" spans="3:3">
      <c r="C1029" s="364"/>
    </row>
    <row r="1030" spans="3:3">
      <c r="C1030" s="364"/>
    </row>
    <row r="1031" spans="3:3">
      <c r="C1031" s="364"/>
    </row>
    <row r="1032" spans="3:3">
      <c r="C1032" s="364"/>
    </row>
    <row r="1033" spans="3:3">
      <c r="C1033" s="364"/>
    </row>
    <row r="1034" spans="3:3">
      <c r="C1034" s="364"/>
    </row>
    <row r="1035" spans="3:3">
      <c r="C1035" s="364"/>
    </row>
    <row r="1036" spans="3:3">
      <c r="C1036" s="364"/>
    </row>
    <row r="1037" spans="3:3">
      <c r="C1037" s="364"/>
    </row>
    <row r="1038" spans="3:3">
      <c r="C1038" s="364"/>
    </row>
    <row r="1039" spans="3:3">
      <c r="C1039" s="364"/>
    </row>
    <row r="1040" spans="3:3">
      <c r="C1040" s="364"/>
    </row>
    <row r="1041" spans="3:3">
      <c r="C1041" s="364"/>
    </row>
    <row r="1042" spans="3:3">
      <c r="C1042" s="364"/>
    </row>
    <row r="1043" spans="3:3">
      <c r="C1043" s="364"/>
    </row>
    <row r="1044" spans="3:3">
      <c r="C1044" s="364"/>
    </row>
    <row r="1045" spans="3:3">
      <c r="C1045" s="364"/>
    </row>
    <row r="1046" spans="3:3">
      <c r="C1046" s="364"/>
    </row>
    <row r="1047" spans="3:3">
      <c r="C1047" s="364"/>
    </row>
    <row r="1048" spans="3:3">
      <c r="C1048" s="364"/>
    </row>
    <row r="1049" spans="3:3">
      <c r="C1049" s="364"/>
    </row>
    <row r="1050" spans="3:3">
      <c r="C1050" s="364"/>
    </row>
    <row r="1051" spans="3:3">
      <c r="C1051" s="364"/>
    </row>
    <row r="1052" spans="3:3">
      <c r="C1052" s="364"/>
    </row>
    <row r="1053" spans="3:3">
      <c r="C1053" s="364"/>
    </row>
    <row r="1054" spans="3:3">
      <c r="C1054" s="364"/>
    </row>
    <row r="1055" spans="3:3">
      <c r="C1055" s="364"/>
    </row>
    <row r="1056" spans="3:3">
      <c r="C1056" s="364"/>
    </row>
    <row r="1057" spans="3:3">
      <c r="C1057" s="364"/>
    </row>
    <row r="1058" spans="3:3">
      <c r="C1058" s="364"/>
    </row>
    <row r="1059" spans="3:3">
      <c r="C1059" s="364"/>
    </row>
    <row r="1060" spans="3:3">
      <c r="C1060" s="364"/>
    </row>
    <row r="1061" spans="3:3">
      <c r="C1061" s="364"/>
    </row>
    <row r="1062" spans="3:3">
      <c r="C1062" s="364"/>
    </row>
    <row r="1063" spans="3:3">
      <c r="C1063" s="364"/>
    </row>
    <row r="1064" spans="3:3">
      <c r="C1064" s="364"/>
    </row>
    <row r="1065" spans="3:3">
      <c r="C1065" s="364"/>
    </row>
    <row r="1066" spans="3:3">
      <c r="C1066" s="364"/>
    </row>
    <row r="1067" spans="3:3">
      <c r="C1067" s="364"/>
    </row>
    <row r="1068" spans="3:3">
      <c r="C1068" s="364"/>
    </row>
    <row r="1069" spans="3:3">
      <c r="C1069" s="364"/>
    </row>
    <row r="1070" spans="3:3">
      <c r="C1070" s="364"/>
    </row>
    <row r="1071" spans="3:3">
      <c r="C1071" s="364"/>
    </row>
    <row r="1072" spans="3:3">
      <c r="C1072" s="364"/>
    </row>
    <row r="1073" spans="3:3">
      <c r="C1073" s="364"/>
    </row>
    <row r="1074" spans="3:3">
      <c r="C1074" s="364"/>
    </row>
    <row r="1075" spans="3:3">
      <c r="C1075" s="364"/>
    </row>
    <row r="1076" spans="3:3">
      <c r="C1076" s="364"/>
    </row>
    <row r="1077" spans="3:3">
      <c r="C1077" s="364"/>
    </row>
    <row r="1078" spans="3:3">
      <c r="C1078" s="364"/>
    </row>
    <row r="1079" spans="3:3">
      <c r="C1079" s="364"/>
    </row>
    <row r="1080" spans="3:3">
      <c r="C1080" s="364"/>
    </row>
    <row r="1081" spans="3:3">
      <c r="C1081" s="364"/>
    </row>
    <row r="1082" spans="3:3">
      <c r="C1082" s="364"/>
    </row>
    <row r="1083" spans="3:3">
      <c r="C1083" s="364"/>
    </row>
    <row r="1084" spans="3:3">
      <c r="C1084" s="364"/>
    </row>
    <row r="1085" spans="3:3">
      <c r="C1085" s="364"/>
    </row>
    <row r="1086" spans="3:3">
      <c r="C1086" s="364"/>
    </row>
    <row r="1087" spans="3:3">
      <c r="C1087" s="364"/>
    </row>
    <row r="1088" spans="3:3">
      <c r="C1088" s="364"/>
    </row>
    <row r="1089" spans="3:3">
      <c r="C1089" s="364"/>
    </row>
    <row r="1090" spans="3:3">
      <c r="C1090" s="364"/>
    </row>
    <row r="1091" spans="3:3">
      <c r="C1091" s="364"/>
    </row>
    <row r="1092" spans="3:3">
      <c r="C1092" s="364"/>
    </row>
    <row r="1093" spans="3:3">
      <c r="C1093" s="364"/>
    </row>
    <row r="1094" spans="3:3">
      <c r="C1094" s="364"/>
    </row>
    <row r="1095" spans="3:3">
      <c r="C1095" s="364"/>
    </row>
    <row r="1096" spans="3:3">
      <c r="C1096" s="364"/>
    </row>
    <row r="1097" spans="3:3">
      <c r="C1097" s="364"/>
    </row>
    <row r="1098" spans="3:3">
      <c r="C1098" s="364"/>
    </row>
    <row r="1099" spans="3:3">
      <c r="C1099" s="364"/>
    </row>
    <row r="1100" spans="3:3">
      <c r="C1100" s="364"/>
    </row>
    <row r="1101" spans="3:3">
      <c r="C1101" s="364"/>
    </row>
    <row r="1102" spans="3:3">
      <c r="C1102" s="364"/>
    </row>
    <row r="1103" spans="3:3">
      <c r="C1103" s="364"/>
    </row>
    <row r="1104" spans="3:3">
      <c r="C1104" s="364"/>
    </row>
    <row r="1105" spans="3:3">
      <c r="C1105" s="364"/>
    </row>
    <row r="1106" spans="3:3">
      <c r="C1106" s="364"/>
    </row>
    <row r="1107" spans="3:3">
      <c r="C1107" s="364"/>
    </row>
    <row r="1108" spans="3:3">
      <c r="C1108" s="364"/>
    </row>
    <row r="1109" spans="3:3">
      <c r="C1109" s="364"/>
    </row>
    <row r="1110" spans="3:3">
      <c r="C1110" s="364"/>
    </row>
    <row r="1111" spans="3:3">
      <c r="C1111" s="364"/>
    </row>
    <row r="1112" spans="3:3">
      <c r="C1112" s="364"/>
    </row>
    <row r="1113" spans="3:3">
      <c r="C1113" s="364"/>
    </row>
    <row r="1114" spans="3:3">
      <c r="C1114" s="364"/>
    </row>
    <row r="1115" spans="3:3">
      <c r="C1115" s="364"/>
    </row>
    <row r="1116" spans="3:3">
      <c r="C1116" s="364"/>
    </row>
    <row r="1117" spans="3:3">
      <c r="C1117" s="364"/>
    </row>
    <row r="1118" spans="3:3">
      <c r="C1118" s="364"/>
    </row>
    <row r="1119" spans="3:3">
      <c r="C1119" s="364"/>
    </row>
    <row r="1120" spans="3:3">
      <c r="C1120" s="364"/>
    </row>
    <row r="1121" spans="3:3">
      <c r="C1121" s="364"/>
    </row>
    <row r="1122" spans="3:3">
      <c r="C1122" s="364"/>
    </row>
    <row r="1123" spans="3:3">
      <c r="C1123" s="364"/>
    </row>
    <row r="1124" spans="3:3">
      <c r="C1124" s="364"/>
    </row>
    <row r="1125" spans="3:3">
      <c r="C1125" s="364"/>
    </row>
    <row r="1126" spans="3:3">
      <c r="C1126" s="364"/>
    </row>
    <row r="1127" spans="3:3">
      <c r="C1127" s="364"/>
    </row>
    <row r="1128" spans="3:3">
      <c r="C1128" s="364"/>
    </row>
    <row r="1129" spans="3:3">
      <c r="C1129" s="364"/>
    </row>
    <row r="1130" spans="3:3">
      <c r="C1130" s="364"/>
    </row>
    <row r="1131" spans="3:3">
      <c r="C1131" s="364"/>
    </row>
    <row r="1132" spans="3:3">
      <c r="C1132" s="364"/>
    </row>
    <row r="1133" spans="3:3">
      <c r="C1133" s="364"/>
    </row>
    <row r="1134" spans="3:3">
      <c r="C1134" s="364"/>
    </row>
    <row r="1135" spans="3:3">
      <c r="C1135" s="364"/>
    </row>
    <row r="1136" spans="3:3">
      <c r="C1136" s="364"/>
    </row>
    <row r="1137" spans="3:3">
      <c r="C1137" s="364"/>
    </row>
    <row r="1138" spans="3:3">
      <c r="C1138" s="364"/>
    </row>
    <row r="1139" spans="3:3">
      <c r="C1139" s="364"/>
    </row>
    <row r="1140" spans="3:3">
      <c r="C1140" s="364"/>
    </row>
    <row r="1141" spans="3:3">
      <c r="C1141" s="364"/>
    </row>
    <row r="1142" spans="3:3">
      <c r="C1142" s="364"/>
    </row>
    <row r="1143" spans="3:3">
      <c r="C1143" s="364"/>
    </row>
    <row r="1144" spans="3:3">
      <c r="C1144" s="364"/>
    </row>
    <row r="1145" spans="3:3">
      <c r="C1145" s="364"/>
    </row>
    <row r="1146" spans="3:3">
      <c r="C1146" s="364"/>
    </row>
    <row r="1147" spans="3:3">
      <c r="C1147" s="364"/>
    </row>
    <row r="1148" spans="3:3">
      <c r="C1148" s="364"/>
    </row>
    <row r="1149" spans="3:3">
      <c r="C1149" s="364"/>
    </row>
    <row r="1150" spans="3:3">
      <c r="C1150" s="364"/>
    </row>
    <row r="1151" spans="3:3">
      <c r="C1151" s="364"/>
    </row>
    <row r="1152" spans="3:3">
      <c r="C1152" s="364"/>
    </row>
    <row r="1153" spans="3:3">
      <c r="C1153" s="364"/>
    </row>
    <row r="1154" spans="3:3">
      <c r="C1154" s="364"/>
    </row>
    <row r="1155" spans="3:3">
      <c r="C1155" s="364"/>
    </row>
    <row r="1156" spans="3:3">
      <c r="C1156" s="364"/>
    </row>
    <row r="1157" spans="3:3">
      <c r="C1157" s="364"/>
    </row>
    <row r="1158" spans="3:3">
      <c r="C1158" s="364"/>
    </row>
    <row r="1159" spans="3:3">
      <c r="C1159" s="364"/>
    </row>
    <row r="1160" spans="3:3">
      <c r="C1160" s="364"/>
    </row>
    <row r="1161" spans="3:3">
      <c r="C1161" s="364"/>
    </row>
    <row r="1162" spans="3:3">
      <c r="C1162" s="364"/>
    </row>
    <row r="1163" spans="3:3">
      <c r="C1163" s="364"/>
    </row>
    <row r="1164" spans="3:3">
      <c r="C1164" s="364"/>
    </row>
    <row r="1165" spans="3:3">
      <c r="C1165" s="364"/>
    </row>
    <row r="1166" spans="3:3">
      <c r="C1166" s="364"/>
    </row>
    <row r="1167" spans="3:3">
      <c r="C1167" s="364"/>
    </row>
    <row r="1168" spans="3:3">
      <c r="C1168" s="364"/>
    </row>
    <row r="1169" spans="3:3">
      <c r="C1169" s="364"/>
    </row>
    <row r="1170" spans="3:3">
      <c r="C1170" s="364"/>
    </row>
    <row r="1171" spans="3:3">
      <c r="C1171" s="364"/>
    </row>
    <row r="1172" spans="3:3">
      <c r="C1172" s="364"/>
    </row>
    <row r="1173" spans="3:3">
      <c r="C1173" s="364"/>
    </row>
    <row r="1174" spans="3:3">
      <c r="C1174" s="364"/>
    </row>
    <row r="1175" spans="3:3">
      <c r="C1175" s="364"/>
    </row>
    <row r="1176" spans="3:3">
      <c r="C1176" s="364"/>
    </row>
    <row r="1177" spans="3:3">
      <c r="C1177" s="364"/>
    </row>
    <row r="1178" spans="3:3">
      <c r="C1178" s="364"/>
    </row>
    <row r="1179" spans="3:3">
      <c r="C1179" s="364"/>
    </row>
    <row r="1180" spans="3:3">
      <c r="C1180" s="364"/>
    </row>
    <row r="1181" spans="3:3">
      <c r="C1181" s="364"/>
    </row>
    <row r="1182" spans="3:3">
      <c r="C1182" s="364"/>
    </row>
    <row r="1183" spans="3:3">
      <c r="C1183" s="364"/>
    </row>
    <row r="1184" spans="3:3">
      <c r="C1184" s="364"/>
    </row>
    <row r="1185" spans="3:3">
      <c r="C1185" s="364"/>
    </row>
    <row r="1186" spans="3:3">
      <c r="C1186" s="364"/>
    </row>
    <row r="1187" spans="3:3">
      <c r="C1187" s="364"/>
    </row>
    <row r="1188" spans="3:3">
      <c r="C1188" s="364"/>
    </row>
    <row r="1189" spans="3:3">
      <c r="C1189" s="364"/>
    </row>
    <row r="1190" spans="3:3">
      <c r="C1190" s="364"/>
    </row>
    <row r="1191" spans="3:3">
      <c r="C1191" s="364"/>
    </row>
    <row r="1192" spans="3:3">
      <c r="C1192" s="364"/>
    </row>
    <row r="1193" spans="3:3">
      <c r="C1193" s="364"/>
    </row>
    <row r="1194" spans="3:3">
      <c r="C1194" s="364"/>
    </row>
    <row r="1195" spans="3:3">
      <c r="C1195" s="364"/>
    </row>
    <row r="1196" spans="3:3">
      <c r="C1196" s="364"/>
    </row>
    <row r="1197" spans="3:3">
      <c r="C1197" s="364"/>
    </row>
    <row r="1198" spans="3:3">
      <c r="C1198" s="364"/>
    </row>
    <row r="1199" spans="3:3">
      <c r="C1199" s="364"/>
    </row>
    <row r="1200" spans="3:3">
      <c r="C1200" s="364"/>
    </row>
    <row r="1201" spans="3:3">
      <c r="C1201" s="364"/>
    </row>
    <row r="1202" spans="3:3">
      <c r="C1202" s="364"/>
    </row>
    <row r="1203" spans="3:3">
      <c r="C1203" s="364"/>
    </row>
    <row r="1204" spans="3:3">
      <c r="C1204" s="364"/>
    </row>
    <row r="1205" spans="3:3">
      <c r="C1205" s="364"/>
    </row>
    <row r="1206" spans="3:3">
      <c r="C1206" s="364"/>
    </row>
    <row r="1207" spans="3:3">
      <c r="C1207" s="364"/>
    </row>
    <row r="1208" spans="3:3">
      <c r="C1208" s="364"/>
    </row>
    <row r="1209" spans="3:3">
      <c r="C1209" s="364"/>
    </row>
    <row r="1210" spans="3:3">
      <c r="C1210" s="364"/>
    </row>
    <row r="1211" spans="3:3">
      <c r="C1211" s="364"/>
    </row>
    <row r="1212" spans="3:3">
      <c r="C1212" s="364"/>
    </row>
    <row r="1213" spans="3:3">
      <c r="C1213" s="364"/>
    </row>
    <row r="1214" spans="3:3">
      <c r="C1214" s="364"/>
    </row>
    <row r="1215" spans="3:3">
      <c r="C1215" s="364"/>
    </row>
    <row r="1216" spans="3:3">
      <c r="C1216" s="364"/>
    </row>
    <row r="1217" spans="3:3">
      <c r="C1217" s="364"/>
    </row>
    <row r="1218" spans="3:3">
      <c r="C1218" s="364"/>
    </row>
    <row r="1219" spans="3:3">
      <c r="C1219" s="364"/>
    </row>
    <row r="1220" spans="3:3">
      <c r="C1220" s="364"/>
    </row>
    <row r="1221" spans="3:3">
      <c r="C1221" s="364"/>
    </row>
    <row r="1222" spans="3:3">
      <c r="C1222" s="364"/>
    </row>
    <row r="1223" spans="3:3">
      <c r="C1223" s="364"/>
    </row>
    <row r="1224" spans="3:3">
      <c r="C1224" s="364"/>
    </row>
    <row r="1225" spans="3:3">
      <c r="C1225" s="364"/>
    </row>
    <row r="1226" spans="3:3">
      <c r="C1226" s="364"/>
    </row>
    <row r="1227" spans="3:3">
      <c r="C1227" s="364"/>
    </row>
    <row r="1228" spans="3:3">
      <c r="C1228" s="364"/>
    </row>
    <row r="1229" spans="3:3">
      <c r="C1229" s="364"/>
    </row>
    <row r="1230" spans="3:3">
      <c r="C1230" s="364"/>
    </row>
    <row r="1231" spans="3:3">
      <c r="C1231" s="364"/>
    </row>
    <row r="1232" spans="3:3">
      <c r="C1232" s="364"/>
    </row>
    <row r="1233" spans="3:3">
      <c r="C1233" s="364"/>
    </row>
    <row r="1234" spans="3:3">
      <c r="C1234" s="364"/>
    </row>
    <row r="1235" spans="3:3">
      <c r="C1235" s="364"/>
    </row>
    <row r="1236" spans="3:3">
      <c r="C1236" s="364"/>
    </row>
    <row r="1237" spans="3:3">
      <c r="C1237" s="364"/>
    </row>
    <row r="1238" spans="3:3">
      <c r="C1238" s="364"/>
    </row>
    <row r="1239" spans="3:3">
      <c r="C1239" s="364"/>
    </row>
    <row r="1240" spans="3:3">
      <c r="C1240" s="364"/>
    </row>
    <row r="1241" spans="3:3">
      <c r="C1241" s="364"/>
    </row>
    <row r="1242" spans="3:3">
      <c r="C1242" s="364"/>
    </row>
    <row r="1243" spans="3:3">
      <c r="C1243" s="364"/>
    </row>
    <row r="1244" spans="3:3">
      <c r="C1244" s="364"/>
    </row>
    <row r="1245" spans="3:3">
      <c r="C1245" s="364"/>
    </row>
    <row r="1246" spans="3:3">
      <c r="C1246" s="364"/>
    </row>
    <row r="1247" spans="3:3">
      <c r="C1247" s="364"/>
    </row>
    <row r="1248" spans="3:3">
      <c r="C1248" s="364"/>
    </row>
    <row r="1249" spans="3:3">
      <c r="C1249" s="364"/>
    </row>
    <row r="1250" spans="3:3">
      <c r="C1250" s="364"/>
    </row>
    <row r="1251" spans="3:3">
      <c r="C1251" s="364"/>
    </row>
    <row r="1252" spans="3:3">
      <c r="C1252" s="364"/>
    </row>
    <row r="1253" spans="3:3">
      <c r="C1253" s="364"/>
    </row>
    <row r="1254" spans="3:3">
      <c r="C1254" s="364"/>
    </row>
    <row r="1255" spans="3:3">
      <c r="C1255" s="364"/>
    </row>
    <row r="1256" spans="3:3">
      <c r="C1256" s="364"/>
    </row>
    <row r="1257" spans="3:3">
      <c r="C1257" s="364"/>
    </row>
    <row r="1258" spans="3:3">
      <c r="C1258" s="364"/>
    </row>
    <row r="1259" spans="3:3">
      <c r="C1259" s="364"/>
    </row>
    <row r="1260" spans="3:3">
      <c r="C1260" s="364"/>
    </row>
    <row r="1261" spans="3:3">
      <c r="C1261" s="364"/>
    </row>
    <row r="1262" spans="3:3">
      <c r="C1262" s="364"/>
    </row>
    <row r="1263" spans="3:3">
      <c r="C1263" s="364"/>
    </row>
    <row r="1264" spans="3:3">
      <c r="C1264" s="364"/>
    </row>
    <row r="1265" spans="3:3">
      <c r="C1265" s="364"/>
    </row>
    <row r="1266" spans="3:3">
      <c r="C1266" s="364"/>
    </row>
    <row r="1267" spans="3:3">
      <c r="C1267" s="364"/>
    </row>
    <row r="1268" spans="3:3">
      <c r="C1268" s="364"/>
    </row>
    <row r="1269" spans="3:3">
      <c r="C1269" s="364"/>
    </row>
    <row r="1270" spans="3:3">
      <c r="C1270" s="364"/>
    </row>
    <row r="1271" spans="3:3">
      <c r="C1271" s="364"/>
    </row>
    <row r="1272" spans="3:3">
      <c r="C1272" s="364"/>
    </row>
    <row r="1273" spans="3:3">
      <c r="C1273" s="364"/>
    </row>
    <row r="1274" spans="3:3">
      <c r="C1274" s="364"/>
    </row>
    <row r="1275" spans="3:3">
      <c r="C1275" s="364"/>
    </row>
    <row r="1276" spans="3:3">
      <c r="C1276" s="364"/>
    </row>
    <row r="1277" spans="3:3">
      <c r="C1277" s="364"/>
    </row>
    <row r="1278" spans="3:3">
      <c r="C1278" s="364"/>
    </row>
    <row r="1279" spans="3:3">
      <c r="C1279" s="364"/>
    </row>
    <row r="1280" spans="3:3">
      <c r="C1280" s="364"/>
    </row>
    <row r="1281" spans="3:3">
      <c r="C1281" s="364"/>
    </row>
    <row r="1282" spans="3:3">
      <c r="C1282" s="364"/>
    </row>
    <row r="1283" spans="3:3">
      <c r="C1283" s="364"/>
    </row>
    <row r="1284" spans="3:3">
      <c r="C1284" s="364"/>
    </row>
    <row r="1285" spans="3:3">
      <c r="C1285" s="364"/>
    </row>
    <row r="1286" spans="3:3">
      <c r="C1286" s="364"/>
    </row>
    <row r="1287" spans="3:3">
      <c r="C1287" s="364"/>
    </row>
    <row r="1288" spans="3:3">
      <c r="C1288" s="364"/>
    </row>
    <row r="1289" spans="3:3">
      <c r="C1289" s="364"/>
    </row>
    <row r="1290" spans="3:3">
      <c r="C1290" s="364"/>
    </row>
    <row r="1291" spans="3:3">
      <c r="C1291" s="364"/>
    </row>
    <row r="1292" spans="3:3">
      <c r="C1292" s="364"/>
    </row>
    <row r="1293" spans="3:3">
      <c r="C1293" s="364"/>
    </row>
    <row r="1294" spans="3:3">
      <c r="C1294" s="364"/>
    </row>
    <row r="1295" spans="3:3">
      <c r="C1295" s="364"/>
    </row>
    <row r="1296" spans="3:3">
      <c r="C1296" s="364"/>
    </row>
    <row r="1297" spans="3:3">
      <c r="C1297" s="364"/>
    </row>
    <row r="1298" spans="3:3">
      <c r="C1298" s="364"/>
    </row>
    <row r="1299" spans="3:3">
      <c r="C1299" s="364"/>
    </row>
    <row r="1300" spans="3:3">
      <c r="C1300" s="364"/>
    </row>
    <row r="1301" spans="3:3">
      <c r="C1301" s="364"/>
    </row>
    <row r="1302" spans="3:3">
      <c r="C1302" s="364"/>
    </row>
    <row r="1303" spans="3:3">
      <c r="C1303" s="364"/>
    </row>
    <row r="1304" spans="3:3">
      <c r="C1304" s="364"/>
    </row>
    <row r="1305" spans="3:3">
      <c r="C1305" s="364"/>
    </row>
    <row r="1306" spans="3:3">
      <c r="C1306" s="364"/>
    </row>
    <row r="1307" spans="3:3">
      <c r="C1307" s="364"/>
    </row>
    <row r="1308" spans="3:3">
      <c r="C1308" s="364"/>
    </row>
    <row r="1309" spans="3:3">
      <c r="C1309" s="364"/>
    </row>
    <row r="1310" spans="3:3">
      <c r="C1310" s="364"/>
    </row>
    <row r="1311" spans="3:3">
      <c r="C1311" s="364"/>
    </row>
    <row r="1312" spans="3:3">
      <c r="C1312" s="364"/>
    </row>
    <row r="1313" spans="3:3">
      <c r="C1313" s="364"/>
    </row>
    <row r="1314" spans="3:3">
      <c r="C1314" s="364"/>
    </row>
    <row r="1315" spans="3:3">
      <c r="C1315" s="364"/>
    </row>
    <row r="1316" spans="3:3">
      <c r="C1316" s="364"/>
    </row>
    <row r="1317" spans="3:3">
      <c r="C1317" s="364"/>
    </row>
    <row r="1318" spans="3:3">
      <c r="C1318" s="364"/>
    </row>
    <row r="1319" spans="3:3">
      <c r="C1319" s="364"/>
    </row>
    <row r="1320" spans="3:3">
      <c r="C1320" s="364"/>
    </row>
    <row r="1321" spans="3:3">
      <c r="C1321" s="364"/>
    </row>
    <row r="1322" spans="3:3">
      <c r="C1322" s="364"/>
    </row>
    <row r="1323" spans="3:3">
      <c r="C1323" s="364"/>
    </row>
    <row r="1324" spans="3:3">
      <c r="C1324" s="364"/>
    </row>
    <row r="1325" spans="3:3">
      <c r="C1325" s="364"/>
    </row>
    <row r="1326" spans="3:3">
      <c r="C1326" s="364"/>
    </row>
    <row r="1327" spans="3:3">
      <c r="C1327" s="364"/>
    </row>
    <row r="1328" spans="3:3">
      <c r="C1328" s="364"/>
    </row>
    <row r="1329" spans="3:3">
      <c r="C1329" s="364"/>
    </row>
    <row r="1330" spans="3:3">
      <c r="C1330" s="364"/>
    </row>
    <row r="1331" spans="3:3">
      <c r="C1331" s="364"/>
    </row>
    <row r="1332" spans="3:3">
      <c r="C1332" s="364"/>
    </row>
    <row r="1333" spans="3:3">
      <c r="C1333" s="364"/>
    </row>
    <row r="1334" spans="3:3">
      <c r="C1334" s="364"/>
    </row>
    <row r="1335" spans="3:3">
      <c r="C1335" s="364"/>
    </row>
    <row r="1336" spans="3:3">
      <c r="C1336" s="364"/>
    </row>
    <row r="1337" spans="3:3">
      <c r="C1337" s="364"/>
    </row>
    <row r="1338" spans="3:3">
      <c r="C1338" s="364"/>
    </row>
    <row r="1339" spans="3:3">
      <c r="C1339" s="364"/>
    </row>
    <row r="1340" spans="3:3">
      <c r="C1340" s="364"/>
    </row>
    <row r="1341" spans="3:3">
      <c r="C1341" s="364"/>
    </row>
    <row r="1342" spans="3:3">
      <c r="C1342" s="364"/>
    </row>
    <row r="1343" spans="3:3">
      <c r="C1343" s="364"/>
    </row>
    <row r="1344" spans="3:3">
      <c r="C1344" s="364"/>
    </row>
    <row r="1345" spans="3:3">
      <c r="C1345" s="364"/>
    </row>
    <row r="1346" spans="3:3">
      <c r="C1346" s="364"/>
    </row>
    <row r="1347" spans="3:3">
      <c r="C1347" s="364"/>
    </row>
    <row r="1348" spans="3:3">
      <c r="C1348" s="364"/>
    </row>
    <row r="1349" spans="3:3">
      <c r="C1349" s="364"/>
    </row>
    <row r="1350" spans="3:3">
      <c r="C1350" s="364"/>
    </row>
    <row r="1351" spans="3:3">
      <c r="C1351" s="364"/>
    </row>
    <row r="1352" spans="3:3">
      <c r="C1352" s="364"/>
    </row>
    <row r="1353" spans="3:3">
      <c r="C1353" s="364"/>
    </row>
    <row r="1354" spans="3:3">
      <c r="C1354" s="364"/>
    </row>
    <row r="1355" spans="3:3">
      <c r="C1355" s="364"/>
    </row>
    <row r="1356" spans="3:3">
      <c r="C1356" s="364"/>
    </row>
    <row r="1357" spans="3:3">
      <c r="C1357" s="364"/>
    </row>
    <row r="1358" spans="3:3">
      <c r="C1358" s="364"/>
    </row>
    <row r="1359" spans="3:3">
      <c r="C1359" s="364"/>
    </row>
    <row r="1360" spans="3:3">
      <c r="C1360" s="364"/>
    </row>
    <row r="1361" spans="3:3">
      <c r="C1361" s="364"/>
    </row>
    <row r="1362" spans="3:3">
      <c r="C1362" s="364"/>
    </row>
    <row r="1363" spans="3:3">
      <c r="C1363" s="364"/>
    </row>
    <row r="1364" spans="3:3">
      <c r="C1364" s="364"/>
    </row>
    <row r="1365" spans="3:3">
      <c r="C1365" s="364"/>
    </row>
    <row r="1366" spans="3:3">
      <c r="C1366" s="364"/>
    </row>
    <row r="1367" spans="3:3">
      <c r="C1367" s="364"/>
    </row>
    <row r="1368" spans="3:3">
      <c r="C1368" s="364"/>
    </row>
    <row r="1369" spans="3:3">
      <c r="C1369" s="364"/>
    </row>
    <row r="1370" spans="3:3">
      <c r="C1370" s="364"/>
    </row>
    <row r="1371" spans="3:3">
      <c r="C1371" s="364"/>
    </row>
    <row r="1372" spans="3:3">
      <c r="C1372" s="364"/>
    </row>
    <row r="1373" spans="3:3">
      <c r="C1373" s="364"/>
    </row>
    <row r="1374" spans="3:3">
      <c r="C1374" s="364"/>
    </row>
    <row r="1375" spans="3:3">
      <c r="C1375" s="364"/>
    </row>
    <row r="1376" spans="3:3">
      <c r="C1376" s="364"/>
    </row>
    <row r="1377" spans="3:3">
      <c r="C1377" s="364"/>
    </row>
    <row r="1378" spans="3:3">
      <c r="C1378" s="364"/>
    </row>
    <row r="1379" spans="3:3">
      <c r="C1379" s="364"/>
    </row>
    <row r="1380" spans="3:3">
      <c r="C1380" s="364"/>
    </row>
    <row r="1381" spans="3:3">
      <c r="C1381" s="364"/>
    </row>
    <row r="1382" spans="3:3">
      <c r="C1382" s="364"/>
    </row>
    <row r="1383" spans="3:3">
      <c r="C1383" s="364"/>
    </row>
    <row r="1384" spans="3:3">
      <c r="C1384" s="364"/>
    </row>
    <row r="1385" spans="3:3">
      <c r="C1385" s="364"/>
    </row>
    <row r="1386" spans="3:3">
      <c r="C1386" s="364"/>
    </row>
    <row r="1387" spans="3:3">
      <c r="C1387" s="364"/>
    </row>
    <row r="1388" spans="3:3">
      <c r="C1388" s="364"/>
    </row>
    <row r="1389" spans="3:3">
      <c r="C1389" s="364"/>
    </row>
    <row r="1390" spans="3:3">
      <c r="C1390" s="364"/>
    </row>
    <row r="1391" spans="3:3">
      <c r="C1391" s="364"/>
    </row>
    <row r="1392" spans="3:3">
      <c r="C1392" s="364"/>
    </row>
    <row r="1393" spans="3:3">
      <c r="C1393" s="364"/>
    </row>
    <row r="1394" spans="3:3">
      <c r="C1394" s="364"/>
    </row>
    <row r="1395" spans="3:3">
      <c r="C1395" s="364"/>
    </row>
    <row r="1396" spans="3:3">
      <c r="C1396" s="364"/>
    </row>
    <row r="1397" spans="3:3">
      <c r="C1397" s="364"/>
    </row>
    <row r="1398" spans="3:3">
      <c r="C1398" s="364"/>
    </row>
    <row r="1399" spans="3:3">
      <c r="C1399" s="364"/>
    </row>
    <row r="1400" spans="3:3">
      <c r="C1400" s="364"/>
    </row>
    <row r="1401" spans="3:3">
      <c r="C1401" s="364"/>
    </row>
    <row r="1402" spans="3:3">
      <c r="C1402" s="364"/>
    </row>
    <row r="1403" spans="3:3">
      <c r="C1403" s="364"/>
    </row>
    <row r="1404" spans="3:3">
      <c r="C1404" s="364"/>
    </row>
    <row r="1405" spans="3:3">
      <c r="C1405" s="364"/>
    </row>
    <row r="1406" spans="3:3">
      <c r="C1406" s="364"/>
    </row>
    <row r="1407" spans="3:3">
      <c r="C1407" s="364"/>
    </row>
    <row r="1408" spans="3:3">
      <c r="C1408" s="364"/>
    </row>
    <row r="1409" spans="3:3">
      <c r="C1409" s="364"/>
    </row>
    <row r="1410" spans="3:3">
      <c r="C1410" s="364"/>
    </row>
    <row r="1411" spans="3:3">
      <c r="C1411" s="364"/>
    </row>
    <row r="1412" spans="3:3">
      <c r="C1412" s="364"/>
    </row>
    <row r="1413" spans="3:3">
      <c r="C1413" s="364"/>
    </row>
    <row r="1414" spans="3:3">
      <c r="C1414" s="364"/>
    </row>
    <row r="1415" spans="3:3">
      <c r="C1415" s="364"/>
    </row>
    <row r="1416" spans="3:3">
      <c r="C1416" s="364"/>
    </row>
    <row r="1417" spans="3:3">
      <c r="C1417" s="364"/>
    </row>
    <row r="1418" spans="3:3">
      <c r="C1418" s="364"/>
    </row>
    <row r="1419" spans="3:3">
      <c r="C1419" s="364"/>
    </row>
    <row r="1420" spans="3:3">
      <c r="C1420" s="364"/>
    </row>
    <row r="1421" spans="3:3">
      <c r="C1421" s="364"/>
    </row>
    <row r="1422" spans="3:3">
      <c r="C1422" s="364"/>
    </row>
    <row r="1423" spans="3:3">
      <c r="C1423" s="364"/>
    </row>
    <row r="1424" spans="3:3">
      <c r="C1424" s="364"/>
    </row>
    <row r="1425" spans="3:3">
      <c r="C1425" s="364"/>
    </row>
    <row r="1426" spans="3:3">
      <c r="C1426" s="364"/>
    </row>
    <row r="1427" spans="3:3">
      <c r="C1427" s="364"/>
    </row>
    <row r="1428" spans="3:3">
      <c r="C1428" s="364"/>
    </row>
    <row r="1429" spans="3:3">
      <c r="C1429" s="364"/>
    </row>
    <row r="1430" spans="3:3">
      <c r="C1430" s="364"/>
    </row>
    <row r="1431" spans="3:3">
      <c r="C1431" s="364"/>
    </row>
    <row r="1432" spans="3:3">
      <c r="C1432" s="364"/>
    </row>
    <row r="1433" spans="3:3">
      <c r="C1433" s="364"/>
    </row>
    <row r="1434" spans="3:3">
      <c r="C1434" s="364"/>
    </row>
    <row r="1435" spans="3:3">
      <c r="C1435" s="364"/>
    </row>
    <row r="1436" spans="3:3">
      <c r="C1436" s="364"/>
    </row>
    <row r="1437" spans="3:3">
      <c r="C1437" s="364"/>
    </row>
    <row r="1438" spans="3:3">
      <c r="C1438" s="364"/>
    </row>
    <row r="1439" spans="3:3">
      <c r="C1439" s="364"/>
    </row>
    <row r="1440" spans="3:3">
      <c r="C1440" s="364"/>
    </row>
    <row r="1441" spans="3:3">
      <c r="C1441" s="364"/>
    </row>
    <row r="1442" spans="3:3">
      <c r="C1442" s="364"/>
    </row>
    <row r="1443" spans="3:3">
      <c r="C1443" s="364"/>
    </row>
    <row r="1444" spans="3:3">
      <c r="C1444" s="364"/>
    </row>
    <row r="1445" spans="3:3">
      <c r="C1445" s="364"/>
    </row>
    <row r="1446" spans="3:3">
      <c r="C1446" s="364"/>
    </row>
    <row r="1447" spans="3:3">
      <c r="C1447" s="364"/>
    </row>
    <row r="1448" spans="3:3">
      <c r="C1448" s="364"/>
    </row>
    <row r="1449" spans="3:3">
      <c r="C1449" s="364"/>
    </row>
    <row r="1450" spans="3:3">
      <c r="C1450" s="364"/>
    </row>
    <row r="1451" spans="3:3">
      <c r="C1451" s="364"/>
    </row>
    <row r="1452" spans="3:3">
      <c r="C1452" s="364"/>
    </row>
    <row r="1453" spans="3:3">
      <c r="C1453" s="364"/>
    </row>
    <row r="1454" spans="3:3">
      <c r="C1454" s="364"/>
    </row>
    <row r="1455" spans="3:3">
      <c r="C1455" s="364"/>
    </row>
    <row r="1456" spans="3:3">
      <c r="C1456" s="364"/>
    </row>
    <row r="1457" spans="3:3">
      <c r="C1457" s="364"/>
    </row>
    <row r="1458" spans="3:3">
      <c r="C1458" s="364"/>
    </row>
    <row r="1459" spans="3:3">
      <c r="C1459" s="364"/>
    </row>
    <row r="1460" spans="3:3">
      <c r="C1460" s="364"/>
    </row>
    <row r="1461" spans="3:3">
      <c r="C1461" s="364"/>
    </row>
    <row r="1462" spans="3:3">
      <c r="C1462" s="364"/>
    </row>
    <row r="1463" spans="3:3">
      <c r="C1463" s="364"/>
    </row>
    <row r="1464" spans="3:3">
      <c r="C1464" s="364"/>
    </row>
    <row r="1465" spans="3:3">
      <c r="C1465" s="364"/>
    </row>
    <row r="1466" spans="3:3">
      <c r="C1466" s="364"/>
    </row>
    <row r="1467" spans="3:3">
      <c r="C1467" s="364"/>
    </row>
    <row r="1468" spans="3:3">
      <c r="C1468" s="364"/>
    </row>
    <row r="1469" spans="3:3">
      <c r="C1469" s="364"/>
    </row>
    <row r="1470" spans="3:3">
      <c r="C1470" s="364"/>
    </row>
    <row r="1471" spans="3:3">
      <c r="C1471" s="364"/>
    </row>
    <row r="1472" spans="3:3">
      <c r="C1472" s="364"/>
    </row>
    <row r="1473" spans="3:3">
      <c r="C1473" s="364"/>
    </row>
    <row r="1474" spans="3:3">
      <c r="C1474" s="364"/>
    </row>
    <row r="1475" spans="3:3">
      <c r="C1475" s="364"/>
    </row>
    <row r="1476" spans="3:3">
      <c r="C1476" s="364"/>
    </row>
    <row r="1477" spans="3:3">
      <c r="C1477" s="364"/>
    </row>
    <row r="1478" spans="3:3">
      <c r="C1478" s="364"/>
    </row>
    <row r="1479" spans="3:3">
      <c r="C1479" s="364"/>
    </row>
    <row r="1480" spans="3:3">
      <c r="C1480" s="364"/>
    </row>
    <row r="1481" spans="3:3">
      <c r="C1481" s="364"/>
    </row>
    <row r="1482" spans="3:3">
      <c r="C1482" s="364"/>
    </row>
    <row r="1483" spans="3:3">
      <c r="C1483" s="364"/>
    </row>
    <row r="1484" spans="3:3">
      <c r="C1484" s="364"/>
    </row>
    <row r="1485" spans="3:3">
      <c r="C1485" s="364"/>
    </row>
    <row r="1486" spans="3:3">
      <c r="C1486" s="364"/>
    </row>
    <row r="1487" spans="3:3">
      <c r="C1487" s="364"/>
    </row>
    <row r="1488" spans="3:3">
      <c r="C1488" s="364"/>
    </row>
    <row r="1489" spans="3:3">
      <c r="C1489" s="364"/>
    </row>
    <row r="1490" spans="3:3">
      <c r="C1490" s="364"/>
    </row>
    <row r="1491" spans="3:3">
      <c r="C1491" s="364"/>
    </row>
    <row r="1492" spans="3:3">
      <c r="C1492" s="364"/>
    </row>
    <row r="1493" spans="3:3">
      <c r="C1493" s="364"/>
    </row>
    <row r="1494" spans="3:3">
      <c r="C1494" s="364"/>
    </row>
    <row r="1495" spans="3:3">
      <c r="C1495" s="364"/>
    </row>
    <row r="1496" spans="3:3">
      <c r="C1496" s="364"/>
    </row>
    <row r="1497" spans="3:3">
      <c r="C1497" s="364"/>
    </row>
    <row r="1498" spans="3:3">
      <c r="C1498" s="364"/>
    </row>
    <row r="1499" spans="3:3">
      <c r="C1499" s="364"/>
    </row>
    <row r="1500" spans="3:3">
      <c r="C1500" s="364"/>
    </row>
    <row r="1501" spans="3:3">
      <c r="C1501" s="364"/>
    </row>
    <row r="1502" spans="3:3">
      <c r="C1502" s="364"/>
    </row>
    <row r="1503" spans="3:3">
      <c r="C1503" s="364"/>
    </row>
    <row r="1504" spans="3:3">
      <c r="C1504" s="364"/>
    </row>
    <row r="1505" spans="3:3">
      <c r="C1505" s="364"/>
    </row>
    <row r="1506" spans="3:3">
      <c r="C1506" s="364"/>
    </row>
    <row r="1507" spans="3:3">
      <c r="C1507" s="364"/>
    </row>
    <row r="1508" spans="3:3">
      <c r="C1508" s="364"/>
    </row>
    <row r="1509" spans="3:3">
      <c r="C1509" s="364"/>
    </row>
    <row r="1510" spans="3:3">
      <c r="C1510" s="364"/>
    </row>
    <row r="1511" spans="3:3">
      <c r="C1511" s="364"/>
    </row>
    <row r="1512" spans="3:3">
      <c r="C1512" s="364"/>
    </row>
    <row r="1513" spans="3:3">
      <c r="C1513" s="364"/>
    </row>
    <row r="1514" spans="3:3">
      <c r="C1514" s="364"/>
    </row>
    <row r="1515" spans="3:3">
      <c r="C1515" s="364"/>
    </row>
    <row r="1516" spans="3:3">
      <c r="C1516" s="364"/>
    </row>
    <row r="1517" spans="3:3">
      <c r="C1517" s="364"/>
    </row>
    <row r="1518" spans="3:3">
      <c r="C1518" s="364"/>
    </row>
    <row r="1519" spans="3:3">
      <c r="C1519" s="364"/>
    </row>
    <row r="1520" spans="3:3">
      <c r="C1520" s="364"/>
    </row>
    <row r="1521" spans="3:3">
      <c r="C1521" s="364"/>
    </row>
    <row r="1522" spans="3:3">
      <c r="C1522" s="364"/>
    </row>
    <row r="1523" spans="3:3">
      <c r="C1523" s="364"/>
    </row>
    <row r="1524" spans="3:3">
      <c r="C1524" s="364"/>
    </row>
    <row r="1525" spans="3:3">
      <c r="C1525" s="364"/>
    </row>
    <row r="1526" spans="3:3">
      <c r="C1526" s="364"/>
    </row>
    <row r="1527" spans="3:3">
      <c r="C1527" s="364"/>
    </row>
    <row r="1528" spans="3:3">
      <c r="C1528" s="364"/>
    </row>
    <row r="1529" spans="3:3">
      <c r="C1529" s="364"/>
    </row>
    <row r="1530" spans="3:3">
      <c r="C1530" s="364"/>
    </row>
    <row r="1531" spans="3:3">
      <c r="C1531" s="364"/>
    </row>
    <row r="1532" spans="3:3">
      <c r="C1532" s="364"/>
    </row>
    <row r="1533" spans="3:3">
      <c r="C1533" s="364"/>
    </row>
    <row r="1534" spans="3:3">
      <c r="C1534" s="364"/>
    </row>
    <row r="1535" spans="3:3">
      <c r="C1535" s="364"/>
    </row>
    <row r="1536" spans="3:3">
      <c r="C1536" s="364"/>
    </row>
    <row r="1537" spans="3:3">
      <c r="C1537" s="364"/>
    </row>
    <row r="1538" spans="3:3">
      <c r="C1538" s="364"/>
    </row>
    <row r="1539" spans="3:3">
      <c r="C1539" s="364"/>
    </row>
    <row r="1540" spans="3:3">
      <c r="C1540" s="364"/>
    </row>
    <row r="1541" spans="3:3">
      <c r="C1541" s="364"/>
    </row>
    <row r="1542" spans="3:3">
      <c r="C1542" s="364"/>
    </row>
    <row r="1543" spans="3:3">
      <c r="C1543" s="364"/>
    </row>
    <row r="1544" spans="3:3">
      <c r="C1544" s="364"/>
    </row>
    <row r="1545" spans="3:3">
      <c r="C1545" s="364"/>
    </row>
    <row r="1546" spans="3:3">
      <c r="C1546" s="364"/>
    </row>
    <row r="1547" spans="3:3">
      <c r="C1547" s="364"/>
    </row>
    <row r="1548" spans="3:3">
      <c r="C1548" s="364"/>
    </row>
    <row r="1549" spans="3:3">
      <c r="C1549" s="364"/>
    </row>
    <row r="1550" spans="3:3">
      <c r="C1550" s="364"/>
    </row>
    <row r="1551" spans="3:3">
      <c r="C1551" s="364"/>
    </row>
    <row r="1552" spans="3:3">
      <c r="C1552" s="364"/>
    </row>
    <row r="1553" spans="3:3">
      <c r="C1553" s="364"/>
    </row>
    <row r="1554" spans="3:3">
      <c r="C1554" s="364"/>
    </row>
    <row r="1555" spans="3:3">
      <c r="C1555" s="364"/>
    </row>
    <row r="1556" spans="3:3">
      <c r="C1556" s="364"/>
    </row>
    <row r="1557" spans="3:3">
      <c r="C1557" s="364"/>
    </row>
    <row r="1558" spans="3:3">
      <c r="C1558" s="364"/>
    </row>
    <row r="1559" spans="3:3">
      <c r="C1559" s="364"/>
    </row>
    <row r="1560" spans="3:3">
      <c r="C1560" s="364"/>
    </row>
    <row r="1561" spans="3:3">
      <c r="C1561" s="364"/>
    </row>
    <row r="1562" spans="3:3">
      <c r="C1562" s="364"/>
    </row>
    <row r="1563" spans="3:3">
      <c r="C1563" s="364"/>
    </row>
    <row r="1564" spans="3:3">
      <c r="C1564" s="364"/>
    </row>
    <row r="1565" spans="3:3">
      <c r="C1565" s="364"/>
    </row>
    <row r="1566" spans="3:3">
      <c r="C1566" s="364"/>
    </row>
    <row r="1567" spans="3:3">
      <c r="C1567" s="364"/>
    </row>
    <row r="1568" spans="3:3">
      <c r="C1568" s="364"/>
    </row>
    <row r="1569" spans="3:3">
      <c r="C1569" s="364"/>
    </row>
    <row r="1570" spans="3:3">
      <c r="C1570" s="364"/>
    </row>
    <row r="1571" spans="3:3">
      <c r="C1571" s="364"/>
    </row>
    <row r="1572" spans="3:3">
      <c r="C1572" s="364"/>
    </row>
    <row r="1573" spans="3:3">
      <c r="C1573" s="364"/>
    </row>
    <row r="1574" spans="3:3">
      <c r="C1574" s="364"/>
    </row>
    <row r="1575" spans="3:3">
      <c r="C1575" s="364"/>
    </row>
    <row r="1576" spans="3:3">
      <c r="C1576" s="364"/>
    </row>
    <row r="1577" spans="3:3">
      <c r="C1577" s="364"/>
    </row>
    <row r="1578" spans="3:3">
      <c r="C1578" s="364"/>
    </row>
    <row r="1579" spans="3:3">
      <c r="C1579" s="364"/>
    </row>
    <row r="1580" spans="3:3">
      <c r="C1580" s="364"/>
    </row>
    <row r="1581" spans="3:3">
      <c r="C1581" s="364"/>
    </row>
    <row r="1582" spans="3:3">
      <c r="C1582" s="364"/>
    </row>
    <row r="1583" spans="3:3">
      <c r="C1583" s="364"/>
    </row>
    <row r="1584" spans="3:3">
      <c r="C1584" s="364"/>
    </row>
    <row r="1585" spans="3:3">
      <c r="C1585" s="364"/>
    </row>
    <row r="1586" spans="3:3">
      <c r="C1586" s="364"/>
    </row>
    <row r="1587" spans="3:3">
      <c r="C1587" s="364"/>
    </row>
    <row r="1588" spans="3:3">
      <c r="C1588" s="364"/>
    </row>
    <row r="1589" spans="3:3">
      <c r="C1589" s="364"/>
    </row>
    <row r="1590" spans="3:3">
      <c r="C1590" s="364"/>
    </row>
    <row r="1591" spans="3:3">
      <c r="C1591" s="364"/>
    </row>
    <row r="1592" spans="3:3">
      <c r="C1592" s="364"/>
    </row>
    <row r="1593" spans="3:3">
      <c r="C1593" s="364"/>
    </row>
    <row r="1594" spans="3:3">
      <c r="C1594" s="364"/>
    </row>
    <row r="1595" spans="3:3">
      <c r="C1595" s="364"/>
    </row>
    <row r="1596" spans="3:3">
      <c r="C1596" s="364"/>
    </row>
    <row r="1597" spans="3:3">
      <c r="C1597" s="364"/>
    </row>
    <row r="1598" spans="3:3">
      <c r="C1598" s="364"/>
    </row>
    <row r="1599" spans="3:3">
      <c r="C1599" s="364"/>
    </row>
    <row r="1600" spans="3:3">
      <c r="C1600" s="364"/>
    </row>
    <row r="1601" spans="3:3">
      <c r="C1601" s="364"/>
    </row>
    <row r="1602" spans="3:3">
      <c r="C1602" s="364"/>
    </row>
    <row r="1603" spans="3:3">
      <c r="C1603" s="364"/>
    </row>
    <row r="1604" spans="3:3">
      <c r="C1604" s="364"/>
    </row>
    <row r="1605" spans="3:3">
      <c r="C1605" s="364"/>
    </row>
    <row r="1606" spans="3:3">
      <c r="C1606" s="364"/>
    </row>
    <row r="1607" spans="3:3">
      <c r="C1607" s="364"/>
    </row>
    <row r="1608" spans="3:3">
      <c r="C1608" s="364"/>
    </row>
    <row r="1609" spans="3:3">
      <c r="C1609" s="364"/>
    </row>
    <row r="1610" spans="3:3">
      <c r="C1610" s="364"/>
    </row>
    <row r="1611" spans="3:3">
      <c r="C1611" s="364"/>
    </row>
    <row r="1612" spans="3:3">
      <c r="C1612" s="364"/>
    </row>
    <row r="1613" spans="3:3">
      <c r="C1613" s="364"/>
    </row>
    <row r="1614" spans="3:3">
      <c r="C1614" s="364"/>
    </row>
    <row r="1615" spans="3:3">
      <c r="C1615" s="364"/>
    </row>
    <row r="1616" spans="3:3">
      <c r="C1616" s="364"/>
    </row>
    <row r="1617" spans="3:3">
      <c r="C1617" s="364"/>
    </row>
    <row r="1618" spans="3:3">
      <c r="C1618" s="364"/>
    </row>
    <row r="1619" spans="3:3">
      <c r="C1619" s="364"/>
    </row>
    <row r="1620" spans="3:3">
      <c r="C1620" s="364"/>
    </row>
    <row r="1621" spans="3:3">
      <c r="C1621" s="364"/>
    </row>
    <row r="1622" spans="3:3">
      <c r="C1622" s="364"/>
    </row>
    <row r="1623" spans="3:3">
      <c r="C1623" s="364"/>
    </row>
    <row r="1624" spans="3:3">
      <c r="C1624" s="364"/>
    </row>
    <row r="1625" spans="3:3">
      <c r="C1625" s="364"/>
    </row>
    <row r="1626" spans="3:3">
      <c r="C1626" s="364"/>
    </row>
    <row r="1627" spans="3:3">
      <c r="C1627" s="364"/>
    </row>
    <row r="1628" spans="3:3">
      <c r="C1628" s="364"/>
    </row>
    <row r="1629" spans="3:3">
      <c r="C1629" s="364"/>
    </row>
    <row r="1630" spans="3:3">
      <c r="C1630" s="364"/>
    </row>
    <row r="1631" spans="3:3">
      <c r="C1631" s="364"/>
    </row>
    <row r="1632" spans="3:3">
      <c r="C1632" s="364"/>
    </row>
    <row r="1633" spans="3:3">
      <c r="C1633" s="364"/>
    </row>
    <row r="1634" spans="3:3">
      <c r="C1634" s="364"/>
    </row>
    <row r="1635" spans="3:3">
      <c r="C1635" s="364"/>
    </row>
    <row r="1636" spans="3:3">
      <c r="C1636" s="364"/>
    </row>
    <row r="1637" spans="3:3">
      <c r="C1637" s="364"/>
    </row>
    <row r="1638" spans="3:3">
      <c r="C1638" s="364"/>
    </row>
    <row r="1639" spans="3:3">
      <c r="C1639" s="364"/>
    </row>
    <row r="1640" spans="3:3">
      <c r="C1640" s="364"/>
    </row>
    <row r="1641" spans="3:3">
      <c r="C1641" s="364"/>
    </row>
    <row r="1642" spans="3:3">
      <c r="C1642" s="364"/>
    </row>
    <row r="1643" spans="3:3">
      <c r="C1643" s="364"/>
    </row>
    <row r="1644" spans="3:3">
      <c r="C1644" s="364"/>
    </row>
    <row r="1645" spans="3:3">
      <c r="C1645" s="364"/>
    </row>
    <row r="1646" spans="3:3">
      <c r="C1646" s="364"/>
    </row>
    <row r="1647" spans="3:3">
      <c r="C1647" s="364"/>
    </row>
    <row r="1648" spans="3:3">
      <c r="C1648" s="364"/>
    </row>
    <row r="1649" spans="3:3">
      <c r="C1649" s="364"/>
    </row>
    <row r="1650" spans="3:3">
      <c r="C1650" s="364"/>
    </row>
    <row r="1651" spans="3:3">
      <c r="C1651" s="364"/>
    </row>
    <row r="1652" spans="3:3">
      <c r="C1652" s="364"/>
    </row>
    <row r="1653" spans="3:3">
      <c r="C1653" s="364"/>
    </row>
    <row r="1654" spans="3:3">
      <c r="C1654" s="364"/>
    </row>
    <row r="1655" spans="3:3">
      <c r="C1655" s="364"/>
    </row>
    <row r="1656" spans="3:3">
      <c r="C1656" s="364"/>
    </row>
    <row r="1657" spans="3:3">
      <c r="C1657" s="364"/>
    </row>
    <row r="1658" spans="3:3">
      <c r="C1658" s="364"/>
    </row>
  </sheetData>
  <sheetProtection formatCells="0" insertHyperlinks="0" autoFilter="0"/>
  <mergeCells count="951">
    <mergeCell ref="A1:D1"/>
    <mergeCell ref="H7:L7"/>
    <mergeCell ref="M7:Q7"/>
    <mergeCell ref="R7:V7"/>
    <mergeCell ref="W7:AB7"/>
    <mergeCell ref="AC7:AG7"/>
    <mergeCell ref="AH7:AL7"/>
    <mergeCell ref="AM7:AR7"/>
    <mergeCell ref="AS7:AW7"/>
    <mergeCell ref="E2:E5"/>
    <mergeCell ref="E6:E8"/>
    <mergeCell ref="F2:F3"/>
    <mergeCell ref="F4:F5"/>
    <mergeCell ref="F6:F8"/>
    <mergeCell ref="G6:G8"/>
    <mergeCell ref="AX7:BB7"/>
    <mergeCell ref="BC7:BG7"/>
    <mergeCell ref="BH7:BL7"/>
    <mergeCell ref="BM7:BR7"/>
    <mergeCell ref="A6:A8"/>
    <mergeCell ref="A9:A110"/>
    <mergeCell ref="B6: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77:B78"/>
    <mergeCell ref="B59:B60"/>
    <mergeCell ref="B61:B62"/>
    <mergeCell ref="B63:B64"/>
    <mergeCell ref="B65:B66"/>
    <mergeCell ref="B67:B68"/>
    <mergeCell ref="B73:B74"/>
    <mergeCell ref="B75:B76"/>
    <mergeCell ref="B69:B70"/>
    <mergeCell ref="B71:B72"/>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C2:C5"/>
    <mergeCell ref="C6: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77:C78"/>
    <mergeCell ref="C79:C80"/>
    <mergeCell ref="C81:C82"/>
    <mergeCell ref="C83:C84"/>
    <mergeCell ref="C85:C86"/>
    <mergeCell ref="C87:C88"/>
    <mergeCell ref="C89:C90"/>
    <mergeCell ref="C91:C92"/>
    <mergeCell ref="C59:C60"/>
    <mergeCell ref="C61:C62"/>
    <mergeCell ref="C63:C64"/>
    <mergeCell ref="C65:C66"/>
    <mergeCell ref="C67:C68"/>
    <mergeCell ref="C73:C74"/>
    <mergeCell ref="C75:C76"/>
    <mergeCell ref="C69:C70"/>
    <mergeCell ref="C71:C7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39:C340"/>
    <mergeCell ref="C341:C342"/>
    <mergeCell ref="C343:C344"/>
    <mergeCell ref="C345:C346"/>
    <mergeCell ref="C347:C348"/>
    <mergeCell ref="C349:C350"/>
    <mergeCell ref="C351:C352"/>
    <mergeCell ref="C353:C354"/>
    <mergeCell ref="C355:C356"/>
    <mergeCell ref="C357:C358"/>
    <mergeCell ref="C359:C360"/>
    <mergeCell ref="C361:C362"/>
    <mergeCell ref="C363:C364"/>
    <mergeCell ref="C365:C366"/>
    <mergeCell ref="C367:C368"/>
    <mergeCell ref="C369:C370"/>
    <mergeCell ref="C371:C372"/>
    <mergeCell ref="C373:C374"/>
    <mergeCell ref="C375:C376"/>
    <mergeCell ref="C377:C378"/>
    <mergeCell ref="C379:C380"/>
    <mergeCell ref="C381:C382"/>
    <mergeCell ref="C383:C384"/>
    <mergeCell ref="C385:C386"/>
    <mergeCell ref="C387:C388"/>
    <mergeCell ref="C389:C390"/>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88"/>
    <mergeCell ref="C489:C490"/>
    <mergeCell ref="C491:C492"/>
    <mergeCell ref="C493:C494"/>
    <mergeCell ref="C495:C496"/>
    <mergeCell ref="C497:C498"/>
    <mergeCell ref="C499:C500"/>
    <mergeCell ref="C501:C502"/>
    <mergeCell ref="C503:C504"/>
    <mergeCell ref="C505:C506"/>
    <mergeCell ref="C507:C508"/>
    <mergeCell ref="C509:C510"/>
    <mergeCell ref="C511: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51:C552"/>
    <mergeCell ref="C553:C554"/>
    <mergeCell ref="C555:C556"/>
    <mergeCell ref="C557:C558"/>
    <mergeCell ref="C559:C560"/>
    <mergeCell ref="C561:C562"/>
    <mergeCell ref="C563:C564"/>
    <mergeCell ref="C565:C566"/>
    <mergeCell ref="C567:C568"/>
    <mergeCell ref="C569: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29:C630"/>
    <mergeCell ref="C631:C632"/>
    <mergeCell ref="C633:C634"/>
    <mergeCell ref="C635:C636"/>
    <mergeCell ref="C637:C638"/>
    <mergeCell ref="C639:C640"/>
    <mergeCell ref="C641:C642"/>
    <mergeCell ref="C643:C644"/>
    <mergeCell ref="C645:C646"/>
    <mergeCell ref="C647:C648"/>
    <mergeCell ref="C649:C650"/>
    <mergeCell ref="C651:C652"/>
    <mergeCell ref="C653:C654"/>
    <mergeCell ref="C655:C656"/>
    <mergeCell ref="C657:C658"/>
    <mergeCell ref="C659:C660"/>
    <mergeCell ref="C661:C662"/>
    <mergeCell ref="C663:C664"/>
    <mergeCell ref="C665:C666"/>
    <mergeCell ref="C667:C668"/>
    <mergeCell ref="C669:C670"/>
    <mergeCell ref="C671:C672"/>
    <mergeCell ref="C673:C674"/>
    <mergeCell ref="C675:C676"/>
    <mergeCell ref="C677:C678"/>
    <mergeCell ref="C679:C680"/>
    <mergeCell ref="C681:C682"/>
    <mergeCell ref="C683:C684"/>
    <mergeCell ref="C685:C686"/>
    <mergeCell ref="C687:C688"/>
    <mergeCell ref="C689:C690"/>
    <mergeCell ref="C691:C692"/>
    <mergeCell ref="C693:C694"/>
    <mergeCell ref="C695:C696"/>
    <mergeCell ref="C697:C698"/>
    <mergeCell ref="C699:C700"/>
    <mergeCell ref="C701:C702"/>
    <mergeCell ref="C703:C704"/>
    <mergeCell ref="C705:C706"/>
    <mergeCell ref="C707:C708"/>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4"/>
    <mergeCell ref="C745:C746"/>
    <mergeCell ref="C747:C748"/>
    <mergeCell ref="C749:C750"/>
    <mergeCell ref="C751:C752"/>
    <mergeCell ref="C753:C754"/>
    <mergeCell ref="C755:C756"/>
    <mergeCell ref="C757:C758"/>
    <mergeCell ref="C759:C760"/>
    <mergeCell ref="C761:C762"/>
    <mergeCell ref="C763:C764"/>
    <mergeCell ref="C765:C766"/>
    <mergeCell ref="C767:C768"/>
    <mergeCell ref="C769:C770"/>
    <mergeCell ref="C771:C772"/>
    <mergeCell ref="C773:C774"/>
    <mergeCell ref="C775:C776"/>
    <mergeCell ref="C777:C778"/>
    <mergeCell ref="C779:C780"/>
    <mergeCell ref="C781:C782"/>
    <mergeCell ref="C783:C784"/>
    <mergeCell ref="C785:C786"/>
    <mergeCell ref="C787:C788"/>
    <mergeCell ref="C789:C790"/>
    <mergeCell ref="C791:C792"/>
    <mergeCell ref="C793:C794"/>
    <mergeCell ref="C795:C796"/>
    <mergeCell ref="C797:C798"/>
    <mergeCell ref="C799:C800"/>
    <mergeCell ref="C801:C802"/>
    <mergeCell ref="C803:C804"/>
    <mergeCell ref="C805:C806"/>
    <mergeCell ref="C807:C808"/>
    <mergeCell ref="C809:C810"/>
    <mergeCell ref="C811:C812"/>
    <mergeCell ref="C813:C814"/>
    <mergeCell ref="C815:C816"/>
    <mergeCell ref="C817:C818"/>
    <mergeCell ref="C819:C820"/>
    <mergeCell ref="C821:C822"/>
    <mergeCell ref="C823:C824"/>
    <mergeCell ref="C825:C826"/>
    <mergeCell ref="C827:C828"/>
    <mergeCell ref="C829:C830"/>
    <mergeCell ref="C831:C832"/>
    <mergeCell ref="C833:C834"/>
    <mergeCell ref="C835:C836"/>
    <mergeCell ref="C837:C838"/>
    <mergeCell ref="C839:C840"/>
    <mergeCell ref="C841:C842"/>
    <mergeCell ref="C843:C844"/>
    <mergeCell ref="C845:C846"/>
    <mergeCell ref="C847:C848"/>
    <mergeCell ref="C849:C850"/>
    <mergeCell ref="C851:C852"/>
    <mergeCell ref="C853:C854"/>
    <mergeCell ref="C855:C856"/>
    <mergeCell ref="C857:C858"/>
    <mergeCell ref="C859:C860"/>
    <mergeCell ref="C861:C862"/>
    <mergeCell ref="C863:C864"/>
    <mergeCell ref="C865:C866"/>
    <mergeCell ref="C867:C868"/>
    <mergeCell ref="C869:C870"/>
    <mergeCell ref="C871:C872"/>
    <mergeCell ref="C873:C874"/>
    <mergeCell ref="C875:C876"/>
    <mergeCell ref="C877:C878"/>
    <mergeCell ref="C879:C880"/>
    <mergeCell ref="C881:C882"/>
    <mergeCell ref="C883:C884"/>
    <mergeCell ref="C885:C886"/>
    <mergeCell ref="C887:C888"/>
    <mergeCell ref="C889:C890"/>
    <mergeCell ref="C891:C892"/>
    <mergeCell ref="C893:C894"/>
    <mergeCell ref="C895:C896"/>
    <mergeCell ref="C897:C898"/>
    <mergeCell ref="C899:C900"/>
    <mergeCell ref="C901:C902"/>
    <mergeCell ref="C903:C904"/>
    <mergeCell ref="C905:C906"/>
    <mergeCell ref="C907:C908"/>
    <mergeCell ref="C909:C910"/>
    <mergeCell ref="C911:C912"/>
    <mergeCell ref="C913:C914"/>
    <mergeCell ref="C915:C916"/>
    <mergeCell ref="C917:C918"/>
    <mergeCell ref="C919:C920"/>
    <mergeCell ref="C921:C922"/>
    <mergeCell ref="C923:C924"/>
    <mergeCell ref="C925:C926"/>
    <mergeCell ref="C927:C928"/>
    <mergeCell ref="C929:C930"/>
    <mergeCell ref="C931:C932"/>
    <mergeCell ref="C933:C934"/>
    <mergeCell ref="C935:C936"/>
    <mergeCell ref="C937:C938"/>
    <mergeCell ref="C939:C940"/>
    <mergeCell ref="C941:C942"/>
    <mergeCell ref="C943:C944"/>
    <mergeCell ref="C945:C946"/>
    <mergeCell ref="C947:C948"/>
    <mergeCell ref="C949:C950"/>
    <mergeCell ref="C951:C952"/>
    <mergeCell ref="C953:C954"/>
    <mergeCell ref="C955:C956"/>
    <mergeCell ref="C957:C958"/>
    <mergeCell ref="C959:C960"/>
    <mergeCell ref="C961:C962"/>
    <mergeCell ref="C963:C964"/>
    <mergeCell ref="C965:C966"/>
    <mergeCell ref="C967:C968"/>
    <mergeCell ref="C969:C970"/>
    <mergeCell ref="C971:C972"/>
    <mergeCell ref="C973:C974"/>
    <mergeCell ref="C975:C976"/>
    <mergeCell ref="C977:C978"/>
    <mergeCell ref="C979:C980"/>
    <mergeCell ref="C981:C982"/>
    <mergeCell ref="C983:C984"/>
    <mergeCell ref="C985:C986"/>
    <mergeCell ref="C987:C988"/>
    <mergeCell ref="C989:C990"/>
    <mergeCell ref="C991:C992"/>
    <mergeCell ref="C993:C994"/>
    <mergeCell ref="C995:C996"/>
    <mergeCell ref="C997:C998"/>
    <mergeCell ref="C999:C1000"/>
    <mergeCell ref="C1001:C1002"/>
    <mergeCell ref="C1003:C1004"/>
    <mergeCell ref="C1005:C1006"/>
    <mergeCell ref="C1007:C1008"/>
    <mergeCell ref="C1009:C1010"/>
    <mergeCell ref="C1011:C1012"/>
    <mergeCell ref="C1013:C1014"/>
    <mergeCell ref="C1015:C1016"/>
    <mergeCell ref="C1017:C1018"/>
    <mergeCell ref="C1019:C1020"/>
    <mergeCell ref="C1021:C1022"/>
    <mergeCell ref="C1023:C1024"/>
    <mergeCell ref="C1025:C1026"/>
    <mergeCell ref="C1027:C1028"/>
    <mergeCell ref="C1029:C1030"/>
    <mergeCell ref="C1031:C1032"/>
    <mergeCell ref="C1033:C1034"/>
    <mergeCell ref="C1035:C1036"/>
    <mergeCell ref="C1037:C1038"/>
    <mergeCell ref="C1039:C1040"/>
    <mergeCell ref="C1041:C1042"/>
    <mergeCell ref="C1043:C1044"/>
    <mergeCell ref="C1045:C1046"/>
    <mergeCell ref="C1047:C1048"/>
    <mergeCell ref="C1049:C1050"/>
    <mergeCell ref="C1051:C1052"/>
    <mergeCell ref="C1053:C1054"/>
    <mergeCell ref="C1055:C1056"/>
    <mergeCell ref="C1057:C1058"/>
    <mergeCell ref="C1059:C1060"/>
    <mergeCell ref="C1061:C1062"/>
    <mergeCell ref="C1063:C1064"/>
    <mergeCell ref="C1065:C1066"/>
    <mergeCell ref="C1067:C1068"/>
    <mergeCell ref="C1069:C1070"/>
    <mergeCell ref="C1071:C1072"/>
    <mergeCell ref="C1073:C1074"/>
    <mergeCell ref="C1075:C1076"/>
    <mergeCell ref="C1077:C1078"/>
    <mergeCell ref="C1079:C1080"/>
    <mergeCell ref="C1081:C1082"/>
    <mergeCell ref="C1083:C1084"/>
    <mergeCell ref="C1085:C1086"/>
    <mergeCell ref="C1087:C1088"/>
    <mergeCell ref="C1089:C1090"/>
    <mergeCell ref="C1091:C1092"/>
    <mergeCell ref="C1093:C1094"/>
    <mergeCell ref="C1095:C1096"/>
    <mergeCell ref="C1097:C1098"/>
    <mergeCell ref="C1099:C1100"/>
    <mergeCell ref="C1101:C1102"/>
    <mergeCell ref="C1103:C1104"/>
    <mergeCell ref="C1105:C1106"/>
    <mergeCell ref="C1107:C1108"/>
    <mergeCell ref="C1109:C1110"/>
    <mergeCell ref="C1111:C1112"/>
    <mergeCell ref="C1113:C1114"/>
    <mergeCell ref="C1115:C1116"/>
    <mergeCell ref="C1117:C1118"/>
    <mergeCell ref="C1119:C1120"/>
    <mergeCell ref="C1121:C1122"/>
    <mergeCell ref="C1123:C1124"/>
    <mergeCell ref="C1125:C1126"/>
    <mergeCell ref="C1127:C1128"/>
    <mergeCell ref="C1129:C1130"/>
    <mergeCell ref="C1131:C1132"/>
    <mergeCell ref="C1133:C1134"/>
    <mergeCell ref="C1135:C1136"/>
    <mergeCell ref="C1137:C1138"/>
    <mergeCell ref="C1139:C1140"/>
    <mergeCell ref="C1141:C1142"/>
    <mergeCell ref="C1143:C1144"/>
    <mergeCell ref="C1145:C1146"/>
    <mergeCell ref="C1147:C1148"/>
    <mergeCell ref="C1149:C1150"/>
    <mergeCell ref="C1151:C1152"/>
    <mergeCell ref="C1153:C1154"/>
    <mergeCell ref="C1155:C1156"/>
    <mergeCell ref="C1157:C1158"/>
    <mergeCell ref="C1159:C1160"/>
    <mergeCell ref="C1161:C1162"/>
    <mergeCell ref="C1163:C1164"/>
    <mergeCell ref="C1165:C1166"/>
    <mergeCell ref="C1167:C1168"/>
    <mergeCell ref="C1169:C1170"/>
    <mergeCell ref="C1171:C1172"/>
    <mergeCell ref="C1173:C1174"/>
    <mergeCell ref="C1175:C1176"/>
    <mergeCell ref="C1177:C1178"/>
    <mergeCell ref="C1179:C1180"/>
    <mergeCell ref="C1181:C1182"/>
    <mergeCell ref="C1183:C1184"/>
    <mergeCell ref="C1185:C1186"/>
    <mergeCell ref="C1187:C1188"/>
    <mergeCell ref="C1189:C1190"/>
    <mergeCell ref="C1191:C1192"/>
    <mergeCell ref="C1193:C1194"/>
    <mergeCell ref="C1195:C1196"/>
    <mergeCell ref="C1197:C1198"/>
    <mergeCell ref="C1199:C1200"/>
    <mergeCell ref="C1201:C1202"/>
    <mergeCell ref="C1203:C1204"/>
    <mergeCell ref="C1205:C1206"/>
    <mergeCell ref="C1207:C1208"/>
    <mergeCell ref="C1209:C1210"/>
    <mergeCell ref="C1211:C1212"/>
    <mergeCell ref="C1213:C1214"/>
    <mergeCell ref="C1215:C1216"/>
    <mergeCell ref="C1217:C1218"/>
    <mergeCell ref="C1219:C1220"/>
    <mergeCell ref="C1221:C1222"/>
    <mergeCell ref="C1223:C1224"/>
    <mergeCell ref="C1225:C1226"/>
    <mergeCell ref="C1227:C1228"/>
    <mergeCell ref="C1229:C1230"/>
    <mergeCell ref="C1231:C1232"/>
    <mergeCell ref="C1233:C1234"/>
    <mergeCell ref="C1235:C1236"/>
    <mergeCell ref="C1237:C1238"/>
    <mergeCell ref="C1239:C1240"/>
    <mergeCell ref="C1241:C1242"/>
    <mergeCell ref="C1243:C1244"/>
    <mergeCell ref="C1245:C1246"/>
    <mergeCell ref="C1247:C1248"/>
    <mergeCell ref="C1249:C1250"/>
    <mergeCell ref="C1251:C1252"/>
    <mergeCell ref="C1253:C1254"/>
    <mergeCell ref="C1255:C1256"/>
    <mergeCell ref="C1257:C1258"/>
    <mergeCell ref="C1259:C1260"/>
    <mergeCell ref="C1261:C1262"/>
    <mergeCell ref="C1263:C1264"/>
    <mergeCell ref="C1265:C1266"/>
    <mergeCell ref="C1267:C1268"/>
    <mergeCell ref="C1269:C1270"/>
    <mergeCell ref="C1271:C1272"/>
    <mergeCell ref="C1273:C1274"/>
    <mergeCell ref="C1275:C1276"/>
    <mergeCell ref="C1277:C1278"/>
    <mergeCell ref="C1279:C1280"/>
    <mergeCell ref="C1281:C1282"/>
    <mergeCell ref="C1283:C1284"/>
    <mergeCell ref="C1285:C1286"/>
    <mergeCell ref="C1287:C1288"/>
    <mergeCell ref="C1289:C1290"/>
    <mergeCell ref="C1291:C1292"/>
    <mergeCell ref="C1293:C1294"/>
    <mergeCell ref="C1295:C1296"/>
    <mergeCell ref="C1297:C1298"/>
    <mergeCell ref="C1299:C1300"/>
    <mergeCell ref="C1301:C1302"/>
    <mergeCell ref="C1303:C1304"/>
    <mergeCell ref="C1305:C1306"/>
    <mergeCell ref="C1307:C1308"/>
    <mergeCell ref="C1309:C1310"/>
    <mergeCell ref="C1311:C1312"/>
    <mergeCell ref="C1313:C1314"/>
    <mergeCell ref="C1315:C1316"/>
    <mergeCell ref="C1317:C1318"/>
    <mergeCell ref="C1319:C1320"/>
    <mergeCell ref="C1321:C1322"/>
    <mergeCell ref="C1323:C1324"/>
    <mergeCell ref="C1325:C1326"/>
    <mergeCell ref="C1327:C1328"/>
    <mergeCell ref="C1329:C1330"/>
    <mergeCell ref="C1331:C1332"/>
    <mergeCell ref="C1333:C1334"/>
    <mergeCell ref="C1335:C1336"/>
    <mergeCell ref="C1337:C1338"/>
    <mergeCell ref="C1339:C1340"/>
    <mergeCell ref="C1341:C1342"/>
    <mergeCell ref="C1343:C1344"/>
    <mergeCell ref="C1345:C1346"/>
    <mergeCell ref="C1347:C1348"/>
    <mergeCell ref="C1349:C1350"/>
    <mergeCell ref="C1351:C1352"/>
    <mergeCell ref="C1353:C1354"/>
    <mergeCell ref="C1355:C1356"/>
    <mergeCell ref="C1357:C1358"/>
    <mergeCell ref="C1359:C1360"/>
    <mergeCell ref="C1361:C1362"/>
    <mergeCell ref="C1363:C1364"/>
    <mergeCell ref="C1365:C1366"/>
    <mergeCell ref="C1367:C1368"/>
    <mergeCell ref="C1369:C1370"/>
    <mergeCell ref="C1371:C1372"/>
    <mergeCell ref="C1373:C1374"/>
    <mergeCell ref="C1375:C1376"/>
    <mergeCell ref="C1377:C1378"/>
    <mergeCell ref="C1379:C1380"/>
    <mergeCell ref="C1381:C1382"/>
    <mergeCell ref="C1383:C1384"/>
    <mergeCell ref="C1385:C1386"/>
    <mergeCell ref="C1387:C1388"/>
    <mergeCell ref="C1389:C1390"/>
    <mergeCell ref="C1391:C1392"/>
    <mergeCell ref="C1393:C1394"/>
    <mergeCell ref="C1395:C1396"/>
    <mergeCell ref="C1397:C1398"/>
    <mergeCell ref="C1399:C1400"/>
    <mergeCell ref="C1401:C1402"/>
    <mergeCell ref="C1403:C1404"/>
    <mergeCell ref="C1405:C1406"/>
    <mergeCell ref="C1407:C1408"/>
    <mergeCell ref="C1409:C1410"/>
    <mergeCell ref="C1411:C1412"/>
    <mergeCell ref="C1413:C1414"/>
    <mergeCell ref="C1415:C1416"/>
    <mergeCell ref="C1417:C1418"/>
    <mergeCell ref="C1419:C1420"/>
    <mergeCell ref="C1421:C1422"/>
    <mergeCell ref="C1423:C1424"/>
    <mergeCell ref="C1425:C1426"/>
    <mergeCell ref="C1427:C1428"/>
    <mergeCell ref="C1429:C1430"/>
    <mergeCell ref="C1431:C1432"/>
    <mergeCell ref="C1433:C1434"/>
    <mergeCell ref="C1435:C1436"/>
    <mergeCell ref="C1437:C1438"/>
    <mergeCell ref="C1439:C1440"/>
    <mergeCell ref="C1441:C1442"/>
    <mergeCell ref="C1443:C1444"/>
    <mergeCell ref="C1445:C1446"/>
    <mergeCell ref="C1447:C1448"/>
    <mergeCell ref="C1449:C1450"/>
    <mergeCell ref="C1451:C1452"/>
    <mergeCell ref="C1453:C1454"/>
    <mergeCell ref="C1455:C1456"/>
    <mergeCell ref="C1457:C1458"/>
    <mergeCell ref="C1459:C1460"/>
    <mergeCell ref="C1461:C1462"/>
    <mergeCell ref="C1463:C1464"/>
    <mergeCell ref="C1465:C1466"/>
    <mergeCell ref="C1467:C1468"/>
    <mergeCell ref="C1469:C1470"/>
    <mergeCell ref="C1471:C1472"/>
    <mergeCell ref="C1473:C1474"/>
    <mergeCell ref="C1475:C1476"/>
    <mergeCell ref="C1477:C1478"/>
    <mergeCell ref="C1479:C1480"/>
    <mergeCell ref="C1481:C1482"/>
    <mergeCell ref="C1483:C1484"/>
    <mergeCell ref="C1485:C1486"/>
    <mergeCell ref="C1487:C1488"/>
    <mergeCell ref="C1489:C1490"/>
    <mergeCell ref="C1491:C1492"/>
    <mergeCell ref="C1493:C1494"/>
    <mergeCell ref="C1495:C1496"/>
    <mergeCell ref="C1497:C1498"/>
    <mergeCell ref="C1499:C1500"/>
    <mergeCell ref="C1501:C1502"/>
    <mergeCell ref="C1503:C1504"/>
    <mergeCell ref="C1505:C1506"/>
    <mergeCell ref="C1507:C1508"/>
    <mergeCell ref="C1509:C1510"/>
    <mergeCell ref="C1511:C1512"/>
    <mergeCell ref="C1513:C1514"/>
    <mergeCell ref="C1515:C1516"/>
    <mergeCell ref="C1517:C1518"/>
    <mergeCell ref="C1519:C1520"/>
    <mergeCell ref="C1521:C1522"/>
    <mergeCell ref="C1523:C1524"/>
    <mergeCell ref="C1525:C1526"/>
    <mergeCell ref="C1527:C1528"/>
    <mergeCell ref="C1529:C1530"/>
    <mergeCell ref="C1531:C1532"/>
    <mergeCell ref="C1533:C1534"/>
    <mergeCell ref="C1535:C1536"/>
    <mergeCell ref="C1537:C1538"/>
    <mergeCell ref="C1539:C1540"/>
    <mergeCell ref="C1541:C1542"/>
    <mergeCell ref="C1543:C1544"/>
    <mergeCell ref="C1545:C1546"/>
    <mergeCell ref="C1547:C1548"/>
    <mergeCell ref="C1549:C1550"/>
    <mergeCell ref="C1551:C1552"/>
    <mergeCell ref="C1553:C1554"/>
    <mergeCell ref="C1555:C1556"/>
    <mergeCell ref="C1557:C1558"/>
    <mergeCell ref="C1559:C1560"/>
    <mergeCell ref="C1561:C1562"/>
    <mergeCell ref="C1563:C1564"/>
    <mergeCell ref="C1565:C1566"/>
    <mergeCell ref="C1567:C1568"/>
    <mergeCell ref="C1569:C1570"/>
    <mergeCell ref="C1571:C1572"/>
    <mergeCell ref="C1573:C1574"/>
    <mergeCell ref="C1575:C1576"/>
    <mergeCell ref="C1577:C1578"/>
    <mergeCell ref="C1579:C1580"/>
    <mergeCell ref="C1581:C1582"/>
    <mergeCell ref="C1583:C1584"/>
    <mergeCell ref="C1585:C1586"/>
    <mergeCell ref="C1587:C1588"/>
    <mergeCell ref="C1589:C1590"/>
    <mergeCell ref="C1591:C1592"/>
    <mergeCell ref="C1593:C1594"/>
    <mergeCell ref="C1595:C1596"/>
    <mergeCell ref="C1597:C1598"/>
    <mergeCell ref="C1599:C1600"/>
    <mergeCell ref="C1601:C1602"/>
    <mergeCell ref="C1603:C1604"/>
    <mergeCell ref="C1605:C1606"/>
    <mergeCell ref="C1607:C1608"/>
    <mergeCell ref="C1609:C1610"/>
    <mergeCell ref="C1611:C1612"/>
    <mergeCell ref="C1613:C1614"/>
    <mergeCell ref="C1615:C1616"/>
    <mergeCell ref="C1617:C1618"/>
    <mergeCell ref="C1619:C1620"/>
    <mergeCell ref="C1621:C1622"/>
    <mergeCell ref="C1623:C1624"/>
    <mergeCell ref="C1625:C1626"/>
    <mergeCell ref="C1627:C1628"/>
    <mergeCell ref="C1629:C1630"/>
    <mergeCell ref="C1631:C1632"/>
    <mergeCell ref="C1633:C1634"/>
    <mergeCell ref="C1635:C1636"/>
    <mergeCell ref="C1637:C1638"/>
    <mergeCell ref="C1639:C1640"/>
    <mergeCell ref="C1641:C1642"/>
    <mergeCell ref="C1643:C1644"/>
    <mergeCell ref="C1645:C1646"/>
    <mergeCell ref="C1647:C1648"/>
    <mergeCell ref="C1649:C1650"/>
    <mergeCell ref="C1651:C1652"/>
    <mergeCell ref="C1653:C1654"/>
    <mergeCell ref="C1655:C1656"/>
    <mergeCell ref="C1657:C165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77:G78"/>
    <mergeCell ref="G79:G80"/>
    <mergeCell ref="G59:G60"/>
    <mergeCell ref="G61:G62"/>
    <mergeCell ref="G63:G64"/>
    <mergeCell ref="G65:G66"/>
    <mergeCell ref="G67:G68"/>
    <mergeCell ref="G73:G74"/>
    <mergeCell ref="G75:G76"/>
    <mergeCell ref="G69:G70"/>
    <mergeCell ref="G71:G72"/>
    <mergeCell ref="G99:G100"/>
    <mergeCell ref="G101:G102"/>
    <mergeCell ref="G103:G104"/>
    <mergeCell ref="G105:G106"/>
    <mergeCell ref="G107:G108"/>
    <mergeCell ref="G109:G110"/>
    <mergeCell ref="G81:G82"/>
    <mergeCell ref="G83:G84"/>
    <mergeCell ref="G85:G86"/>
    <mergeCell ref="G87:G88"/>
    <mergeCell ref="G89:G90"/>
    <mergeCell ref="G91:G92"/>
    <mergeCell ref="G93:G94"/>
    <mergeCell ref="G95:G96"/>
    <mergeCell ref="G97:G98"/>
  </mergeCells>
  <phoneticPr fontId="26" type="noConversion"/>
  <conditionalFormatting sqref="C9 C11 C13 C15 C17 C19 C21 C23 C25 C31 C33">
    <cfRule type="cellIs" dxfId="129" priority="137" operator="equal">
      <formula>$B$5</formula>
    </cfRule>
    <cfRule type="cellIs" dxfId="128" priority="138" operator="equal">
      <formula>$B$4</formula>
    </cfRule>
    <cfRule type="cellIs" dxfId="127" priority="139" operator="equal">
      <formula>$B$3</formula>
    </cfRule>
    <cfRule type="cellIs" dxfId="126" priority="140" operator="equal">
      <formula>$B$2</formula>
    </cfRule>
  </conditionalFormatting>
  <conditionalFormatting sqref="C9:C26 C31:C34">
    <cfRule type="cellIs" dxfId="125" priority="141" operator="equal">
      <formula>$D$5</formula>
    </cfRule>
    <cfRule type="cellIs" dxfId="124" priority="142" operator="equal">
      <formula>$D$4</formula>
    </cfRule>
    <cfRule type="cellIs" dxfId="123" priority="143" operator="equal">
      <formula>$D$3</formula>
    </cfRule>
    <cfRule type="cellIs" dxfId="122" priority="144" operator="equal">
      <formula>$D$2</formula>
    </cfRule>
  </conditionalFormatting>
  <conditionalFormatting sqref="C27">
    <cfRule type="cellIs" dxfId="121" priority="65" operator="equal">
      <formula>$B$5</formula>
    </cfRule>
    <cfRule type="cellIs" dxfId="120" priority="66" operator="equal">
      <formula>$B$4</formula>
    </cfRule>
    <cfRule type="cellIs" dxfId="119" priority="67" operator="equal">
      <formula>$B$3</formula>
    </cfRule>
    <cfRule type="cellIs" dxfId="118" priority="68" operator="equal">
      <formula>$B$2</formula>
    </cfRule>
  </conditionalFormatting>
  <conditionalFormatting sqref="C27:C28 C57:C96">
    <cfRule type="cellIs" dxfId="117" priority="69" operator="equal">
      <formula>$D$5</formula>
    </cfRule>
    <cfRule type="cellIs" dxfId="116" priority="70" operator="equal">
      <formula>$D$4</formula>
    </cfRule>
    <cfRule type="cellIs" dxfId="115" priority="71" operator="equal">
      <formula>$D$3</formula>
    </cfRule>
    <cfRule type="cellIs" dxfId="114" priority="72" operator="equal">
      <formula>$D$2</formula>
    </cfRule>
  </conditionalFormatting>
  <conditionalFormatting sqref="C29">
    <cfRule type="cellIs" dxfId="113" priority="57" operator="equal">
      <formula>$B$5</formula>
    </cfRule>
    <cfRule type="cellIs" dxfId="112" priority="58" operator="equal">
      <formula>$B$4</formula>
    </cfRule>
    <cfRule type="cellIs" dxfId="111" priority="59" operator="equal">
      <formula>$B$3</formula>
    </cfRule>
    <cfRule type="cellIs" dxfId="110" priority="60" operator="equal">
      <formula>$B$2</formula>
    </cfRule>
  </conditionalFormatting>
  <conditionalFormatting sqref="C29:C30">
    <cfRule type="cellIs" dxfId="109" priority="61" operator="equal">
      <formula>$D$5</formula>
    </cfRule>
    <cfRule type="cellIs" dxfId="108" priority="62" operator="equal">
      <formula>$D$4</formula>
    </cfRule>
    <cfRule type="cellIs" dxfId="107" priority="63" operator="equal">
      <formula>$D$3</formula>
    </cfRule>
    <cfRule type="cellIs" dxfId="106" priority="64" operator="equal">
      <formula>$D$2</formula>
    </cfRule>
  </conditionalFormatting>
  <conditionalFormatting sqref="C35">
    <cfRule type="cellIs" dxfId="105" priority="25" operator="equal">
      <formula>$B$5</formula>
    </cfRule>
    <cfRule type="cellIs" dxfId="104" priority="26" operator="equal">
      <formula>$B$4</formula>
    </cfRule>
    <cfRule type="cellIs" dxfId="103" priority="27" operator="equal">
      <formula>$B$3</formula>
    </cfRule>
    <cfRule type="cellIs" dxfId="102" priority="28" operator="equal">
      <formula>$B$2</formula>
    </cfRule>
  </conditionalFormatting>
  <conditionalFormatting sqref="C35:C36">
    <cfRule type="cellIs" dxfId="101" priority="29" operator="equal">
      <formula>$D$5</formula>
    </cfRule>
    <cfRule type="cellIs" dxfId="100" priority="30" operator="equal">
      <formula>$D$4</formula>
    </cfRule>
    <cfRule type="cellIs" dxfId="99" priority="31" operator="equal">
      <formula>$D$3</formula>
    </cfRule>
    <cfRule type="cellIs" dxfId="98" priority="32" operator="equal">
      <formula>$D$2</formula>
    </cfRule>
  </conditionalFormatting>
  <conditionalFormatting sqref="C37">
    <cfRule type="cellIs" dxfId="97" priority="17" operator="equal">
      <formula>$B$5</formula>
    </cfRule>
    <cfRule type="cellIs" dxfId="96" priority="18" operator="equal">
      <formula>$B$4</formula>
    </cfRule>
    <cfRule type="cellIs" dxfId="95" priority="19" operator="equal">
      <formula>$B$3</formula>
    </cfRule>
    <cfRule type="cellIs" dxfId="94" priority="20" operator="equal">
      <formula>$B$2</formula>
    </cfRule>
  </conditionalFormatting>
  <conditionalFormatting sqref="C37:C38">
    <cfRule type="cellIs" dxfId="93" priority="21" operator="equal">
      <formula>$D$5</formula>
    </cfRule>
    <cfRule type="cellIs" dxfId="92" priority="22" operator="equal">
      <formula>$D$4</formula>
    </cfRule>
    <cfRule type="cellIs" dxfId="91" priority="23" operator="equal">
      <formula>$D$3</formula>
    </cfRule>
    <cfRule type="cellIs" dxfId="90" priority="24" operator="equal">
      <formula>$D$2</formula>
    </cfRule>
  </conditionalFormatting>
  <conditionalFormatting sqref="C39">
    <cfRule type="cellIs" dxfId="89" priority="105" operator="equal">
      <formula>$B$5</formula>
    </cfRule>
    <cfRule type="cellIs" dxfId="88" priority="106" operator="equal">
      <formula>$B$4</formula>
    </cfRule>
    <cfRule type="cellIs" dxfId="87" priority="107" operator="equal">
      <formula>$B$3</formula>
    </cfRule>
    <cfRule type="cellIs" dxfId="86" priority="108" operator="equal">
      <formula>$B$2</formula>
    </cfRule>
  </conditionalFormatting>
  <conditionalFormatting sqref="C39:C40">
    <cfRule type="cellIs" dxfId="85" priority="109" operator="equal">
      <formula>$D$5</formula>
    </cfRule>
    <cfRule type="cellIs" dxfId="84" priority="110" operator="equal">
      <formula>$D$4</formula>
    </cfRule>
    <cfRule type="cellIs" dxfId="83" priority="111" operator="equal">
      <formula>$D$3</formula>
    </cfRule>
    <cfRule type="cellIs" dxfId="82" priority="112" operator="equal">
      <formula>$D$2</formula>
    </cfRule>
  </conditionalFormatting>
  <conditionalFormatting sqref="C41">
    <cfRule type="cellIs" dxfId="81" priority="97" operator="equal">
      <formula>$B$5</formula>
    </cfRule>
    <cfRule type="cellIs" dxfId="80" priority="98" operator="equal">
      <formula>$B$4</formula>
    </cfRule>
    <cfRule type="cellIs" dxfId="79" priority="99" operator="equal">
      <formula>$B$3</formula>
    </cfRule>
    <cfRule type="cellIs" dxfId="78" priority="100" operator="equal">
      <formula>$B$2</formula>
    </cfRule>
  </conditionalFormatting>
  <conditionalFormatting sqref="C41:C42">
    <cfRule type="cellIs" dxfId="77" priority="101" operator="equal">
      <formula>$D$5</formula>
    </cfRule>
    <cfRule type="cellIs" dxfId="76" priority="102" operator="equal">
      <formula>$D$4</formula>
    </cfRule>
    <cfRule type="cellIs" dxfId="75" priority="103" operator="equal">
      <formula>$D$3</formula>
    </cfRule>
    <cfRule type="cellIs" dxfId="74" priority="104" operator="equal">
      <formula>$D$2</formula>
    </cfRule>
  </conditionalFormatting>
  <conditionalFormatting sqref="C43">
    <cfRule type="cellIs" dxfId="73" priority="81" operator="equal">
      <formula>$B$5</formula>
    </cfRule>
    <cfRule type="cellIs" dxfId="72" priority="82" operator="equal">
      <formula>$B$4</formula>
    </cfRule>
    <cfRule type="cellIs" dxfId="71" priority="83" operator="equal">
      <formula>$B$3</formula>
    </cfRule>
    <cfRule type="cellIs" dxfId="70" priority="84" operator="equal">
      <formula>$B$2</formula>
    </cfRule>
  </conditionalFormatting>
  <conditionalFormatting sqref="C43:C44">
    <cfRule type="cellIs" dxfId="69" priority="85" operator="equal">
      <formula>$D$5</formula>
    </cfRule>
    <cfRule type="cellIs" dxfId="68" priority="86" operator="equal">
      <formula>$D$4</formula>
    </cfRule>
    <cfRule type="cellIs" dxfId="67" priority="87" operator="equal">
      <formula>$D$3</formula>
    </cfRule>
    <cfRule type="cellIs" dxfId="66" priority="88" operator="equal">
      <formula>$D$2</formula>
    </cfRule>
  </conditionalFormatting>
  <conditionalFormatting sqref="C45">
    <cfRule type="cellIs" dxfId="65" priority="89" operator="equal">
      <formula>$B$5</formula>
    </cfRule>
    <cfRule type="cellIs" dxfId="64" priority="90" operator="equal">
      <formula>$B$4</formula>
    </cfRule>
    <cfRule type="cellIs" dxfId="63" priority="91" operator="equal">
      <formula>$B$3</formula>
    </cfRule>
    <cfRule type="cellIs" dxfId="62" priority="92" operator="equal">
      <formula>$B$2</formula>
    </cfRule>
  </conditionalFormatting>
  <conditionalFormatting sqref="C45:C46">
    <cfRule type="cellIs" dxfId="61" priority="93" operator="equal">
      <formula>$D$5</formula>
    </cfRule>
    <cfRule type="cellIs" dxfId="60" priority="94" operator="equal">
      <formula>$D$4</formula>
    </cfRule>
    <cfRule type="cellIs" dxfId="59" priority="95" operator="equal">
      <formula>$D$3</formula>
    </cfRule>
    <cfRule type="cellIs" dxfId="58" priority="96" operator="equal">
      <formula>$D$2</formula>
    </cfRule>
  </conditionalFormatting>
  <conditionalFormatting sqref="C47">
    <cfRule type="cellIs" dxfId="57" priority="113" operator="equal">
      <formula>$B$5</formula>
    </cfRule>
    <cfRule type="cellIs" dxfId="56" priority="114" operator="equal">
      <formula>$B$4</formula>
    </cfRule>
    <cfRule type="cellIs" dxfId="55" priority="115" operator="equal">
      <formula>$B$3</formula>
    </cfRule>
    <cfRule type="cellIs" dxfId="54" priority="116" operator="equal">
      <formula>$B$2</formula>
    </cfRule>
  </conditionalFormatting>
  <conditionalFormatting sqref="C47:C48">
    <cfRule type="cellIs" dxfId="53" priority="117" operator="equal">
      <formula>$D$5</formula>
    </cfRule>
    <cfRule type="cellIs" dxfId="52" priority="118" operator="equal">
      <formula>$D$4</formula>
    </cfRule>
    <cfRule type="cellIs" dxfId="51" priority="119" operator="equal">
      <formula>$D$3</formula>
    </cfRule>
    <cfRule type="cellIs" dxfId="50" priority="120" operator="equal">
      <formula>$D$2</formula>
    </cfRule>
  </conditionalFormatting>
  <conditionalFormatting sqref="C49">
    <cfRule type="cellIs" dxfId="49" priority="121" operator="equal">
      <formula>$B$5</formula>
    </cfRule>
    <cfRule type="cellIs" dxfId="48" priority="122" operator="equal">
      <formula>$B$4</formula>
    </cfRule>
    <cfRule type="cellIs" dxfId="47" priority="123" operator="equal">
      <formula>$B$3</formula>
    </cfRule>
    <cfRule type="cellIs" dxfId="46" priority="124" operator="equal">
      <formula>$B$2</formula>
    </cfRule>
  </conditionalFormatting>
  <conditionalFormatting sqref="C49:C50">
    <cfRule type="cellIs" dxfId="45" priority="125" operator="equal">
      <formula>$D$5</formula>
    </cfRule>
    <cfRule type="cellIs" dxfId="44" priority="126" operator="equal">
      <formula>$D$4</formula>
    </cfRule>
    <cfRule type="cellIs" dxfId="43" priority="127" operator="equal">
      <formula>$D$3</formula>
    </cfRule>
    <cfRule type="cellIs" dxfId="42" priority="128" operator="equal">
      <formula>$D$2</formula>
    </cfRule>
  </conditionalFormatting>
  <conditionalFormatting sqref="C51 C53 C55">
    <cfRule type="cellIs" dxfId="41" priority="129" operator="equal">
      <formula>$B$5</formula>
    </cfRule>
    <cfRule type="cellIs" dxfId="40" priority="130" operator="equal">
      <formula>$B$4</formula>
    </cfRule>
    <cfRule type="cellIs" dxfId="39" priority="131" operator="equal">
      <formula>$B$3</formula>
    </cfRule>
    <cfRule type="cellIs" dxfId="38" priority="132" operator="equal">
      <formula>$B$2</formula>
    </cfRule>
  </conditionalFormatting>
  <conditionalFormatting sqref="C51:C56">
    <cfRule type="cellIs" dxfId="37" priority="133" operator="equal">
      <formula>$D$5</formula>
    </cfRule>
    <cfRule type="cellIs" dxfId="36" priority="134" operator="equal">
      <formula>$D$4</formula>
    </cfRule>
    <cfRule type="cellIs" dxfId="35" priority="135" operator="equal">
      <formula>$D$3</formula>
    </cfRule>
    <cfRule type="cellIs" dxfId="34" priority="136" operator="equal">
      <formula>$D$2</formula>
    </cfRule>
  </conditionalFormatting>
  <conditionalFormatting sqref="C57 C59 C61 C63 C65 C67 C69 C71 C73 C75 C77 C79 C81 C83 C85 C87 C89 C91 C93 C95 C103 C105 C107 C109">
    <cfRule type="cellIs" dxfId="33" priority="241" operator="equal">
      <formula>$B$5</formula>
    </cfRule>
    <cfRule type="cellIs" dxfId="32" priority="242" operator="equal">
      <formula>$B$4</formula>
    </cfRule>
    <cfRule type="cellIs" dxfId="31" priority="243" operator="equal">
      <formula>$B$3</formula>
    </cfRule>
    <cfRule type="cellIs" dxfId="30" priority="244" operator="equal">
      <formula>$B$2</formula>
    </cfRule>
  </conditionalFormatting>
  <conditionalFormatting sqref="C97 C99 C101">
    <cfRule type="cellIs" dxfId="29" priority="73" operator="equal">
      <formula>$B$5</formula>
    </cfRule>
    <cfRule type="cellIs" dxfId="28" priority="74" operator="equal">
      <formula>$B$4</formula>
    </cfRule>
    <cfRule type="cellIs" dxfId="27" priority="75" operator="equal">
      <formula>$B$3</formula>
    </cfRule>
    <cfRule type="cellIs" dxfId="26" priority="76" operator="equal">
      <formula>$B$2</formula>
    </cfRule>
  </conditionalFormatting>
  <conditionalFormatting sqref="C97:C102">
    <cfRule type="cellIs" dxfId="25" priority="77" operator="equal">
      <formula>$D$5</formula>
    </cfRule>
    <cfRule type="cellIs" dxfId="24" priority="78" operator="equal">
      <formula>$D$4</formula>
    </cfRule>
    <cfRule type="cellIs" dxfId="23" priority="79" operator="equal">
      <formula>$D$3</formula>
    </cfRule>
    <cfRule type="cellIs" dxfId="22" priority="80" operator="equal">
      <formula>$D$2</formula>
    </cfRule>
  </conditionalFormatting>
  <conditionalFormatting sqref="C103:C110">
    <cfRule type="cellIs" dxfId="21" priority="245" operator="equal">
      <formula>$D$5</formula>
    </cfRule>
    <cfRule type="cellIs" dxfId="20" priority="246" operator="equal">
      <formula>$D$4</formula>
    </cfRule>
    <cfRule type="cellIs" dxfId="19" priority="247" operator="equal">
      <formula>$D$3</formula>
    </cfRule>
    <cfRule type="cellIs" dxfId="18" priority="248" operator="equal">
      <formula>$D$2</formula>
    </cfRule>
  </conditionalFormatting>
  <conditionalFormatting sqref="C111:C426">
    <cfRule type="cellIs" dxfId="17" priority="470" operator="equal">
      <formula>#REF!</formula>
    </cfRule>
  </conditionalFormatting>
  <conditionalFormatting sqref="C111:C65557">
    <cfRule type="cellIs" dxfId="16" priority="466" operator="equal">
      <formula>$B$5</formula>
    </cfRule>
    <cfRule type="cellIs" dxfId="15" priority="467" operator="equal">
      <formula>$B$4</formula>
    </cfRule>
    <cfRule type="cellIs" dxfId="14" priority="468" operator="equal">
      <formula>$B$3</formula>
    </cfRule>
    <cfRule type="cellIs" dxfId="13" priority="469" operator="equal">
      <formula>$B$2</formula>
    </cfRule>
  </conditionalFormatting>
  <dataValidations count="3">
    <dataValidation type="list" allowBlank="1" showInputMessage="1" showErrorMessage="1" sqref="C427:C1658 C65566:C65649 C131102:C131185 C196638:C196721 C262174:C262257 C327710:C327793 C393246:C393329 C458782:C458865 C524318:C524401 C589854:C589937 C655390:C655473 C720926:C721009 C786462:C786545 C851998:C852081 C917534:C917617 C983070:C983153 CV65566:CV65649 CV131102:CV131185 CV196638:CV196721 CV262174:CV262257 CV327710:CV327793 CV393246:CV393329 CV458782:CV458865 CV524318:CV524401 CV589854:CV589937 CV655390:CV655473 CV720926:CV721009 CV786462:CV786545 CV851998:CV852081 CV917534:CV917617 CV983070:CV983153 MR65566:MR65649 MR131102:MR131185 MR196638:MR196721 MR262174:MR262257 MR327710:MR327793 MR393246:MR393329 MR458782:MR458865 MR524318:MR524401 MR589854:MR589937 MR655390:MR655473 MR720926:MR721009 MR786462:MR786545 MR851998:MR852081 MR917534:MR917617 MR983070:MR983153 WN65566:WN65649 WN131102:WN131185 WN196638:WN196721 WN262174:WN262257 WN327710:WN327793 WN393246:WN393329 WN458782:WN458865 WN524318:WN524401 WN589854:WN589937 WN655390:WN655473 WN720926:WN721009 WN786462:WN786545 WN851998:WN852081 WN917534:WN917617 WN983070:WN983153 AGJ65566:AGJ65649 AGJ131102:AGJ131185 AGJ196638:AGJ196721 AGJ262174:AGJ262257 AGJ327710:AGJ327793 AGJ393246:AGJ393329 AGJ458782:AGJ458865 AGJ524318:AGJ524401 AGJ589854:AGJ589937 AGJ655390:AGJ655473 AGJ720926:AGJ721009 AGJ786462:AGJ786545 AGJ851998:AGJ852081 AGJ917534:AGJ917617 AGJ983070:AGJ983153 AQF65566:AQF65649 AQF131102:AQF131185 AQF196638:AQF196721 AQF262174:AQF262257 AQF327710:AQF327793 AQF393246:AQF393329 AQF458782:AQF458865 AQF524318:AQF524401 AQF589854:AQF589937 AQF655390:AQF655473 AQF720926:AQF721009 AQF786462:AQF786545 AQF851998:AQF852081 AQF917534:AQF917617 AQF983070:AQF983153 BAB65566:BAB65649 BAB131102:BAB131185 BAB196638:BAB196721 BAB262174:BAB262257 BAB327710:BAB327793 BAB393246:BAB393329 BAB458782:BAB458865 BAB524318:BAB524401 BAB589854:BAB589937 BAB655390:BAB655473 BAB720926:BAB721009 BAB786462:BAB786545 BAB851998:BAB852081 BAB917534:BAB917617 BAB983070:BAB983153 BJX65566:BJX65649 BJX131102:BJX131185 BJX196638:BJX196721 BJX262174:BJX262257 BJX327710:BJX327793 BJX393246:BJX393329 BJX458782:BJX458865 BJX524318:BJX524401 BJX589854:BJX589937 BJX655390:BJX655473 BJX720926:BJX721009 BJX786462:BJX786545 BJX851998:BJX852081 BJX917534:BJX917617 BJX983070:BJX983153 BTT65566:BTT65649 BTT131102:BTT131185 BTT196638:BTT196721 BTT262174:BTT262257 BTT327710:BTT327793 BTT393246:BTT393329 BTT458782:BTT458865 BTT524318:BTT524401 BTT589854:BTT589937 BTT655390:BTT655473 BTT720926:BTT721009 BTT786462:BTT786545 BTT851998:BTT852081 BTT917534:BTT917617 BTT983070:BTT983153 CDP65566:CDP65649 CDP131102:CDP131185 CDP196638:CDP196721 CDP262174:CDP262257 CDP327710:CDP327793 CDP393246:CDP393329 CDP458782:CDP458865 CDP524318:CDP524401 CDP589854:CDP589937 CDP655390:CDP655473 CDP720926:CDP721009 CDP786462:CDP786545 CDP851998:CDP852081 CDP917534:CDP917617 CDP983070:CDP983153 CNL65566:CNL65649 CNL131102:CNL131185 CNL196638:CNL196721 CNL262174:CNL262257 CNL327710:CNL327793 CNL393246:CNL393329 CNL458782:CNL458865 CNL524318:CNL524401 CNL589854:CNL589937 CNL655390:CNL655473 CNL720926:CNL721009 CNL786462:CNL786545 CNL851998:CNL852081 CNL917534:CNL917617 CNL983070:CNL983153 CXH65566:CXH65649 CXH131102:CXH131185 CXH196638:CXH196721 CXH262174:CXH262257 CXH327710:CXH327793 CXH393246:CXH393329 CXH458782:CXH458865 CXH524318:CXH524401 CXH589854:CXH589937 CXH655390:CXH655473 CXH720926:CXH721009 CXH786462:CXH786545 CXH851998:CXH852081 CXH917534:CXH917617 CXH983070:CXH983153 DHD65566:DHD65649 DHD131102:DHD131185 DHD196638:DHD196721 DHD262174:DHD262257 DHD327710:DHD327793 DHD393246:DHD393329 DHD458782:DHD458865 DHD524318:DHD524401 DHD589854:DHD589937 DHD655390:DHD655473 DHD720926:DHD721009 DHD786462:DHD786545 DHD851998:DHD852081 DHD917534:DHD917617 DHD983070:DHD983153 DQZ65566:DQZ65649 DQZ131102:DQZ131185 DQZ196638:DQZ196721 DQZ262174:DQZ262257 DQZ327710:DQZ327793 DQZ393246:DQZ393329 DQZ458782:DQZ458865 DQZ524318:DQZ524401 DQZ589854:DQZ589937 DQZ655390:DQZ655473 DQZ720926:DQZ721009 DQZ786462:DQZ786545 DQZ851998:DQZ852081 DQZ917534:DQZ917617 DQZ983070:DQZ983153 EAV65566:EAV65649 EAV131102:EAV131185 EAV196638:EAV196721 EAV262174:EAV262257 EAV327710:EAV327793 EAV393246:EAV393329 EAV458782:EAV458865 EAV524318:EAV524401 EAV589854:EAV589937 EAV655390:EAV655473 EAV720926:EAV721009 EAV786462:EAV786545 EAV851998:EAV852081 EAV917534:EAV917617 EAV983070:EAV983153 EKR65566:EKR65649 EKR131102:EKR131185 EKR196638:EKR196721 EKR262174:EKR262257 EKR327710:EKR327793 EKR393246:EKR393329 EKR458782:EKR458865 EKR524318:EKR524401 EKR589854:EKR589937 EKR655390:EKR655473 EKR720926:EKR721009 EKR786462:EKR786545 EKR851998:EKR852081 EKR917534:EKR917617 EKR983070:EKR983153 EUN65566:EUN65649 EUN131102:EUN131185 EUN196638:EUN196721 EUN262174:EUN262257 EUN327710:EUN327793 EUN393246:EUN393329 EUN458782:EUN458865 EUN524318:EUN524401 EUN589854:EUN589937 EUN655390:EUN655473 EUN720926:EUN721009 EUN786462:EUN786545 EUN851998:EUN852081 EUN917534:EUN917617 EUN983070:EUN983153 FEJ65566:FEJ65649 FEJ131102:FEJ131185 FEJ196638:FEJ196721 FEJ262174:FEJ262257 FEJ327710:FEJ327793 FEJ393246:FEJ393329 FEJ458782:FEJ458865 FEJ524318:FEJ524401 FEJ589854:FEJ589937 FEJ655390:FEJ655473 FEJ720926:FEJ721009 FEJ786462:FEJ786545 FEJ851998:FEJ852081 FEJ917534:FEJ917617 FEJ983070:FEJ983153 FOF65566:FOF65649 FOF131102:FOF131185 FOF196638:FOF196721 FOF262174:FOF262257 FOF327710:FOF327793 FOF393246:FOF393329 FOF458782:FOF458865 FOF524318:FOF524401 FOF589854:FOF589937 FOF655390:FOF655473 FOF720926:FOF721009 FOF786462:FOF786545 FOF851998:FOF852081 FOF917534:FOF917617 FOF983070:FOF983153 FYB65566:FYB65649 FYB131102:FYB131185 FYB196638:FYB196721 FYB262174:FYB262257 FYB327710:FYB327793 FYB393246:FYB393329 FYB458782:FYB458865 FYB524318:FYB524401 FYB589854:FYB589937 FYB655390:FYB655473 FYB720926:FYB721009 FYB786462:FYB786545 FYB851998:FYB852081 FYB917534:FYB917617 FYB983070:FYB983153 GHX65566:GHX65649 GHX131102:GHX131185 GHX196638:GHX196721 GHX262174:GHX262257 GHX327710:GHX327793 GHX393246:GHX393329 GHX458782:GHX458865 GHX524318:GHX524401 GHX589854:GHX589937 GHX655390:GHX655473 GHX720926:GHX721009 GHX786462:GHX786545 GHX851998:GHX852081 GHX917534:GHX917617 GHX983070:GHX983153 GRT65566:GRT65649 GRT131102:GRT131185 GRT196638:GRT196721 GRT262174:GRT262257 GRT327710:GRT327793 GRT393246:GRT393329 GRT458782:GRT458865 GRT524318:GRT524401 GRT589854:GRT589937 GRT655390:GRT655473 GRT720926:GRT721009 GRT786462:GRT786545 GRT851998:GRT852081 GRT917534:GRT917617 GRT983070:GRT983153 HBP65566:HBP65649 HBP131102:HBP131185 HBP196638:HBP196721 HBP262174:HBP262257 HBP327710:HBP327793 HBP393246:HBP393329 HBP458782:HBP458865 HBP524318:HBP524401 HBP589854:HBP589937 HBP655390:HBP655473 HBP720926:HBP721009 HBP786462:HBP786545 HBP851998:HBP852081 HBP917534:HBP917617 HBP983070:HBP983153 HLL65566:HLL65649 HLL131102:HLL131185 HLL196638:HLL196721 HLL262174:HLL262257 HLL327710:HLL327793 HLL393246:HLL393329 HLL458782:HLL458865 HLL524318:HLL524401 HLL589854:HLL589937 HLL655390:HLL655473 HLL720926:HLL721009 HLL786462:HLL786545 HLL851998:HLL852081 HLL917534:HLL917617 HLL983070:HLL983153 HVH65566:HVH65649 HVH131102:HVH131185 HVH196638:HVH196721 HVH262174:HVH262257 HVH327710:HVH327793 HVH393246:HVH393329 HVH458782:HVH458865 HVH524318:HVH524401 HVH589854:HVH589937 HVH655390:HVH655473 HVH720926:HVH721009 HVH786462:HVH786545 HVH851998:HVH852081 HVH917534:HVH917617 HVH983070:HVH983153 IFD65566:IFD65649 IFD131102:IFD131185 IFD196638:IFD196721 IFD262174:IFD262257 IFD327710:IFD327793 IFD393246:IFD393329 IFD458782:IFD458865 IFD524318:IFD524401 IFD589854:IFD589937 IFD655390:IFD655473 IFD720926:IFD721009 IFD786462:IFD786545 IFD851998:IFD852081 IFD917534:IFD917617 IFD983070:IFD983153 IOZ65566:IOZ65649 IOZ131102:IOZ131185 IOZ196638:IOZ196721 IOZ262174:IOZ262257 IOZ327710:IOZ327793 IOZ393246:IOZ393329 IOZ458782:IOZ458865 IOZ524318:IOZ524401 IOZ589854:IOZ589937 IOZ655390:IOZ655473 IOZ720926:IOZ721009 IOZ786462:IOZ786545 IOZ851998:IOZ852081 IOZ917534:IOZ917617 IOZ983070:IOZ983153 IYV65566:IYV65649 IYV131102:IYV131185 IYV196638:IYV196721 IYV262174:IYV262257 IYV327710:IYV327793 IYV393246:IYV393329 IYV458782:IYV458865 IYV524318:IYV524401 IYV589854:IYV589937 IYV655390:IYV655473 IYV720926:IYV721009 IYV786462:IYV786545 IYV851998:IYV852081 IYV917534:IYV917617 IYV983070:IYV983153 JIR65566:JIR65649 JIR131102:JIR131185 JIR196638:JIR196721 JIR262174:JIR262257 JIR327710:JIR327793 JIR393246:JIR393329 JIR458782:JIR458865 JIR524318:JIR524401 JIR589854:JIR589937 JIR655390:JIR655473 JIR720926:JIR721009 JIR786462:JIR786545 JIR851998:JIR852081 JIR917534:JIR917617 JIR983070:JIR983153 JSN65566:JSN65649 JSN131102:JSN131185 JSN196638:JSN196721 JSN262174:JSN262257 JSN327710:JSN327793 JSN393246:JSN393329 JSN458782:JSN458865 JSN524318:JSN524401 JSN589854:JSN589937 JSN655390:JSN655473 JSN720926:JSN721009 JSN786462:JSN786545 JSN851998:JSN852081 JSN917534:JSN917617 JSN983070:JSN983153 KCJ65566:KCJ65649 KCJ131102:KCJ131185 KCJ196638:KCJ196721 KCJ262174:KCJ262257 KCJ327710:KCJ327793 KCJ393246:KCJ393329 KCJ458782:KCJ458865 KCJ524318:KCJ524401 KCJ589854:KCJ589937 KCJ655390:KCJ655473 KCJ720926:KCJ721009 KCJ786462:KCJ786545 KCJ851998:KCJ852081 KCJ917534:KCJ917617 KCJ983070:KCJ983153 KMF65566:KMF65649 KMF131102:KMF131185 KMF196638:KMF196721 KMF262174:KMF262257 KMF327710:KMF327793 KMF393246:KMF393329 KMF458782:KMF458865 KMF524318:KMF524401 KMF589854:KMF589937 KMF655390:KMF655473 KMF720926:KMF721009 KMF786462:KMF786545 KMF851998:KMF852081 KMF917534:KMF917617 KMF983070:KMF983153 KWB65566:KWB65649 KWB131102:KWB131185 KWB196638:KWB196721 KWB262174:KWB262257 KWB327710:KWB327793 KWB393246:KWB393329 KWB458782:KWB458865 KWB524318:KWB524401 KWB589854:KWB589937 KWB655390:KWB655473 KWB720926:KWB721009 KWB786462:KWB786545 KWB851998:KWB852081 KWB917534:KWB917617 KWB983070:KWB983153 LFX65566:LFX65649 LFX131102:LFX131185 LFX196638:LFX196721 LFX262174:LFX262257 LFX327710:LFX327793 LFX393246:LFX393329 LFX458782:LFX458865 LFX524318:LFX524401 LFX589854:LFX589937 LFX655390:LFX655473 LFX720926:LFX721009 LFX786462:LFX786545 LFX851998:LFX852081 LFX917534:LFX917617 LFX983070:LFX983153 LPT65566:LPT65649 LPT131102:LPT131185 LPT196638:LPT196721 LPT262174:LPT262257 LPT327710:LPT327793 LPT393246:LPT393329 LPT458782:LPT458865 LPT524318:LPT524401 LPT589854:LPT589937 LPT655390:LPT655473 LPT720926:LPT721009 LPT786462:LPT786545 LPT851998:LPT852081 LPT917534:LPT917617 LPT983070:LPT983153 LZP65566:LZP65649 LZP131102:LZP131185 LZP196638:LZP196721 LZP262174:LZP262257 LZP327710:LZP327793 LZP393246:LZP393329 LZP458782:LZP458865 LZP524318:LZP524401 LZP589854:LZP589937 LZP655390:LZP655473 LZP720926:LZP721009 LZP786462:LZP786545 LZP851998:LZP852081 LZP917534:LZP917617 LZP983070:LZP983153 MJL65566:MJL65649 MJL131102:MJL131185 MJL196638:MJL196721 MJL262174:MJL262257 MJL327710:MJL327793 MJL393246:MJL393329 MJL458782:MJL458865 MJL524318:MJL524401 MJL589854:MJL589937 MJL655390:MJL655473 MJL720926:MJL721009 MJL786462:MJL786545 MJL851998:MJL852081 MJL917534:MJL917617 MJL983070:MJL983153 MTH65566:MTH65649 MTH131102:MTH131185 MTH196638:MTH196721 MTH262174:MTH262257 MTH327710:MTH327793 MTH393246:MTH393329 MTH458782:MTH458865 MTH524318:MTH524401 MTH589854:MTH589937 MTH655390:MTH655473 MTH720926:MTH721009 MTH786462:MTH786545 MTH851998:MTH852081 MTH917534:MTH917617 MTH983070:MTH983153 NDD65566:NDD65649 NDD131102:NDD131185 NDD196638:NDD196721 NDD262174:NDD262257 NDD327710:NDD327793 NDD393246:NDD393329 NDD458782:NDD458865 NDD524318:NDD524401 NDD589854:NDD589937 NDD655390:NDD655473 NDD720926:NDD721009 NDD786462:NDD786545 NDD851998:NDD852081 NDD917534:NDD917617 NDD983070:NDD983153 NMZ65566:NMZ65649 NMZ131102:NMZ131185 NMZ196638:NMZ196721 NMZ262174:NMZ262257 NMZ327710:NMZ327793 NMZ393246:NMZ393329 NMZ458782:NMZ458865 NMZ524318:NMZ524401 NMZ589854:NMZ589937 NMZ655390:NMZ655473 NMZ720926:NMZ721009 NMZ786462:NMZ786545 NMZ851998:NMZ852081 NMZ917534:NMZ917617 NMZ983070:NMZ983153 NWV65566:NWV65649 NWV131102:NWV131185 NWV196638:NWV196721 NWV262174:NWV262257 NWV327710:NWV327793 NWV393246:NWV393329 NWV458782:NWV458865 NWV524318:NWV524401 NWV589854:NWV589937 NWV655390:NWV655473 NWV720926:NWV721009 NWV786462:NWV786545 NWV851998:NWV852081 NWV917534:NWV917617 NWV983070:NWV983153 OGR65566:OGR65649 OGR131102:OGR131185 OGR196638:OGR196721 OGR262174:OGR262257 OGR327710:OGR327793 OGR393246:OGR393329 OGR458782:OGR458865 OGR524318:OGR524401 OGR589854:OGR589937 OGR655390:OGR655473 OGR720926:OGR721009 OGR786462:OGR786545 OGR851998:OGR852081 OGR917534:OGR917617 OGR983070:OGR983153 OQN65566:OQN65649 OQN131102:OQN131185 OQN196638:OQN196721 OQN262174:OQN262257 OQN327710:OQN327793 OQN393246:OQN393329 OQN458782:OQN458865 OQN524318:OQN524401 OQN589854:OQN589937 OQN655390:OQN655473 OQN720926:OQN721009 OQN786462:OQN786545 OQN851998:OQN852081 OQN917534:OQN917617 OQN983070:OQN983153 PAJ65566:PAJ65649 PAJ131102:PAJ131185 PAJ196638:PAJ196721 PAJ262174:PAJ262257 PAJ327710:PAJ327793 PAJ393246:PAJ393329 PAJ458782:PAJ458865 PAJ524318:PAJ524401 PAJ589854:PAJ589937 PAJ655390:PAJ655473 PAJ720926:PAJ721009 PAJ786462:PAJ786545 PAJ851998:PAJ852081 PAJ917534:PAJ917617 PAJ983070:PAJ983153 PKF65566:PKF65649 PKF131102:PKF131185 PKF196638:PKF196721 PKF262174:PKF262257 PKF327710:PKF327793 PKF393246:PKF393329 PKF458782:PKF458865 PKF524318:PKF524401 PKF589854:PKF589937 PKF655390:PKF655473 PKF720926:PKF721009 PKF786462:PKF786545 PKF851998:PKF852081 PKF917534:PKF917617 PKF983070:PKF983153 PUB65566:PUB65649 PUB131102:PUB131185 PUB196638:PUB196721 PUB262174:PUB262257 PUB327710:PUB327793 PUB393246:PUB393329 PUB458782:PUB458865 PUB524318:PUB524401 PUB589854:PUB589937 PUB655390:PUB655473 PUB720926:PUB721009 PUB786462:PUB786545 PUB851998:PUB852081 PUB917534:PUB917617 PUB983070:PUB983153 QDX65566:QDX65649 QDX131102:QDX131185 QDX196638:QDX196721 QDX262174:QDX262257 QDX327710:QDX327793 QDX393246:QDX393329 QDX458782:QDX458865 QDX524318:QDX524401 QDX589854:QDX589937 QDX655390:QDX655473 QDX720926:QDX721009 QDX786462:QDX786545 QDX851998:QDX852081 QDX917534:QDX917617 QDX983070:QDX983153 QNT65566:QNT65649 QNT131102:QNT131185 QNT196638:QNT196721 QNT262174:QNT262257 QNT327710:QNT327793 QNT393246:QNT393329 QNT458782:QNT458865 QNT524318:QNT524401 QNT589854:QNT589937 QNT655390:QNT655473 QNT720926:QNT721009 QNT786462:QNT786545 QNT851998:QNT852081 QNT917534:QNT917617 QNT983070:QNT983153 QXP65566:QXP65649 QXP131102:QXP131185 QXP196638:QXP196721 QXP262174:QXP262257 QXP327710:QXP327793 QXP393246:QXP393329 QXP458782:QXP458865 QXP524318:QXP524401 QXP589854:QXP589937 QXP655390:QXP655473 QXP720926:QXP721009 QXP786462:QXP786545 QXP851998:QXP852081 QXP917534:QXP917617 QXP983070:QXP983153 RHL65566:RHL65649 RHL131102:RHL131185 RHL196638:RHL196721 RHL262174:RHL262257 RHL327710:RHL327793 RHL393246:RHL393329 RHL458782:RHL458865 RHL524318:RHL524401 RHL589854:RHL589937 RHL655390:RHL655473 RHL720926:RHL721009 RHL786462:RHL786545 RHL851998:RHL852081 RHL917534:RHL917617 RHL983070:RHL983153 RRH65566:RRH65649 RRH131102:RRH131185 RRH196638:RRH196721 RRH262174:RRH262257 RRH327710:RRH327793 RRH393246:RRH393329 RRH458782:RRH458865 RRH524318:RRH524401 RRH589854:RRH589937 RRH655390:RRH655473 RRH720926:RRH721009 RRH786462:RRH786545 RRH851998:RRH852081 RRH917534:RRH917617 RRH983070:RRH983153 SBD65566:SBD65649 SBD131102:SBD131185 SBD196638:SBD196721 SBD262174:SBD262257 SBD327710:SBD327793 SBD393246:SBD393329 SBD458782:SBD458865 SBD524318:SBD524401 SBD589854:SBD589937 SBD655390:SBD655473 SBD720926:SBD721009 SBD786462:SBD786545 SBD851998:SBD852081 SBD917534:SBD917617 SBD983070:SBD983153 SKZ65566:SKZ65649 SKZ131102:SKZ131185 SKZ196638:SKZ196721 SKZ262174:SKZ262257 SKZ327710:SKZ327793 SKZ393246:SKZ393329 SKZ458782:SKZ458865 SKZ524318:SKZ524401 SKZ589854:SKZ589937 SKZ655390:SKZ655473 SKZ720926:SKZ721009 SKZ786462:SKZ786545 SKZ851998:SKZ852081 SKZ917534:SKZ917617 SKZ983070:SKZ983153 SUV65566:SUV65649 SUV131102:SUV131185 SUV196638:SUV196721 SUV262174:SUV262257 SUV327710:SUV327793 SUV393246:SUV393329 SUV458782:SUV458865 SUV524318:SUV524401 SUV589854:SUV589937 SUV655390:SUV655473 SUV720926:SUV721009 SUV786462:SUV786545 SUV851998:SUV852081 SUV917534:SUV917617 SUV983070:SUV983153 TER65566:TER65649 TER131102:TER131185 TER196638:TER196721 TER262174:TER262257 TER327710:TER327793 TER393246:TER393329 TER458782:TER458865 TER524318:TER524401 TER589854:TER589937 TER655390:TER655473 TER720926:TER721009 TER786462:TER786545 TER851998:TER852081 TER917534:TER917617 TER983070:TER983153 TON65566:TON65649 TON131102:TON131185 TON196638:TON196721 TON262174:TON262257 TON327710:TON327793 TON393246:TON393329 TON458782:TON458865 TON524318:TON524401 TON589854:TON589937 TON655390:TON655473 TON720926:TON721009 TON786462:TON786545 TON851998:TON852081 TON917534:TON917617 TON983070:TON983153 TYJ65566:TYJ65649 TYJ131102:TYJ131185 TYJ196638:TYJ196721 TYJ262174:TYJ262257 TYJ327710:TYJ327793 TYJ393246:TYJ393329 TYJ458782:TYJ458865 TYJ524318:TYJ524401 TYJ589854:TYJ589937 TYJ655390:TYJ655473 TYJ720926:TYJ721009 TYJ786462:TYJ786545 TYJ851998:TYJ852081 TYJ917534:TYJ917617 TYJ983070:TYJ983153 UIF65566:UIF65649 UIF131102:UIF131185 UIF196638:UIF196721 UIF262174:UIF262257 UIF327710:UIF327793 UIF393246:UIF393329 UIF458782:UIF458865 UIF524318:UIF524401 UIF589854:UIF589937 UIF655390:UIF655473 UIF720926:UIF721009 UIF786462:UIF786545 UIF851998:UIF852081 UIF917534:UIF917617 UIF983070:UIF983153 USB65566:USB65649 USB131102:USB131185 USB196638:USB196721 USB262174:USB262257 USB327710:USB327793 USB393246:USB393329 USB458782:USB458865 USB524318:USB524401 USB589854:USB589937 USB655390:USB655473 USB720926:USB721009 USB786462:USB786545 USB851998:USB852081 USB917534:USB917617 USB983070:USB983153 VBX65566:VBX65649 VBX131102:VBX131185 VBX196638:VBX196721 VBX262174:VBX262257 VBX327710:VBX327793 VBX393246:VBX393329 VBX458782:VBX458865 VBX524318:VBX524401 VBX589854:VBX589937 VBX655390:VBX655473 VBX720926:VBX721009 VBX786462:VBX786545 VBX851998:VBX852081 VBX917534:VBX917617 VBX983070:VBX983153 VLT65566:VLT65649 VLT131102:VLT131185 VLT196638:VLT196721 VLT262174:VLT262257 VLT327710:VLT327793 VLT393246:VLT393329 VLT458782:VLT458865 VLT524318:VLT524401 VLT589854:VLT589937 VLT655390:VLT655473 VLT720926:VLT721009 VLT786462:VLT786545 VLT851998:VLT852081 VLT917534:VLT917617 VLT983070:VLT983153 VVP65566:VVP65649 VVP131102:VVP131185 VVP196638:VVP196721 VVP262174:VVP262257 VVP327710:VVP327793 VVP393246:VVP393329 VVP458782:VVP458865 VVP524318:VVP524401 VVP589854:VVP589937 VVP655390:VVP655473 VVP720926:VVP721009 VVP786462:VVP786545 VVP851998:VVP852081 VVP917534:VVP917617 VVP983070:VVP983153 WFL65566:WFL65649 WFL131102:WFL131185 WFL196638:WFL196721 WFL262174:WFL262257 WFL327710:WFL327793 WFL393246:WFL393329 WFL458782:WFL458865 WFL524318:WFL524401 WFL589854:WFL589937 WFL655390:WFL655473 WFL720926:WFL721009 WFL786462:WFL786545 WFL851998:WFL852081 WFL917534:WFL917617 WFL983070:WFL983153 WPH65566:WPH65649 WPH131102:WPH131185 WPH196638:WPH196721 WPH262174:WPH262257 WPH327710:WPH327793 WPH393246:WPH393329 WPH458782:WPH458865 WPH524318:WPH524401 WPH589854:WPH589937 WPH655390:WPH655473 WPH720926:WPH721009 WPH786462:WPH786545 WPH851998:WPH852081 WPH917534:WPH917617 WPH983070:WPH983153 WPH9:WPH113 WFL9:WFL113 VVP9:VVP113 VLT9:VLT113 VBX9:VBX113 USB9:USB113 UIF9:UIF113 TYJ9:TYJ113 TON9:TON113 TER9:TER113 SUV9:SUV113 SKZ9:SKZ113 SBD9:SBD113 RRH9:RRH113 RHL9:RHL113 QXP9:QXP113 QNT9:QNT113 QDX9:QDX113 PUB9:PUB113 PKF9:PKF113 PAJ9:PAJ113 OQN9:OQN113 OGR9:OGR113 NWV9:NWV113 NMZ9:NMZ113 NDD9:NDD113 MTH9:MTH113 MJL9:MJL113 LZP9:LZP113 LPT9:LPT113 LFX9:LFX113 KWB9:KWB113 KMF9:KMF113 KCJ9:KCJ113 JSN9:JSN113 JIR9:JIR113 IYV9:IYV113 IOZ9:IOZ113 IFD9:IFD113 HVH9:HVH113 HLL9:HLL113 HBP9:HBP113 GRT9:GRT113 GHX9:GHX113 FYB9:FYB113 FOF9:FOF113 FEJ9:FEJ113 EUN9:EUN113 EKR9:EKR113 EAV9:EAV113 DQZ9:DQZ113 DHD9:DHD113 CXH9:CXH113 CNL9:CNL113 CDP9:CDP113 BTT9:BTT113 BJX9:BJX113 BAB9:BAB113 AQF9:AQF113 AGJ9:AGJ113 WN9:WN113 MR9:MR113 CV9:CV113">
      <formula1>$B$2:$B$5</formula1>
    </dataValidation>
    <dataValidation type="list" allowBlank="1" showInputMessage="1" showErrorMessage="1" sqref="C111:C426">
      <formula1>#REF!</formula1>
    </dataValidation>
    <dataValidation type="list" allowBlank="1" showInputMessage="1" showErrorMessage="1" sqref="C9:C110">
      <formula1>$D$2:$D$5</formula1>
    </dataValidation>
  </dataValidations>
  <pageMargins left="0.7" right="0.7" top="0.75" bottom="0.75" header="0.3" footer="0.3"/>
  <pageSetup paperSize="9" orientation="portrait" r:id="rId1"/>
  <headerFooter>
    <oddHeader>&amp;L&amp;"CorpoS"&amp;10&amp;K000000Internal&amp;1#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QK1667"/>
  <sheetViews>
    <sheetView topLeftCell="A63" zoomScale="70" zoomScaleNormal="70" workbookViewId="0">
      <selection activeCell="O82" sqref="O82"/>
    </sheetView>
  </sheetViews>
  <sheetFormatPr defaultColWidth="10.140625" defaultRowHeight="14.25"/>
  <cols>
    <col min="1" max="1" width="15" style="216" customWidth="1"/>
    <col min="2" max="2" width="42.5703125" style="216" customWidth="1"/>
    <col min="3" max="3" width="13.5703125" style="246" customWidth="1"/>
    <col min="4" max="4" width="10.28515625" style="216" customWidth="1"/>
    <col min="5" max="5" width="8.85546875" style="241" customWidth="1"/>
    <col min="6" max="6" width="15.28515625" style="216" customWidth="1"/>
    <col min="7" max="7" width="14.5703125" style="243" customWidth="1"/>
    <col min="8" max="8" width="8" style="244" customWidth="1"/>
    <col min="9" max="22" width="6.5703125" style="216" customWidth="1"/>
    <col min="23" max="46" width="6.85546875" style="216" customWidth="1"/>
    <col min="47" max="127" width="3.28515625" style="216" customWidth="1"/>
    <col min="128" max="128" width="3.85546875" style="216" customWidth="1"/>
    <col min="129" max="129" width="10.140625" style="216" hidden="1" customWidth="1"/>
    <col min="130" max="274" width="10.140625" style="216"/>
    <col min="275" max="275" width="50.140625" style="216" customWidth="1"/>
    <col min="276" max="276" width="13.5703125" style="216" customWidth="1"/>
    <col min="277" max="277" width="10.28515625" style="216" customWidth="1"/>
    <col min="278" max="278" width="15.28515625" style="216" customWidth="1"/>
    <col min="279" max="279" width="14.85546875" style="216" customWidth="1"/>
    <col min="280" max="280" width="7" style="216" customWidth="1"/>
    <col min="281" max="383" width="3.28515625" style="216" customWidth="1"/>
    <col min="384" max="384" width="3.85546875" style="216" customWidth="1"/>
    <col min="385" max="385" width="10.140625" style="216" hidden="1" customWidth="1"/>
    <col min="386" max="530" width="10.140625" style="216"/>
    <col min="531" max="531" width="50.140625" style="216" customWidth="1"/>
    <col min="532" max="532" width="13.5703125" style="216" customWidth="1"/>
    <col min="533" max="533" width="10.28515625" style="216" customWidth="1"/>
    <col min="534" max="534" width="15.28515625" style="216" customWidth="1"/>
    <col min="535" max="535" width="14.85546875" style="216" customWidth="1"/>
    <col min="536" max="536" width="7" style="216" customWidth="1"/>
    <col min="537" max="639" width="3.28515625" style="216" customWidth="1"/>
    <col min="640" max="640" width="3.85546875" style="216" customWidth="1"/>
    <col min="641" max="641" width="10.140625" style="216" hidden="1" customWidth="1"/>
    <col min="642" max="786" width="10.140625" style="216"/>
    <col min="787" max="787" width="50.140625" style="216" customWidth="1"/>
    <col min="788" max="788" width="13.5703125" style="216" customWidth="1"/>
    <col min="789" max="789" width="10.28515625" style="216" customWidth="1"/>
    <col min="790" max="790" width="15.28515625" style="216" customWidth="1"/>
    <col min="791" max="791" width="14.85546875" style="216" customWidth="1"/>
    <col min="792" max="792" width="7" style="216" customWidth="1"/>
    <col min="793" max="895" width="3.28515625" style="216" customWidth="1"/>
    <col min="896" max="896" width="3.85546875" style="216" customWidth="1"/>
    <col min="897" max="897" width="10.140625" style="216" hidden="1" customWidth="1"/>
    <col min="898" max="1042" width="10.140625" style="216"/>
    <col min="1043" max="1043" width="50.140625" style="216" customWidth="1"/>
    <col min="1044" max="1044" width="13.5703125" style="216" customWidth="1"/>
    <col min="1045" max="1045" width="10.28515625" style="216" customWidth="1"/>
    <col min="1046" max="1046" width="15.28515625" style="216" customWidth="1"/>
    <col min="1047" max="1047" width="14.85546875" style="216" customWidth="1"/>
    <col min="1048" max="1048" width="7" style="216" customWidth="1"/>
    <col min="1049" max="1151" width="3.28515625" style="216" customWidth="1"/>
    <col min="1152" max="1152" width="3.85546875" style="216" customWidth="1"/>
    <col min="1153" max="1153" width="10.140625" style="216" hidden="1" customWidth="1"/>
    <col min="1154" max="1298" width="10.140625" style="216"/>
    <col min="1299" max="1299" width="50.140625" style="216" customWidth="1"/>
    <col min="1300" max="1300" width="13.5703125" style="216" customWidth="1"/>
    <col min="1301" max="1301" width="10.28515625" style="216" customWidth="1"/>
    <col min="1302" max="1302" width="15.28515625" style="216" customWidth="1"/>
    <col min="1303" max="1303" width="14.85546875" style="216" customWidth="1"/>
    <col min="1304" max="1304" width="7" style="216" customWidth="1"/>
    <col min="1305" max="1407" width="3.28515625" style="216" customWidth="1"/>
    <col min="1408" max="1408" width="3.85546875" style="216" customWidth="1"/>
    <col min="1409" max="1409" width="10.140625" style="216" hidden="1" customWidth="1"/>
    <col min="1410" max="1554" width="10.140625" style="216"/>
    <col min="1555" max="1555" width="50.140625" style="216" customWidth="1"/>
    <col min="1556" max="1556" width="13.5703125" style="216" customWidth="1"/>
    <col min="1557" max="1557" width="10.28515625" style="216" customWidth="1"/>
    <col min="1558" max="1558" width="15.28515625" style="216" customWidth="1"/>
    <col min="1559" max="1559" width="14.85546875" style="216" customWidth="1"/>
    <col min="1560" max="1560" width="7" style="216" customWidth="1"/>
    <col min="1561" max="1663" width="3.28515625" style="216" customWidth="1"/>
    <col min="1664" max="1664" width="3.85546875" style="216" customWidth="1"/>
    <col min="1665" max="1665" width="10.140625" style="216" hidden="1" customWidth="1"/>
    <col min="1666" max="1810" width="10.140625" style="216"/>
    <col min="1811" max="1811" width="50.140625" style="216" customWidth="1"/>
    <col min="1812" max="1812" width="13.5703125" style="216" customWidth="1"/>
    <col min="1813" max="1813" width="10.28515625" style="216" customWidth="1"/>
    <col min="1814" max="1814" width="15.28515625" style="216" customWidth="1"/>
    <col min="1815" max="1815" width="14.85546875" style="216" customWidth="1"/>
    <col min="1816" max="1816" width="7" style="216" customWidth="1"/>
    <col min="1817" max="1919" width="3.28515625" style="216" customWidth="1"/>
    <col min="1920" max="1920" width="3.85546875" style="216" customWidth="1"/>
    <col min="1921" max="1921" width="10.140625" style="216" hidden="1" customWidth="1"/>
    <col min="1922" max="2066" width="10.140625" style="216"/>
    <col min="2067" max="2067" width="50.140625" style="216" customWidth="1"/>
    <col min="2068" max="2068" width="13.5703125" style="216" customWidth="1"/>
    <col min="2069" max="2069" width="10.28515625" style="216" customWidth="1"/>
    <col min="2070" max="2070" width="15.28515625" style="216" customWidth="1"/>
    <col min="2071" max="2071" width="14.85546875" style="216" customWidth="1"/>
    <col min="2072" max="2072" width="7" style="216" customWidth="1"/>
    <col min="2073" max="2175" width="3.28515625" style="216" customWidth="1"/>
    <col min="2176" max="2176" width="3.85546875" style="216" customWidth="1"/>
    <col min="2177" max="2177" width="10.140625" style="216" hidden="1" customWidth="1"/>
    <col min="2178" max="2322" width="10.140625" style="216"/>
    <col min="2323" max="2323" width="50.140625" style="216" customWidth="1"/>
    <col min="2324" max="2324" width="13.5703125" style="216" customWidth="1"/>
    <col min="2325" max="2325" width="10.28515625" style="216" customWidth="1"/>
    <col min="2326" max="2326" width="15.28515625" style="216" customWidth="1"/>
    <col min="2327" max="2327" width="14.85546875" style="216" customWidth="1"/>
    <col min="2328" max="2328" width="7" style="216" customWidth="1"/>
    <col min="2329" max="2431" width="3.28515625" style="216" customWidth="1"/>
    <col min="2432" max="2432" width="3.85546875" style="216" customWidth="1"/>
    <col min="2433" max="2433" width="10.140625" style="216" hidden="1" customWidth="1"/>
    <col min="2434" max="2578" width="10.140625" style="216"/>
    <col min="2579" max="2579" width="50.140625" style="216" customWidth="1"/>
    <col min="2580" max="2580" width="13.5703125" style="216" customWidth="1"/>
    <col min="2581" max="2581" width="10.28515625" style="216" customWidth="1"/>
    <col min="2582" max="2582" width="15.28515625" style="216" customWidth="1"/>
    <col min="2583" max="2583" width="14.85546875" style="216" customWidth="1"/>
    <col min="2584" max="2584" width="7" style="216" customWidth="1"/>
    <col min="2585" max="2687" width="3.28515625" style="216" customWidth="1"/>
    <col min="2688" max="2688" width="3.85546875" style="216" customWidth="1"/>
    <col min="2689" max="2689" width="10.140625" style="216" hidden="1" customWidth="1"/>
    <col min="2690" max="2834" width="10.140625" style="216"/>
    <col min="2835" max="2835" width="50.140625" style="216" customWidth="1"/>
    <col min="2836" max="2836" width="13.5703125" style="216" customWidth="1"/>
    <col min="2837" max="2837" width="10.28515625" style="216" customWidth="1"/>
    <col min="2838" max="2838" width="15.28515625" style="216" customWidth="1"/>
    <col min="2839" max="2839" width="14.85546875" style="216" customWidth="1"/>
    <col min="2840" max="2840" width="7" style="216" customWidth="1"/>
    <col min="2841" max="2943" width="3.28515625" style="216" customWidth="1"/>
    <col min="2944" max="2944" width="3.85546875" style="216" customWidth="1"/>
    <col min="2945" max="2945" width="10.140625" style="216" hidden="1" customWidth="1"/>
    <col min="2946" max="3090" width="10.140625" style="216"/>
    <col min="3091" max="3091" width="50.140625" style="216" customWidth="1"/>
    <col min="3092" max="3092" width="13.5703125" style="216" customWidth="1"/>
    <col min="3093" max="3093" width="10.28515625" style="216" customWidth="1"/>
    <col min="3094" max="3094" width="15.28515625" style="216" customWidth="1"/>
    <col min="3095" max="3095" width="14.85546875" style="216" customWidth="1"/>
    <col min="3096" max="3096" width="7" style="216" customWidth="1"/>
    <col min="3097" max="3199" width="3.28515625" style="216" customWidth="1"/>
    <col min="3200" max="3200" width="3.85546875" style="216" customWidth="1"/>
    <col min="3201" max="3201" width="10.140625" style="216" hidden="1" customWidth="1"/>
    <col min="3202" max="3346" width="10.140625" style="216"/>
    <col min="3347" max="3347" width="50.140625" style="216" customWidth="1"/>
    <col min="3348" max="3348" width="13.5703125" style="216" customWidth="1"/>
    <col min="3349" max="3349" width="10.28515625" style="216" customWidth="1"/>
    <col min="3350" max="3350" width="15.28515625" style="216" customWidth="1"/>
    <col min="3351" max="3351" width="14.85546875" style="216" customWidth="1"/>
    <col min="3352" max="3352" width="7" style="216" customWidth="1"/>
    <col min="3353" max="3455" width="3.28515625" style="216" customWidth="1"/>
    <col min="3456" max="3456" width="3.85546875" style="216" customWidth="1"/>
    <col min="3457" max="3457" width="10.140625" style="216" hidden="1" customWidth="1"/>
    <col min="3458" max="3602" width="10.140625" style="216"/>
    <col min="3603" max="3603" width="50.140625" style="216" customWidth="1"/>
    <col min="3604" max="3604" width="13.5703125" style="216" customWidth="1"/>
    <col min="3605" max="3605" width="10.28515625" style="216" customWidth="1"/>
    <col min="3606" max="3606" width="15.28515625" style="216" customWidth="1"/>
    <col min="3607" max="3607" width="14.85546875" style="216" customWidth="1"/>
    <col min="3608" max="3608" width="7" style="216" customWidth="1"/>
    <col min="3609" max="3711" width="3.28515625" style="216" customWidth="1"/>
    <col min="3712" max="3712" width="3.85546875" style="216" customWidth="1"/>
    <col min="3713" max="3713" width="10.140625" style="216" hidden="1" customWidth="1"/>
    <col min="3714" max="3858" width="10.140625" style="216"/>
    <col min="3859" max="3859" width="50.140625" style="216" customWidth="1"/>
    <col min="3860" max="3860" width="13.5703125" style="216" customWidth="1"/>
    <col min="3861" max="3861" width="10.28515625" style="216" customWidth="1"/>
    <col min="3862" max="3862" width="15.28515625" style="216" customWidth="1"/>
    <col min="3863" max="3863" width="14.85546875" style="216" customWidth="1"/>
    <col min="3864" max="3864" width="7" style="216" customWidth="1"/>
    <col min="3865" max="3967" width="3.28515625" style="216" customWidth="1"/>
    <col min="3968" max="3968" width="3.85546875" style="216" customWidth="1"/>
    <col min="3969" max="3969" width="10.140625" style="216" hidden="1" customWidth="1"/>
    <col min="3970" max="4114" width="10.140625" style="216"/>
    <col min="4115" max="4115" width="50.140625" style="216" customWidth="1"/>
    <col min="4116" max="4116" width="13.5703125" style="216" customWidth="1"/>
    <col min="4117" max="4117" width="10.28515625" style="216" customWidth="1"/>
    <col min="4118" max="4118" width="15.28515625" style="216" customWidth="1"/>
    <col min="4119" max="4119" width="14.85546875" style="216" customWidth="1"/>
    <col min="4120" max="4120" width="7" style="216" customWidth="1"/>
    <col min="4121" max="4223" width="3.28515625" style="216" customWidth="1"/>
    <col min="4224" max="4224" width="3.85546875" style="216" customWidth="1"/>
    <col min="4225" max="4225" width="10.140625" style="216" hidden="1" customWidth="1"/>
    <col min="4226" max="4370" width="10.140625" style="216"/>
    <col min="4371" max="4371" width="50.140625" style="216" customWidth="1"/>
    <col min="4372" max="4372" width="13.5703125" style="216" customWidth="1"/>
    <col min="4373" max="4373" width="10.28515625" style="216" customWidth="1"/>
    <col min="4374" max="4374" width="15.28515625" style="216" customWidth="1"/>
    <col min="4375" max="4375" width="14.85546875" style="216" customWidth="1"/>
    <col min="4376" max="4376" width="7" style="216" customWidth="1"/>
    <col min="4377" max="4479" width="3.28515625" style="216" customWidth="1"/>
    <col min="4480" max="4480" width="3.85546875" style="216" customWidth="1"/>
    <col min="4481" max="4481" width="10.140625" style="216" hidden="1" customWidth="1"/>
    <col min="4482" max="4626" width="10.140625" style="216"/>
    <col min="4627" max="4627" width="50.140625" style="216" customWidth="1"/>
    <col min="4628" max="4628" width="13.5703125" style="216" customWidth="1"/>
    <col min="4629" max="4629" width="10.28515625" style="216" customWidth="1"/>
    <col min="4630" max="4630" width="15.28515625" style="216" customWidth="1"/>
    <col min="4631" max="4631" width="14.85546875" style="216" customWidth="1"/>
    <col min="4632" max="4632" width="7" style="216" customWidth="1"/>
    <col min="4633" max="4735" width="3.28515625" style="216" customWidth="1"/>
    <col min="4736" max="4736" width="3.85546875" style="216" customWidth="1"/>
    <col min="4737" max="4737" width="10.140625" style="216" hidden="1" customWidth="1"/>
    <col min="4738" max="4882" width="10.140625" style="216"/>
    <col min="4883" max="4883" width="50.140625" style="216" customWidth="1"/>
    <col min="4884" max="4884" width="13.5703125" style="216" customWidth="1"/>
    <col min="4885" max="4885" width="10.28515625" style="216" customWidth="1"/>
    <col min="4886" max="4886" width="15.28515625" style="216" customWidth="1"/>
    <col min="4887" max="4887" width="14.85546875" style="216" customWidth="1"/>
    <col min="4888" max="4888" width="7" style="216" customWidth="1"/>
    <col min="4889" max="4991" width="3.28515625" style="216" customWidth="1"/>
    <col min="4992" max="4992" width="3.85546875" style="216" customWidth="1"/>
    <col min="4993" max="4993" width="10.140625" style="216" hidden="1" customWidth="1"/>
    <col min="4994" max="5138" width="10.140625" style="216"/>
    <col min="5139" max="5139" width="50.140625" style="216" customWidth="1"/>
    <col min="5140" max="5140" width="13.5703125" style="216" customWidth="1"/>
    <col min="5141" max="5141" width="10.28515625" style="216" customWidth="1"/>
    <col min="5142" max="5142" width="15.28515625" style="216" customWidth="1"/>
    <col min="5143" max="5143" width="14.85546875" style="216" customWidth="1"/>
    <col min="5144" max="5144" width="7" style="216" customWidth="1"/>
    <col min="5145" max="5247" width="3.28515625" style="216" customWidth="1"/>
    <col min="5248" max="5248" width="3.85546875" style="216" customWidth="1"/>
    <col min="5249" max="5249" width="10.140625" style="216" hidden="1" customWidth="1"/>
    <col min="5250" max="5394" width="10.140625" style="216"/>
    <col min="5395" max="5395" width="50.140625" style="216" customWidth="1"/>
    <col min="5396" max="5396" width="13.5703125" style="216" customWidth="1"/>
    <col min="5397" max="5397" width="10.28515625" style="216" customWidth="1"/>
    <col min="5398" max="5398" width="15.28515625" style="216" customWidth="1"/>
    <col min="5399" max="5399" width="14.85546875" style="216" customWidth="1"/>
    <col min="5400" max="5400" width="7" style="216" customWidth="1"/>
    <col min="5401" max="5503" width="3.28515625" style="216" customWidth="1"/>
    <col min="5504" max="5504" width="3.85546875" style="216" customWidth="1"/>
    <col min="5505" max="5505" width="10.140625" style="216" hidden="1" customWidth="1"/>
    <col min="5506" max="5650" width="10.140625" style="216"/>
    <col min="5651" max="5651" width="50.140625" style="216" customWidth="1"/>
    <col min="5652" max="5652" width="13.5703125" style="216" customWidth="1"/>
    <col min="5653" max="5653" width="10.28515625" style="216" customWidth="1"/>
    <col min="5654" max="5654" width="15.28515625" style="216" customWidth="1"/>
    <col min="5655" max="5655" width="14.85546875" style="216" customWidth="1"/>
    <col min="5656" max="5656" width="7" style="216" customWidth="1"/>
    <col min="5657" max="5759" width="3.28515625" style="216" customWidth="1"/>
    <col min="5760" max="5760" width="3.85546875" style="216" customWidth="1"/>
    <col min="5761" max="5761" width="10.140625" style="216" hidden="1" customWidth="1"/>
    <col min="5762" max="5906" width="10.140625" style="216"/>
    <col min="5907" max="5907" width="50.140625" style="216" customWidth="1"/>
    <col min="5908" max="5908" width="13.5703125" style="216" customWidth="1"/>
    <col min="5909" max="5909" width="10.28515625" style="216" customWidth="1"/>
    <col min="5910" max="5910" width="15.28515625" style="216" customWidth="1"/>
    <col min="5911" max="5911" width="14.85546875" style="216" customWidth="1"/>
    <col min="5912" max="5912" width="7" style="216" customWidth="1"/>
    <col min="5913" max="6015" width="3.28515625" style="216" customWidth="1"/>
    <col min="6016" max="6016" width="3.85546875" style="216" customWidth="1"/>
    <col min="6017" max="6017" width="10.140625" style="216" hidden="1" customWidth="1"/>
    <col min="6018" max="6162" width="10.140625" style="216"/>
    <col min="6163" max="6163" width="50.140625" style="216" customWidth="1"/>
    <col min="6164" max="6164" width="13.5703125" style="216" customWidth="1"/>
    <col min="6165" max="6165" width="10.28515625" style="216" customWidth="1"/>
    <col min="6166" max="6166" width="15.28515625" style="216" customWidth="1"/>
    <col min="6167" max="6167" width="14.85546875" style="216" customWidth="1"/>
    <col min="6168" max="6168" width="7" style="216" customWidth="1"/>
    <col min="6169" max="6271" width="3.28515625" style="216" customWidth="1"/>
    <col min="6272" max="6272" width="3.85546875" style="216" customWidth="1"/>
    <col min="6273" max="6273" width="10.140625" style="216" hidden="1" customWidth="1"/>
    <col min="6274" max="6418" width="10.140625" style="216"/>
    <col min="6419" max="6419" width="50.140625" style="216" customWidth="1"/>
    <col min="6420" max="6420" width="13.5703125" style="216" customWidth="1"/>
    <col min="6421" max="6421" width="10.28515625" style="216" customWidth="1"/>
    <col min="6422" max="6422" width="15.28515625" style="216" customWidth="1"/>
    <col min="6423" max="6423" width="14.85546875" style="216" customWidth="1"/>
    <col min="6424" max="6424" width="7" style="216" customWidth="1"/>
    <col min="6425" max="6527" width="3.28515625" style="216" customWidth="1"/>
    <col min="6528" max="6528" width="3.85546875" style="216" customWidth="1"/>
    <col min="6529" max="6529" width="10.140625" style="216" hidden="1" customWidth="1"/>
    <col min="6530" max="6674" width="10.140625" style="216"/>
    <col min="6675" max="6675" width="50.140625" style="216" customWidth="1"/>
    <col min="6676" max="6676" width="13.5703125" style="216" customWidth="1"/>
    <col min="6677" max="6677" width="10.28515625" style="216" customWidth="1"/>
    <col min="6678" max="6678" width="15.28515625" style="216" customWidth="1"/>
    <col min="6679" max="6679" width="14.85546875" style="216" customWidth="1"/>
    <col min="6680" max="6680" width="7" style="216" customWidth="1"/>
    <col min="6681" max="6783" width="3.28515625" style="216" customWidth="1"/>
    <col min="6784" max="6784" width="3.85546875" style="216" customWidth="1"/>
    <col min="6785" max="6785" width="10.140625" style="216" hidden="1" customWidth="1"/>
    <col min="6786" max="6930" width="10.140625" style="216"/>
    <col min="6931" max="6931" width="50.140625" style="216" customWidth="1"/>
    <col min="6932" max="6932" width="13.5703125" style="216" customWidth="1"/>
    <col min="6933" max="6933" width="10.28515625" style="216" customWidth="1"/>
    <col min="6934" max="6934" width="15.28515625" style="216" customWidth="1"/>
    <col min="6935" max="6935" width="14.85546875" style="216" customWidth="1"/>
    <col min="6936" max="6936" width="7" style="216" customWidth="1"/>
    <col min="6937" max="7039" width="3.28515625" style="216" customWidth="1"/>
    <col min="7040" max="7040" width="3.85546875" style="216" customWidth="1"/>
    <col min="7041" max="7041" width="10.140625" style="216" hidden="1" customWidth="1"/>
    <col min="7042" max="7186" width="10.140625" style="216"/>
    <col min="7187" max="7187" width="50.140625" style="216" customWidth="1"/>
    <col min="7188" max="7188" width="13.5703125" style="216" customWidth="1"/>
    <col min="7189" max="7189" width="10.28515625" style="216" customWidth="1"/>
    <col min="7190" max="7190" width="15.28515625" style="216" customWidth="1"/>
    <col min="7191" max="7191" width="14.85546875" style="216" customWidth="1"/>
    <col min="7192" max="7192" width="7" style="216" customWidth="1"/>
    <col min="7193" max="7295" width="3.28515625" style="216" customWidth="1"/>
    <col min="7296" max="7296" width="3.85546875" style="216" customWidth="1"/>
    <col min="7297" max="7297" width="10.140625" style="216" hidden="1" customWidth="1"/>
    <col min="7298" max="7442" width="10.140625" style="216"/>
    <col min="7443" max="7443" width="50.140625" style="216" customWidth="1"/>
    <col min="7444" max="7444" width="13.5703125" style="216" customWidth="1"/>
    <col min="7445" max="7445" width="10.28515625" style="216" customWidth="1"/>
    <col min="7446" max="7446" width="15.28515625" style="216" customWidth="1"/>
    <col min="7447" max="7447" width="14.85546875" style="216" customWidth="1"/>
    <col min="7448" max="7448" width="7" style="216" customWidth="1"/>
    <col min="7449" max="7551" width="3.28515625" style="216" customWidth="1"/>
    <col min="7552" max="7552" width="3.85546875" style="216" customWidth="1"/>
    <col min="7553" max="7553" width="10.140625" style="216" hidden="1" customWidth="1"/>
    <col min="7554" max="7698" width="10.140625" style="216"/>
    <col min="7699" max="7699" width="50.140625" style="216" customWidth="1"/>
    <col min="7700" max="7700" width="13.5703125" style="216" customWidth="1"/>
    <col min="7701" max="7701" width="10.28515625" style="216" customWidth="1"/>
    <col min="7702" max="7702" width="15.28515625" style="216" customWidth="1"/>
    <col min="7703" max="7703" width="14.85546875" style="216" customWidth="1"/>
    <col min="7704" max="7704" width="7" style="216" customWidth="1"/>
    <col min="7705" max="7807" width="3.28515625" style="216" customWidth="1"/>
    <col min="7808" max="7808" width="3.85546875" style="216" customWidth="1"/>
    <col min="7809" max="7809" width="10.140625" style="216" hidden="1" customWidth="1"/>
    <col min="7810" max="7954" width="10.140625" style="216"/>
    <col min="7955" max="7955" width="50.140625" style="216" customWidth="1"/>
    <col min="7956" max="7956" width="13.5703125" style="216" customWidth="1"/>
    <col min="7957" max="7957" width="10.28515625" style="216" customWidth="1"/>
    <col min="7958" max="7958" width="15.28515625" style="216" customWidth="1"/>
    <col min="7959" max="7959" width="14.85546875" style="216" customWidth="1"/>
    <col min="7960" max="7960" width="7" style="216" customWidth="1"/>
    <col min="7961" max="8063" width="3.28515625" style="216" customWidth="1"/>
    <col min="8064" max="8064" width="3.85546875" style="216" customWidth="1"/>
    <col min="8065" max="8065" width="10.140625" style="216" hidden="1" customWidth="1"/>
    <col min="8066" max="8210" width="10.140625" style="216"/>
    <col min="8211" max="8211" width="50.140625" style="216" customWidth="1"/>
    <col min="8212" max="8212" width="13.5703125" style="216" customWidth="1"/>
    <col min="8213" max="8213" width="10.28515625" style="216" customWidth="1"/>
    <col min="8214" max="8214" width="15.28515625" style="216" customWidth="1"/>
    <col min="8215" max="8215" width="14.85546875" style="216" customWidth="1"/>
    <col min="8216" max="8216" width="7" style="216" customWidth="1"/>
    <col min="8217" max="8319" width="3.28515625" style="216" customWidth="1"/>
    <col min="8320" max="8320" width="3.85546875" style="216" customWidth="1"/>
    <col min="8321" max="8321" width="10.140625" style="216" hidden="1" customWidth="1"/>
    <col min="8322" max="8466" width="10.140625" style="216"/>
    <col min="8467" max="8467" width="50.140625" style="216" customWidth="1"/>
    <col min="8468" max="8468" width="13.5703125" style="216" customWidth="1"/>
    <col min="8469" max="8469" width="10.28515625" style="216" customWidth="1"/>
    <col min="8470" max="8470" width="15.28515625" style="216" customWidth="1"/>
    <col min="8471" max="8471" width="14.85546875" style="216" customWidth="1"/>
    <col min="8472" max="8472" width="7" style="216" customWidth="1"/>
    <col min="8473" max="8575" width="3.28515625" style="216" customWidth="1"/>
    <col min="8576" max="8576" width="3.85546875" style="216" customWidth="1"/>
    <col min="8577" max="8577" width="10.140625" style="216" hidden="1" customWidth="1"/>
    <col min="8578" max="8722" width="10.140625" style="216"/>
    <col min="8723" max="8723" width="50.140625" style="216" customWidth="1"/>
    <col min="8724" max="8724" width="13.5703125" style="216" customWidth="1"/>
    <col min="8725" max="8725" width="10.28515625" style="216" customWidth="1"/>
    <col min="8726" max="8726" width="15.28515625" style="216" customWidth="1"/>
    <col min="8727" max="8727" width="14.85546875" style="216" customWidth="1"/>
    <col min="8728" max="8728" width="7" style="216" customWidth="1"/>
    <col min="8729" max="8831" width="3.28515625" style="216" customWidth="1"/>
    <col min="8832" max="8832" width="3.85546875" style="216" customWidth="1"/>
    <col min="8833" max="8833" width="10.140625" style="216" hidden="1" customWidth="1"/>
    <col min="8834" max="8978" width="10.140625" style="216"/>
    <col min="8979" max="8979" width="50.140625" style="216" customWidth="1"/>
    <col min="8980" max="8980" width="13.5703125" style="216" customWidth="1"/>
    <col min="8981" max="8981" width="10.28515625" style="216" customWidth="1"/>
    <col min="8982" max="8982" width="15.28515625" style="216" customWidth="1"/>
    <col min="8983" max="8983" width="14.85546875" style="216" customWidth="1"/>
    <col min="8984" max="8984" width="7" style="216" customWidth="1"/>
    <col min="8985" max="9087" width="3.28515625" style="216" customWidth="1"/>
    <col min="9088" max="9088" width="3.85546875" style="216" customWidth="1"/>
    <col min="9089" max="9089" width="10.140625" style="216" hidden="1" customWidth="1"/>
    <col min="9090" max="9234" width="10.140625" style="216"/>
    <col min="9235" max="9235" width="50.140625" style="216" customWidth="1"/>
    <col min="9236" max="9236" width="13.5703125" style="216" customWidth="1"/>
    <col min="9237" max="9237" width="10.28515625" style="216" customWidth="1"/>
    <col min="9238" max="9238" width="15.28515625" style="216" customWidth="1"/>
    <col min="9239" max="9239" width="14.85546875" style="216" customWidth="1"/>
    <col min="9240" max="9240" width="7" style="216" customWidth="1"/>
    <col min="9241" max="9343" width="3.28515625" style="216" customWidth="1"/>
    <col min="9344" max="9344" width="3.85546875" style="216" customWidth="1"/>
    <col min="9345" max="9345" width="10.140625" style="216" hidden="1" customWidth="1"/>
    <col min="9346" max="9490" width="10.140625" style="216"/>
    <col min="9491" max="9491" width="50.140625" style="216" customWidth="1"/>
    <col min="9492" max="9492" width="13.5703125" style="216" customWidth="1"/>
    <col min="9493" max="9493" width="10.28515625" style="216" customWidth="1"/>
    <col min="9494" max="9494" width="15.28515625" style="216" customWidth="1"/>
    <col min="9495" max="9495" width="14.85546875" style="216" customWidth="1"/>
    <col min="9496" max="9496" width="7" style="216" customWidth="1"/>
    <col min="9497" max="9599" width="3.28515625" style="216" customWidth="1"/>
    <col min="9600" max="9600" width="3.85546875" style="216" customWidth="1"/>
    <col min="9601" max="9601" width="10.140625" style="216" hidden="1" customWidth="1"/>
    <col min="9602" max="9746" width="10.140625" style="216"/>
    <col min="9747" max="9747" width="50.140625" style="216" customWidth="1"/>
    <col min="9748" max="9748" width="13.5703125" style="216" customWidth="1"/>
    <col min="9749" max="9749" width="10.28515625" style="216" customWidth="1"/>
    <col min="9750" max="9750" width="15.28515625" style="216" customWidth="1"/>
    <col min="9751" max="9751" width="14.85546875" style="216" customWidth="1"/>
    <col min="9752" max="9752" width="7" style="216" customWidth="1"/>
    <col min="9753" max="9855" width="3.28515625" style="216" customWidth="1"/>
    <col min="9856" max="9856" width="3.85546875" style="216" customWidth="1"/>
    <col min="9857" max="9857" width="10.140625" style="216" hidden="1" customWidth="1"/>
    <col min="9858" max="10002" width="10.140625" style="216"/>
    <col min="10003" max="10003" width="50.140625" style="216" customWidth="1"/>
    <col min="10004" max="10004" width="13.5703125" style="216" customWidth="1"/>
    <col min="10005" max="10005" width="10.28515625" style="216" customWidth="1"/>
    <col min="10006" max="10006" width="15.28515625" style="216" customWidth="1"/>
    <col min="10007" max="10007" width="14.85546875" style="216" customWidth="1"/>
    <col min="10008" max="10008" width="7" style="216" customWidth="1"/>
    <col min="10009" max="10111" width="3.28515625" style="216" customWidth="1"/>
    <col min="10112" max="10112" width="3.85546875" style="216" customWidth="1"/>
    <col min="10113" max="10113" width="10.140625" style="216" hidden="1" customWidth="1"/>
    <col min="10114" max="10258" width="10.140625" style="216"/>
    <col min="10259" max="10259" width="50.140625" style="216" customWidth="1"/>
    <col min="10260" max="10260" width="13.5703125" style="216" customWidth="1"/>
    <col min="10261" max="10261" width="10.28515625" style="216" customWidth="1"/>
    <col min="10262" max="10262" width="15.28515625" style="216" customWidth="1"/>
    <col min="10263" max="10263" width="14.85546875" style="216" customWidth="1"/>
    <col min="10264" max="10264" width="7" style="216" customWidth="1"/>
    <col min="10265" max="10367" width="3.28515625" style="216" customWidth="1"/>
    <col min="10368" max="10368" width="3.85546875" style="216" customWidth="1"/>
    <col min="10369" max="10369" width="10.140625" style="216" hidden="1" customWidth="1"/>
    <col min="10370" max="10514" width="10.140625" style="216"/>
    <col min="10515" max="10515" width="50.140625" style="216" customWidth="1"/>
    <col min="10516" max="10516" width="13.5703125" style="216" customWidth="1"/>
    <col min="10517" max="10517" width="10.28515625" style="216" customWidth="1"/>
    <col min="10518" max="10518" width="15.28515625" style="216" customWidth="1"/>
    <col min="10519" max="10519" width="14.85546875" style="216" customWidth="1"/>
    <col min="10520" max="10520" width="7" style="216" customWidth="1"/>
    <col min="10521" max="10623" width="3.28515625" style="216" customWidth="1"/>
    <col min="10624" max="10624" width="3.85546875" style="216" customWidth="1"/>
    <col min="10625" max="10625" width="10.140625" style="216" hidden="1" customWidth="1"/>
    <col min="10626" max="10770" width="10.140625" style="216"/>
    <col min="10771" max="10771" width="50.140625" style="216" customWidth="1"/>
    <col min="10772" max="10772" width="13.5703125" style="216" customWidth="1"/>
    <col min="10773" max="10773" width="10.28515625" style="216" customWidth="1"/>
    <col min="10774" max="10774" width="15.28515625" style="216" customWidth="1"/>
    <col min="10775" max="10775" width="14.85546875" style="216" customWidth="1"/>
    <col min="10776" max="10776" width="7" style="216" customWidth="1"/>
    <col min="10777" max="10879" width="3.28515625" style="216" customWidth="1"/>
    <col min="10880" max="10880" width="3.85546875" style="216" customWidth="1"/>
    <col min="10881" max="10881" width="10.140625" style="216" hidden="1" customWidth="1"/>
    <col min="10882" max="11026" width="10.140625" style="216"/>
    <col min="11027" max="11027" width="50.140625" style="216" customWidth="1"/>
    <col min="11028" max="11028" width="13.5703125" style="216" customWidth="1"/>
    <col min="11029" max="11029" width="10.28515625" style="216" customWidth="1"/>
    <col min="11030" max="11030" width="15.28515625" style="216" customWidth="1"/>
    <col min="11031" max="11031" width="14.85546875" style="216" customWidth="1"/>
    <col min="11032" max="11032" width="7" style="216" customWidth="1"/>
    <col min="11033" max="11135" width="3.28515625" style="216" customWidth="1"/>
    <col min="11136" max="11136" width="3.85546875" style="216" customWidth="1"/>
    <col min="11137" max="11137" width="10.140625" style="216" hidden="1" customWidth="1"/>
    <col min="11138" max="11282" width="10.140625" style="216"/>
    <col min="11283" max="11283" width="50.140625" style="216" customWidth="1"/>
    <col min="11284" max="11284" width="13.5703125" style="216" customWidth="1"/>
    <col min="11285" max="11285" width="10.28515625" style="216" customWidth="1"/>
    <col min="11286" max="11286" width="15.28515625" style="216" customWidth="1"/>
    <col min="11287" max="11287" width="14.85546875" style="216" customWidth="1"/>
    <col min="11288" max="11288" width="7" style="216" customWidth="1"/>
    <col min="11289" max="11391" width="3.28515625" style="216" customWidth="1"/>
    <col min="11392" max="11392" width="3.85546875" style="216" customWidth="1"/>
    <col min="11393" max="11393" width="10.140625" style="216" hidden="1" customWidth="1"/>
    <col min="11394" max="11538" width="10.140625" style="216"/>
    <col min="11539" max="11539" width="50.140625" style="216" customWidth="1"/>
    <col min="11540" max="11540" width="13.5703125" style="216" customWidth="1"/>
    <col min="11541" max="11541" width="10.28515625" style="216" customWidth="1"/>
    <col min="11542" max="11542" width="15.28515625" style="216" customWidth="1"/>
    <col min="11543" max="11543" width="14.85546875" style="216" customWidth="1"/>
    <col min="11544" max="11544" width="7" style="216" customWidth="1"/>
    <col min="11545" max="11647" width="3.28515625" style="216" customWidth="1"/>
    <col min="11648" max="11648" width="3.85546875" style="216" customWidth="1"/>
    <col min="11649" max="11649" width="10.140625" style="216" hidden="1" customWidth="1"/>
    <col min="11650" max="11794" width="10.140625" style="216"/>
    <col min="11795" max="11795" width="50.140625" style="216" customWidth="1"/>
    <col min="11796" max="11796" width="13.5703125" style="216" customWidth="1"/>
    <col min="11797" max="11797" width="10.28515625" style="216" customWidth="1"/>
    <col min="11798" max="11798" width="15.28515625" style="216" customWidth="1"/>
    <col min="11799" max="11799" width="14.85546875" style="216" customWidth="1"/>
    <col min="11800" max="11800" width="7" style="216" customWidth="1"/>
    <col min="11801" max="11903" width="3.28515625" style="216" customWidth="1"/>
    <col min="11904" max="11904" width="3.85546875" style="216" customWidth="1"/>
    <col min="11905" max="11905" width="10.140625" style="216" hidden="1" customWidth="1"/>
    <col min="11906" max="12050" width="10.140625" style="216"/>
    <col min="12051" max="12051" width="50.140625" style="216" customWidth="1"/>
    <col min="12052" max="12052" width="13.5703125" style="216" customWidth="1"/>
    <col min="12053" max="12053" width="10.28515625" style="216" customWidth="1"/>
    <col min="12054" max="12054" width="15.28515625" style="216" customWidth="1"/>
    <col min="12055" max="12055" width="14.85546875" style="216" customWidth="1"/>
    <col min="12056" max="12056" width="7" style="216" customWidth="1"/>
    <col min="12057" max="12159" width="3.28515625" style="216" customWidth="1"/>
    <col min="12160" max="12160" width="3.85546875" style="216" customWidth="1"/>
    <col min="12161" max="12161" width="10.140625" style="216" hidden="1" customWidth="1"/>
    <col min="12162" max="12306" width="10.140625" style="216"/>
    <col min="12307" max="12307" width="50.140625" style="216" customWidth="1"/>
    <col min="12308" max="12308" width="13.5703125" style="216" customWidth="1"/>
    <col min="12309" max="12309" width="10.28515625" style="216" customWidth="1"/>
    <col min="12310" max="12310" width="15.28515625" style="216" customWidth="1"/>
    <col min="12311" max="12311" width="14.85546875" style="216" customWidth="1"/>
    <col min="12312" max="12312" width="7" style="216" customWidth="1"/>
    <col min="12313" max="12415" width="3.28515625" style="216" customWidth="1"/>
    <col min="12416" max="12416" width="3.85546875" style="216" customWidth="1"/>
    <col min="12417" max="12417" width="10.140625" style="216" hidden="1" customWidth="1"/>
    <col min="12418" max="12562" width="10.140625" style="216"/>
    <col min="12563" max="12563" width="50.140625" style="216" customWidth="1"/>
    <col min="12564" max="12564" width="13.5703125" style="216" customWidth="1"/>
    <col min="12565" max="12565" width="10.28515625" style="216" customWidth="1"/>
    <col min="12566" max="12566" width="15.28515625" style="216" customWidth="1"/>
    <col min="12567" max="12567" width="14.85546875" style="216" customWidth="1"/>
    <col min="12568" max="12568" width="7" style="216" customWidth="1"/>
    <col min="12569" max="12671" width="3.28515625" style="216" customWidth="1"/>
    <col min="12672" max="12672" width="3.85546875" style="216" customWidth="1"/>
    <col min="12673" max="12673" width="10.140625" style="216" hidden="1" customWidth="1"/>
    <col min="12674" max="12818" width="10.140625" style="216"/>
    <col min="12819" max="12819" width="50.140625" style="216" customWidth="1"/>
    <col min="12820" max="12820" width="13.5703125" style="216" customWidth="1"/>
    <col min="12821" max="12821" width="10.28515625" style="216" customWidth="1"/>
    <col min="12822" max="12822" width="15.28515625" style="216" customWidth="1"/>
    <col min="12823" max="12823" width="14.85546875" style="216" customWidth="1"/>
    <col min="12824" max="12824" width="7" style="216" customWidth="1"/>
    <col min="12825" max="12927" width="3.28515625" style="216" customWidth="1"/>
    <col min="12928" max="12928" width="3.85546875" style="216" customWidth="1"/>
    <col min="12929" max="12929" width="10.140625" style="216" hidden="1" customWidth="1"/>
    <col min="12930" max="13074" width="10.140625" style="216"/>
    <col min="13075" max="13075" width="50.140625" style="216" customWidth="1"/>
    <col min="13076" max="13076" width="13.5703125" style="216" customWidth="1"/>
    <col min="13077" max="13077" width="10.28515625" style="216" customWidth="1"/>
    <col min="13078" max="13078" width="15.28515625" style="216" customWidth="1"/>
    <col min="13079" max="13079" width="14.85546875" style="216" customWidth="1"/>
    <col min="13080" max="13080" width="7" style="216" customWidth="1"/>
    <col min="13081" max="13183" width="3.28515625" style="216" customWidth="1"/>
    <col min="13184" max="13184" width="3.85546875" style="216" customWidth="1"/>
    <col min="13185" max="13185" width="10.140625" style="216" hidden="1" customWidth="1"/>
    <col min="13186" max="13330" width="10.140625" style="216"/>
    <col min="13331" max="13331" width="50.140625" style="216" customWidth="1"/>
    <col min="13332" max="13332" width="13.5703125" style="216" customWidth="1"/>
    <col min="13333" max="13333" width="10.28515625" style="216" customWidth="1"/>
    <col min="13334" max="13334" width="15.28515625" style="216" customWidth="1"/>
    <col min="13335" max="13335" width="14.85546875" style="216" customWidth="1"/>
    <col min="13336" max="13336" width="7" style="216" customWidth="1"/>
    <col min="13337" max="13439" width="3.28515625" style="216" customWidth="1"/>
    <col min="13440" max="13440" width="3.85546875" style="216" customWidth="1"/>
    <col min="13441" max="13441" width="10.140625" style="216" hidden="1" customWidth="1"/>
    <col min="13442" max="13586" width="10.140625" style="216"/>
    <col min="13587" max="13587" width="50.140625" style="216" customWidth="1"/>
    <col min="13588" max="13588" width="13.5703125" style="216" customWidth="1"/>
    <col min="13589" max="13589" width="10.28515625" style="216" customWidth="1"/>
    <col min="13590" max="13590" width="15.28515625" style="216" customWidth="1"/>
    <col min="13591" max="13591" width="14.85546875" style="216" customWidth="1"/>
    <col min="13592" max="13592" width="7" style="216" customWidth="1"/>
    <col min="13593" max="13695" width="3.28515625" style="216" customWidth="1"/>
    <col min="13696" max="13696" width="3.85546875" style="216" customWidth="1"/>
    <col min="13697" max="13697" width="10.140625" style="216" hidden="1" customWidth="1"/>
    <col min="13698" max="13842" width="10.140625" style="216"/>
    <col min="13843" max="13843" width="50.140625" style="216" customWidth="1"/>
    <col min="13844" max="13844" width="13.5703125" style="216" customWidth="1"/>
    <col min="13845" max="13845" width="10.28515625" style="216" customWidth="1"/>
    <col min="13846" max="13846" width="15.28515625" style="216" customWidth="1"/>
    <col min="13847" max="13847" width="14.85546875" style="216" customWidth="1"/>
    <col min="13848" max="13848" width="7" style="216" customWidth="1"/>
    <col min="13849" max="13951" width="3.28515625" style="216" customWidth="1"/>
    <col min="13952" max="13952" width="3.85546875" style="216" customWidth="1"/>
    <col min="13953" max="13953" width="10.140625" style="216" hidden="1" customWidth="1"/>
    <col min="13954" max="14098" width="10.140625" style="216"/>
    <col min="14099" max="14099" width="50.140625" style="216" customWidth="1"/>
    <col min="14100" max="14100" width="13.5703125" style="216" customWidth="1"/>
    <col min="14101" max="14101" width="10.28515625" style="216" customWidth="1"/>
    <col min="14102" max="14102" width="15.28515625" style="216" customWidth="1"/>
    <col min="14103" max="14103" width="14.85546875" style="216" customWidth="1"/>
    <col min="14104" max="14104" width="7" style="216" customWidth="1"/>
    <col min="14105" max="14207" width="3.28515625" style="216" customWidth="1"/>
    <col min="14208" max="14208" width="3.85546875" style="216" customWidth="1"/>
    <col min="14209" max="14209" width="10.140625" style="216" hidden="1" customWidth="1"/>
    <col min="14210" max="14354" width="10.140625" style="216"/>
    <col min="14355" max="14355" width="50.140625" style="216" customWidth="1"/>
    <col min="14356" max="14356" width="13.5703125" style="216" customWidth="1"/>
    <col min="14357" max="14357" width="10.28515625" style="216" customWidth="1"/>
    <col min="14358" max="14358" width="15.28515625" style="216" customWidth="1"/>
    <col min="14359" max="14359" width="14.85546875" style="216" customWidth="1"/>
    <col min="14360" max="14360" width="7" style="216" customWidth="1"/>
    <col min="14361" max="14463" width="3.28515625" style="216" customWidth="1"/>
    <col min="14464" max="14464" width="3.85546875" style="216" customWidth="1"/>
    <col min="14465" max="14465" width="10.140625" style="216" hidden="1" customWidth="1"/>
    <col min="14466" max="14610" width="10.140625" style="216"/>
    <col min="14611" max="14611" width="50.140625" style="216" customWidth="1"/>
    <col min="14612" max="14612" width="13.5703125" style="216" customWidth="1"/>
    <col min="14613" max="14613" width="10.28515625" style="216" customWidth="1"/>
    <col min="14614" max="14614" width="15.28515625" style="216" customWidth="1"/>
    <col min="14615" max="14615" width="14.85546875" style="216" customWidth="1"/>
    <col min="14616" max="14616" width="7" style="216" customWidth="1"/>
    <col min="14617" max="14719" width="3.28515625" style="216" customWidth="1"/>
    <col min="14720" max="14720" width="3.85546875" style="216" customWidth="1"/>
    <col min="14721" max="14721" width="10.140625" style="216" hidden="1" customWidth="1"/>
    <col min="14722" max="14866" width="10.140625" style="216"/>
    <col min="14867" max="14867" width="50.140625" style="216" customWidth="1"/>
    <col min="14868" max="14868" width="13.5703125" style="216" customWidth="1"/>
    <col min="14869" max="14869" width="10.28515625" style="216" customWidth="1"/>
    <col min="14870" max="14870" width="15.28515625" style="216" customWidth="1"/>
    <col min="14871" max="14871" width="14.85546875" style="216" customWidth="1"/>
    <col min="14872" max="14872" width="7" style="216" customWidth="1"/>
    <col min="14873" max="14975" width="3.28515625" style="216" customWidth="1"/>
    <col min="14976" max="14976" width="3.85546875" style="216" customWidth="1"/>
    <col min="14977" max="14977" width="10.140625" style="216" hidden="1" customWidth="1"/>
    <col min="14978" max="15122" width="10.140625" style="216"/>
    <col min="15123" max="15123" width="50.140625" style="216" customWidth="1"/>
    <col min="15124" max="15124" width="13.5703125" style="216" customWidth="1"/>
    <col min="15125" max="15125" width="10.28515625" style="216" customWidth="1"/>
    <col min="15126" max="15126" width="15.28515625" style="216" customWidth="1"/>
    <col min="15127" max="15127" width="14.85546875" style="216" customWidth="1"/>
    <col min="15128" max="15128" width="7" style="216" customWidth="1"/>
    <col min="15129" max="15231" width="3.28515625" style="216" customWidth="1"/>
    <col min="15232" max="15232" width="3.85546875" style="216" customWidth="1"/>
    <col min="15233" max="15233" width="10.140625" style="216" hidden="1" customWidth="1"/>
    <col min="15234" max="15378" width="10.140625" style="216"/>
    <col min="15379" max="15379" width="50.140625" style="216" customWidth="1"/>
    <col min="15380" max="15380" width="13.5703125" style="216" customWidth="1"/>
    <col min="15381" max="15381" width="10.28515625" style="216" customWidth="1"/>
    <col min="15382" max="15382" width="15.28515625" style="216" customWidth="1"/>
    <col min="15383" max="15383" width="14.85546875" style="216" customWidth="1"/>
    <col min="15384" max="15384" width="7" style="216" customWidth="1"/>
    <col min="15385" max="15487" width="3.28515625" style="216" customWidth="1"/>
    <col min="15488" max="15488" width="3.85546875" style="216" customWidth="1"/>
    <col min="15489" max="15489" width="10.140625" style="216" hidden="1" customWidth="1"/>
    <col min="15490" max="15634" width="10.140625" style="216"/>
    <col min="15635" max="15635" width="50.140625" style="216" customWidth="1"/>
    <col min="15636" max="15636" width="13.5703125" style="216" customWidth="1"/>
    <col min="15637" max="15637" width="10.28515625" style="216" customWidth="1"/>
    <col min="15638" max="15638" width="15.28515625" style="216" customWidth="1"/>
    <col min="15639" max="15639" width="14.85546875" style="216" customWidth="1"/>
    <col min="15640" max="15640" width="7" style="216" customWidth="1"/>
    <col min="15641" max="15743" width="3.28515625" style="216" customWidth="1"/>
    <col min="15744" max="15744" width="3.85546875" style="216" customWidth="1"/>
    <col min="15745" max="15745" width="10.140625" style="216" hidden="1" customWidth="1"/>
    <col min="15746" max="15890" width="10.140625" style="216"/>
    <col min="15891" max="15891" width="50.140625" style="216" customWidth="1"/>
    <col min="15892" max="15892" width="13.5703125" style="216" customWidth="1"/>
    <col min="15893" max="15893" width="10.28515625" style="216" customWidth="1"/>
    <col min="15894" max="15894" width="15.28515625" style="216" customWidth="1"/>
    <col min="15895" max="15895" width="14.85546875" style="216" customWidth="1"/>
    <col min="15896" max="15896" width="7" style="216" customWidth="1"/>
    <col min="15897" max="15999" width="3.28515625" style="216" customWidth="1"/>
    <col min="16000" max="16000" width="3.85546875" style="216" customWidth="1"/>
    <col min="16001" max="16001" width="10.140625" style="216" hidden="1" customWidth="1"/>
    <col min="16002" max="16384" width="10.140625" style="216"/>
  </cols>
  <sheetData>
    <row r="1" spans="1:46" ht="32.450000000000003" customHeight="1">
      <c r="A1" s="457" t="s">
        <v>383</v>
      </c>
      <c r="B1" s="458"/>
      <c r="C1" s="458"/>
      <c r="D1" s="458"/>
      <c r="E1" s="458"/>
      <c r="F1" s="458"/>
      <c r="G1" s="458"/>
      <c r="H1" s="458"/>
      <c r="I1" s="459" t="s">
        <v>384</v>
      </c>
      <c r="J1" s="460"/>
      <c r="K1" s="460"/>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row>
    <row r="2" spans="1:46" s="253" customFormat="1" ht="15" customHeight="1">
      <c r="A2" s="250" t="s">
        <v>385</v>
      </c>
      <c r="B2" s="461" t="s">
        <v>386</v>
      </c>
      <c r="C2" s="462"/>
      <c r="D2" s="462"/>
      <c r="E2" s="463"/>
      <c r="F2" s="464" t="s">
        <v>13</v>
      </c>
      <c r="G2" s="251" t="s">
        <v>14</v>
      </c>
      <c r="H2" s="466" t="s">
        <v>387</v>
      </c>
      <c r="I2" s="467"/>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row>
    <row r="3" spans="1:46" s="253" customFormat="1" ht="12" customHeight="1">
      <c r="A3" s="250" t="s">
        <v>12</v>
      </c>
      <c r="B3" s="461" t="s">
        <v>388</v>
      </c>
      <c r="C3" s="462"/>
      <c r="D3" s="462"/>
      <c r="E3" s="463"/>
      <c r="F3" s="464"/>
      <c r="G3" s="254" t="s">
        <v>15</v>
      </c>
      <c r="H3" s="466"/>
      <c r="I3" s="467"/>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row>
    <row r="4" spans="1:46" s="253" customFormat="1" ht="14.45" customHeight="1">
      <c r="A4" s="250" t="s">
        <v>16</v>
      </c>
      <c r="B4" s="461" t="s">
        <v>389</v>
      </c>
      <c r="C4" s="462"/>
      <c r="D4" s="462"/>
      <c r="E4" s="463"/>
      <c r="F4" s="464"/>
      <c r="G4" s="255" t="s">
        <v>17</v>
      </c>
      <c r="H4" s="466"/>
      <c r="I4" s="467"/>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row>
    <row r="5" spans="1:46" s="253" customFormat="1" ht="15.6" customHeight="1">
      <c r="A5" s="256" t="s">
        <v>18</v>
      </c>
      <c r="B5" s="470" t="s">
        <v>390</v>
      </c>
      <c r="C5" s="471"/>
      <c r="D5" s="471"/>
      <c r="E5" s="472"/>
      <c r="F5" s="465"/>
      <c r="G5" s="257" t="s">
        <v>19</v>
      </c>
      <c r="H5" s="468"/>
      <c r="I5" s="469"/>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row>
    <row r="6" spans="1:46" ht="9.9499999999999993" customHeight="1">
      <c r="A6" s="436" t="s">
        <v>391</v>
      </c>
      <c r="B6" s="437"/>
      <c r="C6" s="442" t="s">
        <v>13</v>
      </c>
      <c r="D6" s="445"/>
      <c r="E6" s="448" t="s">
        <v>392</v>
      </c>
      <c r="F6" s="451" t="s">
        <v>22</v>
      </c>
      <c r="G6" s="454" t="s">
        <v>23</v>
      </c>
      <c r="H6" s="258" t="s">
        <v>393</v>
      </c>
      <c r="I6" s="473" t="s">
        <v>394</v>
      </c>
      <c r="J6" s="473"/>
      <c r="K6" s="473" t="s">
        <v>395</v>
      </c>
      <c r="L6" s="473"/>
      <c r="M6" s="473"/>
      <c r="N6" s="473"/>
      <c r="O6" s="473"/>
      <c r="P6" s="473"/>
      <c r="Q6" s="473"/>
      <c r="R6" s="473"/>
      <c r="S6" s="473"/>
      <c r="T6" s="473"/>
      <c r="U6" s="473"/>
      <c r="V6" s="473"/>
      <c r="W6" s="473" t="s">
        <v>396</v>
      </c>
      <c r="X6" s="473"/>
      <c r="Y6" s="473"/>
      <c r="Z6" s="473"/>
      <c r="AA6" s="473"/>
      <c r="AB6" s="473"/>
      <c r="AC6" s="473"/>
      <c r="AD6" s="473"/>
      <c r="AE6" s="473"/>
      <c r="AF6" s="473"/>
      <c r="AG6" s="473"/>
      <c r="AH6" s="473"/>
      <c r="AI6" s="473" t="s">
        <v>433</v>
      </c>
      <c r="AJ6" s="473"/>
      <c r="AK6" s="473"/>
      <c r="AL6" s="473"/>
      <c r="AM6" s="473"/>
      <c r="AN6" s="473"/>
      <c r="AO6" s="473"/>
      <c r="AP6" s="473"/>
      <c r="AQ6" s="473"/>
      <c r="AR6" s="473"/>
      <c r="AS6" s="473"/>
      <c r="AT6" s="473"/>
    </row>
    <row r="7" spans="1:46" ht="9.9499999999999993" customHeight="1">
      <c r="A7" s="438"/>
      <c r="B7" s="439"/>
      <c r="C7" s="443"/>
      <c r="D7" s="446"/>
      <c r="E7" s="449"/>
      <c r="F7" s="452"/>
      <c r="G7" s="455"/>
      <c r="H7" s="258" t="s">
        <v>397</v>
      </c>
      <c r="I7" s="435" t="s">
        <v>398</v>
      </c>
      <c r="J7" s="435"/>
      <c r="K7" s="435" t="s">
        <v>399</v>
      </c>
      <c r="L7" s="435"/>
      <c r="M7" s="435"/>
      <c r="N7" s="435" t="s">
        <v>400</v>
      </c>
      <c r="O7" s="435"/>
      <c r="P7" s="435"/>
      <c r="Q7" s="435" t="s">
        <v>401</v>
      </c>
      <c r="R7" s="435"/>
      <c r="S7" s="435"/>
      <c r="T7" s="435" t="s">
        <v>398</v>
      </c>
      <c r="U7" s="435"/>
      <c r="V7" s="435"/>
      <c r="W7" s="435" t="s">
        <v>399</v>
      </c>
      <c r="X7" s="435"/>
      <c r="Y7" s="435"/>
      <c r="Z7" s="435" t="s">
        <v>400</v>
      </c>
      <c r="AA7" s="435"/>
      <c r="AB7" s="435"/>
      <c r="AC7" s="435" t="s">
        <v>401</v>
      </c>
      <c r="AD7" s="435"/>
      <c r="AE7" s="435"/>
      <c r="AF7" s="435" t="s">
        <v>398</v>
      </c>
      <c r="AG7" s="435"/>
      <c r="AH7" s="435"/>
      <c r="AI7" s="435" t="s">
        <v>399</v>
      </c>
      <c r="AJ7" s="435"/>
      <c r="AK7" s="435"/>
      <c r="AL7" s="435" t="s">
        <v>400</v>
      </c>
      <c r="AM7" s="435"/>
      <c r="AN7" s="435"/>
      <c r="AO7" s="435" t="s">
        <v>401</v>
      </c>
      <c r="AP7" s="435"/>
      <c r="AQ7" s="435"/>
      <c r="AR7" s="435" t="s">
        <v>398</v>
      </c>
      <c r="AS7" s="435"/>
      <c r="AT7" s="435"/>
    </row>
    <row r="8" spans="1:46" ht="9.9499999999999993" customHeight="1">
      <c r="A8" s="438"/>
      <c r="B8" s="439"/>
      <c r="C8" s="443"/>
      <c r="D8" s="446"/>
      <c r="E8" s="449"/>
      <c r="F8" s="452"/>
      <c r="G8" s="455"/>
      <c r="H8" s="258" t="s">
        <v>402</v>
      </c>
      <c r="I8" s="259" t="s">
        <v>50</v>
      </c>
      <c r="J8" s="259" t="s">
        <v>51</v>
      </c>
      <c r="K8" s="259" t="s">
        <v>403</v>
      </c>
      <c r="L8" s="259" t="s">
        <v>404</v>
      </c>
      <c r="M8" s="259" t="s">
        <v>405</v>
      </c>
      <c r="N8" s="259" t="s">
        <v>406</v>
      </c>
      <c r="O8" s="259" t="s">
        <v>407</v>
      </c>
      <c r="P8" s="259" t="s">
        <v>408</v>
      </c>
      <c r="Q8" s="259" t="s">
        <v>409</v>
      </c>
      <c r="R8" s="259" t="s">
        <v>410</v>
      </c>
      <c r="S8" s="259" t="s">
        <v>411</v>
      </c>
      <c r="T8" s="259" t="s">
        <v>49</v>
      </c>
      <c r="U8" s="259" t="s">
        <v>50</v>
      </c>
      <c r="V8" s="259" t="s">
        <v>51</v>
      </c>
      <c r="W8" s="259" t="s">
        <v>403</v>
      </c>
      <c r="X8" s="259" t="s">
        <v>404</v>
      </c>
      <c r="Y8" s="259" t="s">
        <v>405</v>
      </c>
      <c r="Z8" s="259" t="s">
        <v>406</v>
      </c>
      <c r="AA8" s="259" t="s">
        <v>407</v>
      </c>
      <c r="AB8" s="259" t="s">
        <v>408</v>
      </c>
      <c r="AC8" s="259" t="s">
        <v>409</v>
      </c>
      <c r="AD8" s="259" t="s">
        <v>410</v>
      </c>
      <c r="AE8" s="259" t="s">
        <v>411</v>
      </c>
      <c r="AF8" s="259" t="s">
        <v>49</v>
      </c>
      <c r="AG8" s="259" t="s">
        <v>50</v>
      </c>
      <c r="AH8" s="259" t="s">
        <v>51</v>
      </c>
      <c r="AI8" s="259" t="s">
        <v>403</v>
      </c>
      <c r="AJ8" s="259" t="s">
        <v>404</v>
      </c>
      <c r="AK8" s="259" t="s">
        <v>405</v>
      </c>
      <c r="AL8" s="259" t="s">
        <v>406</v>
      </c>
      <c r="AM8" s="259" t="s">
        <v>407</v>
      </c>
      <c r="AN8" s="259" t="s">
        <v>408</v>
      </c>
      <c r="AO8" s="259" t="s">
        <v>409</v>
      </c>
      <c r="AP8" s="259" t="s">
        <v>410</v>
      </c>
      <c r="AQ8" s="259" t="s">
        <v>411</v>
      </c>
      <c r="AR8" s="259" t="s">
        <v>49</v>
      </c>
      <c r="AS8" s="259" t="s">
        <v>50</v>
      </c>
      <c r="AT8" s="259" t="s">
        <v>51</v>
      </c>
    </row>
    <row r="9" spans="1:46" ht="17.25" customHeight="1">
      <c r="A9" s="440"/>
      <c r="B9" s="441"/>
      <c r="C9" s="444"/>
      <c r="D9" s="447"/>
      <c r="E9" s="450"/>
      <c r="F9" s="453"/>
      <c r="G9" s="456"/>
      <c r="H9" s="258" t="s">
        <v>412</v>
      </c>
      <c r="I9" s="260"/>
      <c r="J9" s="260"/>
      <c r="K9" s="260"/>
      <c r="L9" s="260"/>
      <c r="M9" s="260"/>
      <c r="N9" s="260"/>
      <c r="O9" s="260"/>
      <c r="P9" s="260"/>
      <c r="Q9" s="260"/>
      <c r="R9" s="260"/>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row>
    <row r="10" spans="1:46" ht="15" customHeight="1">
      <c r="A10" s="419" t="s">
        <v>340</v>
      </c>
      <c r="B10" s="420"/>
      <c r="C10" s="434" t="s">
        <v>15</v>
      </c>
      <c r="D10" s="217" t="s">
        <v>101</v>
      </c>
      <c r="E10" s="218">
        <v>10</v>
      </c>
      <c r="F10" s="219">
        <v>44907</v>
      </c>
      <c r="G10" s="220">
        <f>F10+E10</f>
        <v>44917</v>
      </c>
      <c r="H10" s="221"/>
      <c r="I10" s="222"/>
      <c r="J10" s="261"/>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row>
    <row r="11" spans="1:46" ht="15">
      <c r="A11" s="419"/>
      <c r="B11" s="420"/>
      <c r="C11" s="421"/>
      <c r="D11" s="224" t="s">
        <v>102</v>
      </c>
      <c r="E11" s="225"/>
      <c r="F11" s="226"/>
      <c r="G11" s="220"/>
      <c r="H11" s="227"/>
      <c r="I11" s="228"/>
      <c r="J11" s="247"/>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row>
    <row r="12" spans="1:46" ht="15" customHeight="1">
      <c r="A12" s="419" t="s">
        <v>341</v>
      </c>
      <c r="B12" s="420"/>
      <c r="C12" s="421" t="s">
        <v>15</v>
      </c>
      <c r="D12" s="224" t="s">
        <v>101</v>
      </c>
      <c r="E12" s="225">
        <v>1</v>
      </c>
      <c r="F12" s="226">
        <v>44911</v>
      </c>
      <c r="G12" s="220">
        <f>F12+E12</f>
        <v>44912</v>
      </c>
      <c r="H12" s="227"/>
      <c r="I12" s="228"/>
      <c r="J12" s="261"/>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row>
    <row r="13" spans="1:46" ht="15">
      <c r="A13" s="419"/>
      <c r="B13" s="420"/>
      <c r="C13" s="421"/>
      <c r="D13" s="224" t="s">
        <v>102</v>
      </c>
      <c r="E13" s="225"/>
      <c r="F13" s="226"/>
      <c r="G13" s="220"/>
      <c r="H13" s="227"/>
      <c r="I13" s="228"/>
      <c r="J13" s="247"/>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row>
    <row r="14" spans="1:46" ht="12.75" customHeight="1">
      <c r="A14" s="424" t="s">
        <v>342</v>
      </c>
      <c r="B14" s="425"/>
      <c r="C14" s="426" t="s">
        <v>17</v>
      </c>
      <c r="D14" s="230" t="s">
        <v>101</v>
      </c>
      <c r="E14" s="231">
        <v>300</v>
      </c>
      <c r="F14" s="232">
        <v>44927</v>
      </c>
      <c r="G14" s="233">
        <f>F14+E14</f>
        <v>45227</v>
      </c>
      <c r="H14" s="227"/>
      <c r="I14" s="234"/>
      <c r="J14" s="235"/>
      <c r="K14" s="261"/>
      <c r="L14" s="261"/>
      <c r="M14" s="261"/>
      <c r="N14" s="261"/>
      <c r="O14" s="261"/>
      <c r="P14" s="261"/>
      <c r="Q14" s="261"/>
      <c r="R14" s="261"/>
      <c r="S14" s="261"/>
      <c r="T14" s="261"/>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row>
    <row r="15" spans="1:46" ht="12.75" customHeight="1">
      <c r="A15" s="431"/>
      <c r="B15" s="432"/>
      <c r="C15" s="426"/>
      <c r="D15" s="230" t="s">
        <v>102</v>
      </c>
      <c r="E15" s="231"/>
      <c r="F15" s="232"/>
      <c r="G15" s="233"/>
      <c r="H15" s="227"/>
      <c r="I15" s="234"/>
      <c r="J15" s="235"/>
      <c r="K15" s="247"/>
      <c r="L15" s="247"/>
      <c r="M15" s="247"/>
      <c r="N15" s="247"/>
      <c r="O15" s="247"/>
      <c r="P15" s="247"/>
      <c r="Q15" s="247"/>
      <c r="R15" s="247"/>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row>
    <row r="16" spans="1:46" ht="15" customHeight="1">
      <c r="A16" s="429" t="s">
        <v>413</v>
      </c>
      <c r="B16" s="430"/>
      <c r="C16" s="421" t="s">
        <v>15</v>
      </c>
      <c r="D16" s="224" t="s">
        <v>101</v>
      </c>
      <c r="E16" s="225">
        <v>51</v>
      </c>
      <c r="F16" s="226">
        <v>44866</v>
      </c>
      <c r="G16" s="220">
        <f>F16+E16</f>
        <v>44917</v>
      </c>
      <c r="H16" s="227"/>
      <c r="I16" s="261"/>
      <c r="J16" s="261"/>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row>
    <row r="17" spans="1:46" ht="15">
      <c r="A17" s="422"/>
      <c r="B17" s="423"/>
      <c r="C17" s="421"/>
      <c r="D17" s="224" t="s">
        <v>102</v>
      </c>
      <c r="E17" s="225"/>
      <c r="F17" s="226"/>
      <c r="G17" s="220"/>
      <c r="H17" s="227"/>
      <c r="I17" s="247"/>
      <c r="J17" s="247"/>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row>
    <row r="18" spans="1:46" ht="15" customHeight="1">
      <c r="A18" s="429" t="s">
        <v>343</v>
      </c>
      <c r="B18" s="430"/>
      <c r="C18" s="421" t="s">
        <v>15</v>
      </c>
      <c r="D18" s="224" t="s">
        <v>101</v>
      </c>
      <c r="E18" s="225">
        <v>61</v>
      </c>
      <c r="F18" s="226">
        <v>44866</v>
      </c>
      <c r="G18" s="220">
        <f>F18+E18</f>
        <v>44927</v>
      </c>
      <c r="H18" s="227"/>
      <c r="I18" s="261"/>
      <c r="J18" s="261"/>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row>
    <row r="19" spans="1:46" ht="15">
      <c r="A19" s="422"/>
      <c r="B19" s="423"/>
      <c r="C19" s="421"/>
      <c r="D19" s="224" t="s">
        <v>102</v>
      </c>
      <c r="E19" s="225"/>
      <c r="F19" s="226"/>
      <c r="G19" s="220"/>
      <c r="H19" s="227"/>
      <c r="I19" s="247"/>
      <c r="J19" s="247"/>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row>
    <row r="20" spans="1:46" ht="15" customHeight="1">
      <c r="A20" s="429" t="s">
        <v>344</v>
      </c>
      <c r="B20" s="430"/>
      <c r="C20" s="421" t="s">
        <v>15</v>
      </c>
      <c r="D20" s="224" t="s">
        <v>101</v>
      </c>
      <c r="E20" s="225">
        <v>30</v>
      </c>
      <c r="F20" s="226">
        <v>45143</v>
      </c>
      <c r="G20" s="220">
        <f>F20+E20</f>
        <v>45173</v>
      </c>
      <c r="H20" s="227"/>
      <c r="I20" s="228"/>
      <c r="J20" s="229"/>
      <c r="K20" s="229"/>
      <c r="L20" s="229"/>
      <c r="M20" s="229"/>
      <c r="N20" s="229"/>
      <c r="O20" s="229"/>
      <c r="P20" s="229"/>
      <c r="Q20" s="229"/>
      <c r="R20" s="261"/>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row>
    <row r="21" spans="1:46" ht="15">
      <c r="A21" s="422"/>
      <c r="B21" s="423"/>
      <c r="C21" s="421"/>
      <c r="D21" s="224" t="s">
        <v>102</v>
      </c>
      <c r="E21" s="225"/>
      <c r="F21" s="226"/>
      <c r="G21" s="220"/>
      <c r="H21" s="227"/>
      <c r="I21" s="228"/>
      <c r="J21" s="229"/>
      <c r="K21" s="229"/>
      <c r="L21" s="229"/>
      <c r="M21" s="229"/>
      <c r="N21" s="229"/>
      <c r="O21" s="229"/>
      <c r="P21" s="229"/>
      <c r="Q21" s="229"/>
      <c r="R21" s="247"/>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row>
    <row r="22" spans="1:46" ht="15" customHeight="1">
      <c r="A22" s="429" t="s">
        <v>345</v>
      </c>
      <c r="B22" s="430"/>
      <c r="C22" s="421" t="s">
        <v>15</v>
      </c>
      <c r="D22" s="224" t="s">
        <v>101</v>
      </c>
      <c r="E22" s="225">
        <v>7</v>
      </c>
      <c r="F22" s="226">
        <v>45173</v>
      </c>
      <c r="G22" s="220">
        <f>F22+E22</f>
        <v>45180</v>
      </c>
      <c r="H22" s="227"/>
      <c r="I22" s="228"/>
      <c r="J22" s="229"/>
      <c r="K22" s="229"/>
      <c r="L22" s="229"/>
      <c r="M22" s="229"/>
      <c r="N22" s="229"/>
      <c r="O22" s="229"/>
      <c r="P22" s="229"/>
      <c r="Q22" s="229"/>
      <c r="R22" s="229"/>
      <c r="S22" s="261"/>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row>
    <row r="23" spans="1:46" ht="15">
      <c r="A23" s="422"/>
      <c r="B23" s="423"/>
      <c r="C23" s="421"/>
      <c r="D23" s="224" t="s">
        <v>102</v>
      </c>
      <c r="E23" s="225"/>
      <c r="F23" s="226"/>
      <c r="G23" s="220"/>
      <c r="H23" s="227"/>
      <c r="I23" s="228"/>
      <c r="J23" s="229"/>
      <c r="K23" s="229"/>
      <c r="L23" s="229"/>
      <c r="M23" s="229"/>
      <c r="N23" s="229"/>
      <c r="O23" s="229"/>
      <c r="P23" s="229"/>
      <c r="Q23" s="229"/>
      <c r="R23" s="229"/>
      <c r="S23" s="247"/>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row>
    <row r="24" spans="1:46" ht="15" customHeight="1">
      <c r="A24" s="429" t="s">
        <v>346</v>
      </c>
      <c r="B24" s="430"/>
      <c r="C24" s="421" t="s">
        <v>19</v>
      </c>
      <c r="D24" s="224" t="s">
        <v>101</v>
      </c>
      <c r="E24" s="225">
        <v>60</v>
      </c>
      <c r="F24" s="226">
        <v>45503</v>
      </c>
      <c r="G24" s="220">
        <f>F24+E24</f>
        <v>45563</v>
      </c>
      <c r="H24" s="227"/>
      <c r="I24" s="228"/>
      <c r="J24" s="229"/>
      <c r="K24" s="229"/>
      <c r="L24" s="229"/>
      <c r="M24" s="229"/>
      <c r="N24" s="229"/>
      <c r="O24" s="229"/>
      <c r="P24" s="229"/>
      <c r="Q24" s="229"/>
      <c r="R24" s="229"/>
      <c r="S24" s="229"/>
      <c r="T24" s="229"/>
      <c r="U24" s="229"/>
      <c r="V24" s="229"/>
      <c r="W24" s="229"/>
      <c r="X24" s="229"/>
      <c r="Y24" s="229"/>
      <c r="Z24" s="229"/>
      <c r="AB24" s="229"/>
      <c r="AC24" s="229"/>
      <c r="AD24" s="261"/>
      <c r="AE24" s="261"/>
      <c r="AF24" s="229"/>
      <c r="AG24" s="229"/>
      <c r="AH24" s="229"/>
      <c r="AI24" s="229"/>
      <c r="AJ24" s="229"/>
      <c r="AK24" s="229"/>
      <c r="AL24" s="229"/>
      <c r="AM24" s="229"/>
      <c r="AN24" s="229"/>
      <c r="AO24" s="229"/>
      <c r="AP24" s="229"/>
      <c r="AQ24" s="229"/>
      <c r="AR24" s="229"/>
      <c r="AS24" s="229"/>
      <c r="AT24" s="229"/>
    </row>
    <row r="25" spans="1:46" ht="15">
      <c r="A25" s="422"/>
      <c r="B25" s="423"/>
      <c r="C25" s="421"/>
      <c r="D25" s="224" t="s">
        <v>102</v>
      </c>
      <c r="E25" s="225"/>
      <c r="F25" s="226"/>
      <c r="G25" s="220"/>
      <c r="H25" s="227"/>
      <c r="I25" s="228"/>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row>
    <row r="26" spans="1:46" ht="15" customHeight="1">
      <c r="A26" s="429" t="s">
        <v>347</v>
      </c>
      <c r="B26" s="430"/>
      <c r="C26" s="421" t="s">
        <v>19</v>
      </c>
      <c r="D26" s="224" t="s">
        <v>101</v>
      </c>
      <c r="E26" s="225">
        <v>30</v>
      </c>
      <c r="F26" s="226">
        <v>45565</v>
      </c>
      <c r="G26" s="220">
        <f>F26+E26</f>
        <v>45595</v>
      </c>
      <c r="H26" s="227"/>
      <c r="I26" s="228"/>
      <c r="J26" s="229"/>
      <c r="K26" s="229"/>
      <c r="L26" s="229"/>
      <c r="M26" s="229"/>
      <c r="N26" s="229"/>
      <c r="O26" s="229"/>
      <c r="P26" s="229"/>
      <c r="Q26" s="229"/>
      <c r="R26" s="229"/>
      <c r="S26" s="229"/>
      <c r="T26" s="229"/>
      <c r="U26" s="229"/>
      <c r="V26" s="229"/>
      <c r="W26" s="229"/>
      <c r="X26" s="229"/>
      <c r="Y26" s="229"/>
      <c r="Z26" s="229"/>
      <c r="AA26" s="229"/>
      <c r="AC26" s="229"/>
      <c r="AD26" s="229"/>
      <c r="AE26" s="229"/>
      <c r="AF26" s="261"/>
      <c r="AG26" s="229"/>
      <c r="AH26" s="229"/>
      <c r="AI26" s="229"/>
      <c r="AJ26" s="229"/>
      <c r="AK26" s="229"/>
      <c r="AL26" s="229"/>
      <c r="AM26" s="229"/>
      <c r="AN26" s="229"/>
      <c r="AO26" s="229"/>
      <c r="AP26" s="229"/>
      <c r="AQ26" s="229"/>
      <c r="AR26" s="229"/>
      <c r="AS26" s="229"/>
      <c r="AT26" s="229"/>
    </row>
    <row r="27" spans="1:46" ht="15">
      <c r="A27" s="419"/>
      <c r="B27" s="420"/>
      <c r="C27" s="421"/>
      <c r="D27" s="224" t="s">
        <v>102</v>
      </c>
      <c r="E27" s="225"/>
      <c r="F27" s="226"/>
      <c r="G27" s="220"/>
      <c r="H27" s="227"/>
      <c r="I27" s="228"/>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row>
    <row r="28" spans="1:46" ht="12.75" customHeight="1">
      <c r="A28" s="424" t="s">
        <v>414</v>
      </c>
      <c r="B28" s="425"/>
      <c r="C28" s="426" t="s">
        <v>15</v>
      </c>
      <c r="D28" s="230" t="s">
        <v>101</v>
      </c>
      <c r="E28" s="231">
        <v>160</v>
      </c>
      <c r="F28" s="232">
        <v>44943</v>
      </c>
      <c r="G28" s="233">
        <f>F28+E28</f>
        <v>45103</v>
      </c>
      <c r="H28" s="227"/>
      <c r="I28" s="234"/>
      <c r="J28" s="235"/>
      <c r="K28" s="235"/>
      <c r="L28" s="261"/>
      <c r="M28" s="261"/>
      <c r="N28" s="261"/>
      <c r="O28" s="261"/>
      <c r="P28" s="261"/>
      <c r="Q28" s="261"/>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row>
    <row r="29" spans="1:46" ht="12.75" customHeight="1">
      <c r="A29" s="431"/>
      <c r="B29" s="432"/>
      <c r="C29" s="426"/>
      <c r="D29" s="230" t="s">
        <v>102</v>
      </c>
      <c r="E29" s="231"/>
      <c r="F29" s="232"/>
      <c r="G29" s="233"/>
      <c r="H29" s="227"/>
      <c r="I29" s="234"/>
      <c r="J29" s="235"/>
      <c r="K29" s="235"/>
      <c r="L29" s="247"/>
      <c r="M29" s="247"/>
      <c r="N29" s="247"/>
      <c r="O29" s="247"/>
      <c r="P29" s="247"/>
      <c r="Q29" s="247"/>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row>
    <row r="30" spans="1:46" ht="15" customHeight="1">
      <c r="A30" s="429" t="s">
        <v>415</v>
      </c>
      <c r="B30" s="430"/>
      <c r="C30" s="433" t="s">
        <v>15</v>
      </c>
      <c r="D30" s="224" t="s">
        <v>101</v>
      </c>
      <c r="E30" s="225">
        <v>30</v>
      </c>
      <c r="F30" s="226">
        <v>44914</v>
      </c>
      <c r="G30" s="220">
        <f>F30+E30</f>
        <v>44944</v>
      </c>
      <c r="H30" s="227"/>
      <c r="I30" s="228"/>
      <c r="J30" s="229"/>
      <c r="K30" s="261"/>
      <c r="L30" s="261"/>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row>
    <row r="31" spans="1:46" ht="15">
      <c r="A31" s="422"/>
      <c r="B31" s="423"/>
      <c r="C31" s="434"/>
      <c r="D31" s="224" t="s">
        <v>102</v>
      </c>
      <c r="E31" s="225"/>
      <c r="F31" s="226"/>
      <c r="G31" s="220"/>
      <c r="H31" s="227"/>
      <c r="I31" s="228"/>
      <c r="J31" s="229"/>
      <c r="K31" s="247"/>
      <c r="L31" s="247"/>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row>
    <row r="32" spans="1:46" ht="15.75" customHeight="1">
      <c r="A32" s="429" t="s">
        <v>416</v>
      </c>
      <c r="B32" s="430"/>
      <c r="C32" s="433" t="s">
        <v>15</v>
      </c>
      <c r="D32" s="224" t="s">
        <v>101</v>
      </c>
      <c r="E32" s="225">
        <v>120</v>
      </c>
      <c r="F32" s="226">
        <v>44973</v>
      </c>
      <c r="G32" s="220">
        <f>F32+E32</f>
        <v>45093</v>
      </c>
      <c r="H32" s="227"/>
      <c r="I32" s="228"/>
      <c r="J32" s="229"/>
      <c r="K32" s="229"/>
      <c r="L32" s="229"/>
      <c r="M32" s="261"/>
      <c r="N32" s="261"/>
      <c r="O32" s="261"/>
      <c r="P32" s="261"/>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row>
    <row r="33" spans="1:46" ht="15">
      <c r="A33" s="419"/>
      <c r="B33" s="420"/>
      <c r="C33" s="434"/>
      <c r="D33" s="224" t="s">
        <v>102</v>
      </c>
      <c r="E33" s="225"/>
      <c r="F33" s="226"/>
      <c r="G33" s="220"/>
      <c r="H33" s="227"/>
      <c r="I33" s="228"/>
      <c r="J33" s="229"/>
      <c r="K33" s="229"/>
      <c r="L33" s="229"/>
      <c r="M33" s="247"/>
      <c r="N33" s="247"/>
      <c r="O33" s="247"/>
      <c r="P33" s="247"/>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row>
    <row r="34" spans="1:46" ht="15" customHeight="1">
      <c r="A34" s="419" t="s">
        <v>417</v>
      </c>
      <c r="B34" s="420"/>
      <c r="C34" s="433" t="s">
        <v>15</v>
      </c>
      <c r="D34" s="224" t="s">
        <v>101</v>
      </c>
      <c r="E34" s="225">
        <v>118</v>
      </c>
      <c r="F34" s="236">
        <v>44985</v>
      </c>
      <c r="G34" s="237">
        <f>F34+E34</f>
        <v>45103</v>
      </c>
      <c r="H34" s="227"/>
      <c r="I34" s="228"/>
      <c r="J34" s="229"/>
      <c r="K34" s="229"/>
      <c r="L34" s="229"/>
      <c r="M34" s="229"/>
      <c r="N34" s="229"/>
      <c r="O34" s="229"/>
      <c r="P34" s="229"/>
      <c r="Q34" s="261"/>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row>
    <row r="35" spans="1:46" ht="15">
      <c r="A35" s="419"/>
      <c r="B35" s="420"/>
      <c r="C35" s="434"/>
      <c r="D35" s="224" t="s">
        <v>102</v>
      </c>
      <c r="E35" s="225"/>
      <c r="F35" s="226"/>
      <c r="G35" s="220"/>
      <c r="H35" s="227"/>
      <c r="I35" s="228"/>
      <c r="J35" s="229"/>
      <c r="K35" s="229"/>
      <c r="L35" s="229"/>
      <c r="M35" s="229"/>
      <c r="N35" s="229"/>
      <c r="O35" s="229"/>
      <c r="P35" s="229"/>
      <c r="Q35" s="247"/>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row>
    <row r="36" spans="1:46" ht="12.75" customHeight="1">
      <c r="A36" s="424" t="s">
        <v>418</v>
      </c>
      <c r="B36" s="425"/>
      <c r="C36" s="426" t="s">
        <v>17</v>
      </c>
      <c r="D36" s="230" t="s">
        <v>101</v>
      </c>
      <c r="E36" s="231">
        <v>280</v>
      </c>
      <c r="F36" s="232">
        <v>45104</v>
      </c>
      <c r="G36" s="233">
        <f>F36+E36</f>
        <v>45384</v>
      </c>
      <c r="H36" s="227"/>
      <c r="I36" s="234"/>
      <c r="J36" s="235"/>
      <c r="K36" s="235"/>
      <c r="L36" s="235"/>
      <c r="M36" s="235"/>
      <c r="N36" s="235"/>
      <c r="O36" s="235"/>
      <c r="P36" s="235"/>
      <c r="Q36" s="261"/>
      <c r="R36" s="261"/>
      <c r="S36" s="261"/>
      <c r="T36" s="261"/>
      <c r="U36" s="261"/>
      <c r="V36" s="261"/>
      <c r="W36" s="261"/>
      <c r="X36" s="261"/>
      <c r="Y36" s="261"/>
      <c r="Z36" s="235"/>
      <c r="AA36" s="235"/>
      <c r="AB36" s="235"/>
      <c r="AC36" s="235"/>
      <c r="AD36" s="235"/>
      <c r="AE36" s="235"/>
      <c r="AF36" s="235"/>
      <c r="AG36" s="235"/>
      <c r="AH36" s="235"/>
      <c r="AI36" s="235"/>
      <c r="AJ36" s="235"/>
      <c r="AK36" s="235"/>
      <c r="AL36" s="235"/>
      <c r="AM36" s="235"/>
      <c r="AN36" s="235"/>
      <c r="AO36" s="235"/>
      <c r="AP36" s="235"/>
      <c r="AQ36" s="235"/>
      <c r="AR36" s="235"/>
      <c r="AS36" s="235"/>
      <c r="AT36" s="235"/>
    </row>
    <row r="37" spans="1:46" ht="12.75" customHeight="1">
      <c r="A37" s="431"/>
      <c r="B37" s="432"/>
      <c r="C37" s="426"/>
      <c r="D37" s="230" t="s">
        <v>102</v>
      </c>
      <c r="E37" s="231"/>
      <c r="F37" s="232"/>
      <c r="G37" s="233"/>
      <c r="H37" s="227"/>
      <c r="I37" s="234"/>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row>
    <row r="38" spans="1:46" ht="15" customHeight="1">
      <c r="A38" s="429" t="s">
        <v>348</v>
      </c>
      <c r="B38" s="430"/>
      <c r="C38" s="421" t="s">
        <v>15</v>
      </c>
      <c r="D38" s="224" t="s">
        <v>101</v>
      </c>
      <c r="E38" s="225">
        <v>180</v>
      </c>
      <c r="F38" s="236">
        <v>45104</v>
      </c>
      <c r="G38" s="237">
        <f>F38+E38</f>
        <v>45284</v>
      </c>
      <c r="H38" s="227"/>
      <c r="I38" s="228"/>
      <c r="J38" s="229"/>
      <c r="K38" s="229"/>
      <c r="L38" s="229"/>
      <c r="M38" s="229"/>
      <c r="N38" s="229"/>
      <c r="P38" s="261"/>
      <c r="Q38" s="261"/>
      <c r="R38" s="261"/>
      <c r="S38" s="261"/>
      <c r="T38" s="261"/>
      <c r="U38" s="261"/>
      <c r="V38" s="261"/>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row>
    <row r="39" spans="1:46" ht="15">
      <c r="A39" s="419"/>
      <c r="B39" s="420"/>
      <c r="C39" s="421"/>
      <c r="D39" s="224" t="s">
        <v>102</v>
      </c>
      <c r="E39" s="225"/>
      <c r="F39" s="226"/>
      <c r="G39" s="220"/>
      <c r="H39" s="227"/>
      <c r="I39" s="228"/>
      <c r="J39" s="229"/>
      <c r="K39" s="229"/>
      <c r="L39" s="229"/>
      <c r="M39" s="229"/>
      <c r="N39" s="229"/>
      <c r="O39" s="229"/>
      <c r="P39" s="247"/>
      <c r="Q39" s="247"/>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row>
    <row r="40" spans="1:46" ht="15" customHeight="1">
      <c r="A40" s="429" t="s">
        <v>349</v>
      </c>
      <c r="B40" s="430"/>
      <c r="C40" s="421" t="s">
        <v>17</v>
      </c>
      <c r="D40" s="224" t="s">
        <v>101</v>
      </c>
      <c r="E40" s="225">
        <v>80</v>
      </c>
      <c r="F40" s="226">
        <v>45284</v>
      </c>
      <c r="G40" s="220">
        <f>F40+E40</f>
        <v>45364</v>
      </c>
      <c r="H40" s="227"/>
      <c r="I40" s="228"/>
      <c r="J40" s="229"/>
      <c r="K40" s="229"/>
      <c r="L40" s="229"/>
      <c r="M40" s="229"/>
      <c r="N40" s="229"/>
      <c r="O40" s="229"/>
      <c r="P40" s="229"/>
      <c r="Q40" s="229"/>
      <c r="R40" s="229"/>
      <c r="S40" s="229"/>
      <c r="T40" s="229"/>
      <c r="U40" s="229"/>
      <c r="V40" s="229"/>
      <c r="W40" s="261"/>
      <c r="X40" s="261"/>
      <c r="Y40" s="261"/>
      <c r="Z40" s="229"/>
      <c r="AA40" s="229"/>
      <c r="AB40" s="229"/>
      <c r="AC40" s="229"/>
      <c r="AD40" s="229"/>
      <c r="AE40" s="229"/>
      <c r="AF40" s="229"/>
      <c r="AG40" s="229"/>
      <c r="AH40" s="229"/>
      <c r="AI40" s="229"/>
      <c r="AJ40" s="229"/>
      <c r="AK40" s="229"/>
      <c r="AL40" s="229"/>
      <c r="AM40" s="229"/>
      <c r="AN40" s="229"/>
      <c r="AO40" s="229"/>
      <c r="AP40" s="229"/>
      <c r="AQ40" s="229"/>
      <c r="AR40" s="229"/>
      <c r="AS40" s="229"/>
      <c r="AT40" s="229"/>
    </row>
    <row r="41" spans="1:46" ht="15">
      <c r="A41" s="422"/>
      <c r="B41" s="423"/>
      <c r="C41" s="421"/>
      <c r="D41" s="224" t="s">
        <v>102</v>
      </c>
      <c r="E41" s="225"/>
      <c r="F41" s="226"/>
      <c r="G41" s="220"/>
      <c r="H41" s="227"/>
      <c r="I41" s="228"/>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row>
    <row r="42" spans="1:46" ht="15" customHeight="1">
      <c r="A42" s="419" t="s">
        <v>419</v>
      </c>
      <c r="B42" s="420"/>
      <c r="C42" s="421" t="s">
        <v>17</v>
      </c>
      <c r="D42" s="224" t="s">
        <v>101</v>
      </c>
      <c r="E42" s="225">
        <v>50</v>
      </c>
      <c r="F42" s="236">
        <v>44998</v>
      </c>
      <c r="G42" s="248">
        <f>F42+E42</f>
        <v>45048</v>
      </c>
      <c r="H42" s="227"/>
      <c r="I42" s="228"/>
      <c r="J42" s="229"/>
      <c r="K42" s="229"/>
      <c r="L42" s="229"/>
      <c r="M42" s="229"/>
      <c r="N42" s="229"/>
      <c r="O42" s="229"/>
      <c r="P42" s="229"/>
      <c r="Q42" s="229"/>
      <c r="R42" s="229"/>
      <c r="S42" s="229"/>
      <c r="T42" s="229"/>
      <c r="U42" s="229"/>
      <c r="V42" s="229"/>
      <c r="W42" s="229"/>
      <c r="X42" s="229"/>
      <c r="Y42" s="229"/>
      <c r="Z42" s="261"/>
      <c r="AA42" s="261"/>
      <c r="AB42" s="229"/>
      <c r="AC42" s="229"/>
      <c r="AD42" s="229"/>
      <c r="AE42" s="229"/>
      <c r="AF42" s="229"/>
      <c r="AG42" s="229"/>
      <c r="AH42" s="229"/>
      <c r="AI42" s="229"/>
      <c r="AJ42" s="229"/>
      <c r="AK42" s="229"/>
      <c r="AL42" s="229"/>
      <c r="AM42" s="229"/>
      <c r="AN42" s="229"/>
      <c r="AO42" s="229"/>
      <c r="AP42" s="229"/>
      <c r="AQ42" s="229"/>
      <c r="AR42" s="229"/>
      <c r="AS42" s="229"/>
      <c r="AT42" s="229"/>
    </row>
    <row r="43" spans="1:46" ht="15">
      <c r="A43" s="419"/>
      <c r="B43" s="420"/>
      <c r="C43" s="421"/>
      <c r="D43" s="224" t="s">
        <v>102</v>
      </c>
      <c r="E43" s="225"/>
      <c r="F43" s="226"/>
      <c r="G43" s="220"/>
      <c r="H43" s="227"/>
      <c r="I43" s="228"/>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row>
    <row r="44" spans="1:46" ht="12.75" customHeight="1">
      <c r="A44" s="424" t="s">
        <v>350</v>
      </c>
      <c r="B44" s="425"/>
      <c r="C44" s="426" t="s">
        <v>19</v>
      </c>
      <c r="D44" s="230" t="s">
        <v>101</v>
      </c>
      <c r="E44" s="231">
        <v>160</v>
      </c>
      <c r="F44" s="232">
        <v>45356</v>
      </c>
      <c r="G44" s="233">
        <f>F44+E44</f>
        <v>45516</v>
      </c>
      <c r="H44" s="227"/>
      <c r="I44" s="234"/>
      <c r="J44" s="235"/>
      <c r="K44" s="235"/>
      <c r="L44" s="235"/>
      <c r="M44" s="235"/>
      <c r="N44" s="235"/>
      <c r="O44" s="235"/>
      <c r="P44" s="235"/>
      <c r="Q44" s="235"/>
      <c r="R44" s="261"/>
      <c r="S44" s="261"/>
      <c r="T44" s="261"/>
      <c r="U44" s="261"/>
      <c r="V44" s="261"/>
      <c r="W44" s="261"/>
      <c r="X44" s="261"/>
      <c r="Y44" s="261"/>
      <c r="Z44" s="261"/>
      <c r="AA44" s="261"/>
      <c r="AB44" s="261"/>
      <c r="AC44" s="235"/>
      <c r="AD44" s="235"/>
      <c r="AE44" s="235"/>
      <c r="AF44" s="235"/>
      <c r="AG44" s="235"/>
      <c r="AH44" s="235"/>
      <c r="AI44" s="235"/>
      <c r="AJ44" s="235"/>
      <c r="AK44" s="235"/>
      <c r="AL44" s="235"/>
      <c r="AM44" s="235"/>
      <c r="AN44" s="235"/>
      <c r="AO44" s="235"/>
      <c r="AP44" s="235"/>
      <c r="AQ44" s="235"/>
      <c r="AR44" s="235"/>
      <c r="AS44" s="235"/>
      <c r="AT44" s="235"/>
    </row>
    <row r="45" spans="1:46" ht="12.75" customHeight="1">
      <c r="A45" s="431"/>
      <c r="B45" s="432"/>
      <c r="C45" s="426"/>
      <c r="D45" s="230" t="s">
        <v>102</v>
      </c>
      <c r="E45" s="231"/>
      <c r="F45" s="232"/>
      <c r="G45" s="233"/>
      <c r="H45" s="227"/>
      <c r="I45" s="234"/>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row>
    <row r="46" spans="1:46" ht="15" customHeight="1">
      <c r="A46" s="429" t="s">
        <v>420</v>
      </c>
      <c r="B46" s="430"/>
      <c r="C46" s="421" t="s">
        <v>19</v>
      </c>
      <c r="D46" s="224" t="s">
        <v>101</v>
      </c>
      <c r="E46" s="225">
        <v>30</v>
      </c>
      <c r="F46" s="226">
        <v>45356</v>
      </c>
      <c r="G46" s="220">
        <f t="shared" ref="G46:G54" si="0">F46+E46</f>
        <v>45386</v>
      </c>
      <c r="H46" s="227"/>
      <c r="I46" s="228"/>
      <c r="J46" s="229"/>
      <c r="K46" s="229"/>
      <c r="L46" s="229"/>
      <c r="M46" s="229"/>
      <c r="N46" s="229"/>
      <c r="O46" s="229"/>
      <c r="P46" s="229"/>
      <c r="Q46" s="229"/>
      <c r="R46" s="261"/>
      <c r="S46" s="261"/>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row>
    <row r="47" spans="1:46" ht="15">
      <c r="A47" s="419"/>
      <c r="B47" s="420"/>
      <c r="C47" s="421"/>
      <c r="D47" s="224" t="s">
        <v>102</v>
      </c>
      <c r="E47" s="225"/>
      <c r="F47" s="226"/>
      <c r="G47" s="220"/>
      <c r="H47" s="227"/>
      <c r="I47" s="228"/>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row>
    <row r="48" spans="1:46" ht="15" customHeight="1">
      <c r="A48" s="419" t="s">
        <v>351</v>
      </c>
      <c r="B48" s="420"/>
      <c r="C48" s="421" t="s">
        <v>19</v>
      </c>
      <c r="D48" s="224" t="s">
        <v>101</v>
      </c>
      <c r="E48" s="225">
        <v>70</v>
      </c>
      <c r="F48" s="226">
        <v>45386</v>
      </c>
      <c r="G48" s="220">
        <f t="shared" si="0"/>
        <v>45456</v>
      </c>
      <c r="H48" s="227"/>
      <c r="I48" s="228"/>
      <c r="J48" s="229"/>
      <c r="K48" s="229"/>
      <c r="L48" s="229"/>
      <c r="M48" s="229"/>
      <c r="N48" s="229"/>
      <c r="O48" s="229"/>
      <c r="P48" s="229"/>
      <c r="Q48" s="229"/>
      <c r="R48" s="229"/>
      <c r="S48" s="261"/>
      <c r="T48" s="261"/>
      <c r="U48" s="261"/>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row>
    <row r="49" spans="1:46" ht="15">
      <c r="A49" s="422"/>
      <c r="B49" s="423"/>
      <c r="C49" s="421"/>
      <c r="D49" s="224" t="s">
        <v>102</v>
      </c>
      <c r="E49" s="225"/>
      <c r="F49" s="226"/>
      <c r="G49" s="220"/>
      <c r="H49" s="227"/>
      <c r="I49" s="228"/>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row>
    <row r="50" spans="1:46" ht="15" customHeight="1">
      <c r="A50" s="429" t="s">
        <v>352</v>
      </c>
      <c r="B50" s="430"/>
      <c r="C50" s="421" t="s">
        <v>19</v>
      </c>
      <c r="D50" s="224" t="s">
        <v>101</v>
      </c>
      <c r="E50" s="225">
        <v>10</v>
      </c>
      <c r="F50" s="226">
        <v>45457</v>
      </c>
      <c r="G50" s="220">
        <f t="shared" si="0"/>
        <v>45467</v>
      </c>
      <c r="H50" s="227"/>
      <c r="I50" s="228"/>
      <c r="J50" s="229"/>
      <c r="K50" s="229"/>
      <c r="L50" s="229"/>
      <c r="M50" s="229"/>
      <c r="N50" s="229"/>
      <c r="O50" s="229"/>
      <c r="P50" s="229"/>
      <c r="Q50" s="229"/>
      <c r="R50" s="229"/>
      <c r="S50" s="229"/>
      <c r="T50" s="229"/>
      <c r="U50" s="261"/>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row>
    <row r="51" spans="1:46" ht="15">
      <c r="A51" s="422"/>
      <c r="B51" s="423"/>
      <c r="C51" s="421"/>
      <c r="D51" s="224" t="s">
        <v>102</v>
      </c>
      <c r="E51" s="225"/>
      <c r="F51" s="226"/>
      <c r="G51" s="220"/>
      <c r="H51" s="227"/>
      <c r="I51" s="228"/>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row>
    <row r="52" spans="1:46" ht="15" customHeight="1">
      <c r="A52" s="429" t="s">
        <v>353</v>
      </c>
      <c r="B52" s="430"/>
      <c r="C52" s="421" t="s">
        <v>19</v>
      </c>
      <c r="D52" s="224" t="s">
        <v>101</v>
      </c>
      <c r="E52" s="225">
        <v>10</v>
      </c>
      <c r="F52" s="226">
        <v>45467</v>
      </c>
      <c r="G52" s="220">
        <f>F52+E52</f>
        <v>45477</v>
      </c>
      <c r="H52" s="227"/>
      <c r="I52" s="228"/>
      <c r="J52" s="229"/>
      <c r="K52" s="229"/>
      <c r="L52" s="229"/>
      <c r="M52" s="229"/>
      <c r="N52" s="229"/>
      <c r="O52" s="229"/>
      <c r="P52" s="229"/>
      <c r="Q52" s="229"/>
      <c r="R52" s="229"/>
      <c r="S52" s="229"/>
      <c r="T52" s="229"/>
      <c r="U52" s="261"/>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row>
    <row r="53" spans="1:46" ht="15">
      <c r="A53" s="422"/>
      <c r="B53" s="423"/>
      <c r="C53" s="421"/>
      <c r="D53" s="224" t="s">
        <v>102</v>
      </c>
      <c r="E53" s="225"/>
      <c r="F53" s="226"/>
      <c r="G53" s="220"/>
      <c r="H53" s="227"/>
      <c r="I53" s="228"/>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row>
    <row r="54" spans="1:46" ht="15.75" customHeight="1">
      <c r="A54" s="429" t="s">
        <v>354</v>
      </c>
      <c r="B54" s="430"/>
      <c r="C54" s="421" t="s">
        <v>19</v>
      </c>
      <c r="D54" s="224" t="s">
        <v>101</v>
      </c>
      <c r="E54" s="225">
        <v>40</v>
      </c>
      <c r="F54" s="226">
        <v>45477</v>
      </c>
      <c r="G54" s="220">
        <f t="shared" si="0"/>
        <v>45517</v>
      </c>
      <c r="H54" s="227"/>
      <c r="I54" s="228"/>
      <c r="J54" s="229"/>
      <c r="K54" s="229"/>
      <c r="L54" s="229"/>
      <c r="M54" s="229"/>
      <c r="N54" s="229"/>
      <c r="O54" s="229"/>
      <c r="P54" s="229"/>
      <c r="Q54" s="229"/>
      <c r="R54" s="229"/>
      <c r="S54" s="229"/>
      <c r="T54" s="229"/>
      <c r="U54" s="261"/>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row>
    <row r="55" spans="1:46" ht="15">
      <c r="A55" s="419"/>
      <c r="B55" s="420"/>
      <c r="C55" s="421"/>
      <c r="D55" s="224" t="s">
        <v>102</v>
      </c>
      <c r="E55" s="225"/>
      <c r="F55" s="226"/>
      <c r="G55" s="220"/>
      <c r="H55" s="227"/>
      <c r="I55" s="228"/>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row>
    <row r="56" spans="1:46" ht="12.75" customHeight="1">
      <c r="A56" s="424" t="s">
        <v>355</v>
      </c>
      <c r="B56" s="425"/>
      <c r="C56" s="426" t="s">
        <v>19</v>
      </c>
      <c r="D56" s="230" t="s">
        <v>101</v>
      </c>
      <c r="E56" s="231">
        <v>213</v>
      </c>
      <c r="F56" s="232">
        <v>45199</v>
      </c>
      <c r="G56" s="233">
        <f>F56+E56</f>
        <v>45412</v>
      </c>
      <c r="H56" s="227"/>
      <c r="I56" s="234"/>
      <c r="J56" s="235"/>
      <c r="K56" s="235"/>
      <c r="L56" s="235"/>
      <c r="M56" s="235"/>
      <c r="N56" s="235"/>
      <c r="O56" s="235"/>
      <c r="P56" s="235"/>
      <c r="Q56" s="235"/>
      <c r="R56" s="235"/>
      <c r="S56" s="261"/>
      <c r="T56" s="261"/>
      <c r="U56" s="261"/>
      <c r="V56" s="261"/>
      <c r="W56" s="261"/>
      <c r="X56" s="261"/>
      <c r="Y56" s="261"/>
      <c r="Z56" s="261"/>
      <c r="AA56" s="235"/>
      <c r="AB56" s="235"/>
      <c r="AC56" s="235"/>
      <c r="AD56" s="235"/>
      <c r="AE56" s="235"/>
      <c r="AF56" s="235"/>
      <c r="AG56" s="235"/>
      <c r="AH56" s="235"/>
      <c r="AI56" s="235"/>
      <c r="AJ56" s="235"/>
      <c r="AK56" s="235"/>
      <c r="AL56" s="235"/>
      <c r="AM56" s="235"/>
      <c r="AN56" s="235"/>
      <c r="AO56" s="235"/>
      <c r="AP56" s="235"/>
      <c r="AQ56" s="235"/>
      <c r="AR56" s="235"/>
      <c r="AS56" s="235"/>
      <c r="AT56" s="235"/>
    </row>
    <row r="57" spans="1:46" ht="12.75" customHeight="1">
      <c r="A57" s="424"/>
      <c r="B57" s="425"/>
      <c r="C57" s="426"/>
      <c r="D57" s="230" t="s">
        <v>102</v>
      </c>
      <c r="E57" s="231"/>
      <c r="F57" s="232"/>
      <c r="G57" s="233"/>
      <c r="H57" s="227"/>
      <c r="I57" s="234"/>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row>
    <row r="58" spans="1:46" ht="15" customHeight="1">
      <c r="A58" s="419" t="s">
        <v>356</v>
      </c>
      <c r="B58" s="420"/>
      <c r="C58" s="421" t="s">
        <v>19</v>
      </c>
      <c r="D58" s="224" t="s">
        <v>101</v>
      </c>
      <c r="E58" s="225">
        <v>150</v>
      </c>
      <c r="F58" s="226">
        <v>45180</v>
      </c>
      <c r="G58" s="220">
        <f>F58+E58</f>
        <v>45330</v>
      </c>
      <c r="H58" s="227"/>
      <c r="I58" s="228"/>
      <c r="J58" s="229"/>
      <c r="K58" s="229"/>
      <c r="L58" s="229"/>
      <c r="M58" s="229"/>
      <c r="N58" s="229"/>
      <c r="O58" s="229"/>
      <c r="P58" s="229"/>
      <c r="Q58" s="229"/>
      <c r="R58" s="229"/>
      <c r="S58" s="261"/>
      <c r="T58" s="261"/>
      <c r="U58" s="261"/>
      <c r="V58" s="261"/>
      <c r="W58" s="261"/>
      <c r="X58" s="261"/>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row>
    <row r="59" spans="1:46" ht="15">
      <c r="A59" s="419"/>
      <c r="B59" s="420"/>
      <c r="C59" s="421"/>
      <c r="D59" s="224" t="s">
        <v>102</v>
      </c>
      <c r="E59" s="225"/>
      <c r="F59" s="226"/>
      <c r="G59" s="220"/>
      <c r="H59" s="227"/>
      <c r="I59" s="228"/>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row>
    <row r="60" spans="1:46" ht="15" customHeight="1">
      <c r="A60" s="419" t="s">
        <v>357</v>
      </c>
      <c r="B60" s="420"/>
      <c r="C60" s="421" t="s">
        <v>19</v>
      </c>
      <c r="D60" s="224" t="s">
        <v>101</v>
      </c>
      <c r="E60" s="225">
        <v>15</v>
      </c>
      <c r="F60" s="226">
        <v>45330</v>
      </c>
      <c r="G60" s="220">
        <f>F60+E60</f>
        <v>45345</v>
      </c>
      <c r="H60" s="227"/>
      <c r="I60" s="228"/>
      <c r="J60" s="229"/>
      <c r="K60" s="229"/>
      <c r="L60" s="229"/>
      <c r="M60" s="229"/>
      <c r="N60" s="229"/>
      <c r="O60" s="229"/>
      <c r="P60" s="229"/>
      <c r="Q60" s="229"/>
      <c r="R60" s="229"/>
      <c r="S60" s="229"/>
      <c r="T60" s="229"/>
      <c r="U60" s="229"/>
      <c r="V60" s="229"/>
      <c r="W60" s="229"/>
      <c r="X60" s="261"/>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row>
    <row r="61" spans="1:46" ht="15">
      <c r="A61" s="419"/>
      <c r="B61" s="420"/>
      <c r="C61" s="421"/>
      <c r="D61" s="224" t="s">
        <v>102</v>
      </c>
      <c r="E61" s="225"/>
      <c r="F61" s="226"/>
      <c r="G61" s="220"/>
      <c r="H61" s="227"/>
      <c r="I61" s="228"/>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row>
    <row r="62" spans="1:46" ht="15" customHeight="1">
      <c r="A62" s="419" t="s">
        <v>358</v>
      </c>
      <c r="B62" s="420"/>
      <c r="C62" s="421" t="s">
        <v>19</v>
      </c>
      <c r="D62" s="224" t="s">
        <v>101</v>
      </c>
      <c r="E62" s="225">
        <v>10</v>
      </c>
      <c r="F62" s="226">
        <v>45330</v>
      </c>
      <c r="G62" s="220">
        <f>F62+E62</f>
        <v>45340</v>
      </c>
      <c r="H62" s="227"/>
      <c r="I62" s="228"/>
      <c r="J62" s="229"/>
      <c r="K62" s="229"/>
      <c r="L62" s="229"/>
      <c r="M62" s="229"/>
      <c r="N62" s="229"/>
      <c r="O62" s="229"/>
      <c r="P62" s="229"/>
      <c r="Q62" s="229"/>
      <c r="R62" s="229"/>
      <c r="S62" s="229"/>
      <c r="T62" s="229"/>
      <c r="U62" s="229"/>
      <c r="V62" s="229"/>
      <c r="W62" s="229"/>
      <c r="X62" s="261"/>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row>
    <row r="63" spans="1:46" ht="15">
      <c r="A63" s="419"/>
      <c r="B63" s="420"/>
      <c r="C63" s="421"/>
      <c r="D63" s="224" t="s">
        <v>102</v>
      </c>
      <c r="E63" s="225"/>
      <c r="F63" s="226"/>
      <c r="G63" s="220"/>
      <c r="H63" s="227"/>
      <c r="I63" s="228"/>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row>
    <row r="64" spans="1:46" ht="15" customHeight="1">
      <c r="A64" s="419" t="s">
        <v>359</v>
      </c>
      <c r="B64" s="420"/>
      <c r="C64" s="421" t="s">
        <v>19</v>
      </c>
      <c r="D64" s="224" t="s">
        <v>101</v>
      </c>
      <c r="E64" s="225">
        <v>20</v>
      </c>
      <c r="F64" s="226">
        <v>45330</v>
      </c>
      <c r="G64" s="220">
        <f>F64+E64</f>
        <v>45350</v>
      </c>
      <c r="H64" s="227"/>
      <c r="I64" s="228"/>
      <c r="J64" s="229"/>
      <c r="K64" s="229"/>
      <c r="L64" s="229"/>
      <c r="M64" s="229"/>
      <c r="N64" s="229"/>
      <c r="O64" s="229"/>
      <c r="P64" s="229"/>
      <c r="Q64" s="229"/>
      <c r="R64" s="229"/>
      <c r="S64" s="229"/>
      <c r="T64" s="229"/>
      <c r="U64" s="229"/>
      <c r="V64" s="229"/>
      <c r="W64" s="229"/>
      <c r="X64" s="261"/>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row>
    <row r="65" spans="1:46" ht="15">
      <c r="A65" s="419"/>
      <c r="B65" s="420"/>
      <c r="C65" s="421"/>
      <c r="D65" s="224" t="s">
        <v>102</v>
      </c>
      <c r="E65" s="225"/>
      <c r="F65" s="226"/>
      <c r="G65" s="220"/>
      <c r="H65" s="227"/>
      <c r="I65" s="228"/>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row>
    <row r="66" spans="1:46" ht="15" customHeight="1">
      <c r="A66" s="419" t="s">
        <v>421</v>
      </c>
      <c r="B66" s="420"/>
      <c r="C66" s="421" t="s">
        <v>19</v>
      </c>
      <c r="D66" s="224" t="s">
        <v>101</v>
      </c>
      <c r="E66" s="225">
        <v>15</v>
      </c>
      <c r="F66" s="226">
        <v>45330</v>
      </c>
      <c r="G66" s="220">
        <f>F66+E66</f>
        <v>45345</v>
      </c>
      <c r="H66" s="227"/>
      <c r="I66" s="228"/>
      <c r="J66" s="229"/>
      <c r="K66" s="229"/>
      <c r="L66" s="229"/>
      <c r="M66" s="229"/>
      <c r="N66" s="229"/>
      <c r="O66" s="229"/>
      <c r="P66" s="229"/>
      <c r="Q66" s="229"/>
      <c r="R66" s="229"/>
      <c r="S66" s="229"/>
      <c r="T66" s="229"/>
      <c r="U66" s="229"/>
      <c r="V66" s="229"/>
      <c r="W66" s="229"/>
      <c r="X66" s="261"/>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row>
    <row r="67" spans="1:46" ht="15">
      <c r="A67" s="419"/>
      <c r="B67" s="420"/>
      <c r="C67" s="421"/>
      <c r="D67" s="224" t="s">
        <v>102</v>
      </c>
      <c r="E67" s="225"/>
      <c r="F67" s="226"/>
      <c r="G67" s="220"/>
      <c r="H67" s="227"/>
      <c r="I67" s="228"/>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row>
    <row r="68" spans="1:46" ht="15" customHeight="1">
      <c r="A68" s="427" t="s">
        <v>422</v>
      </c>
      <c r="B68" s="428"/>
      <c r="C68" s="421" t="s">
        <v>19</v>
      </c>
      <c r="D68" s="224" t="s">
        <v>101</v>
      </c>
      <c r="E68" s="225">
        <v>129</v>
      </c>
      <c r="F68" s="226">
        <v>45223</v>
      </c>
      <c r="G68" s="220">
        <f>F68+E68</f>
        <v>45352</v>
      </c>
      <c r="H68" s="227"/>
      <c r="I68" s="228"/>
      <c r="J68" s="229"/>
      <c r="K68" s="229"/>
      <c r="L68" s="229"/>
      <c r="M68" s="229"/>
      <c r="N68" s="229"/>
      <c r="O68" s="229"/>
      <c r="P68" s="229"/>
      <c r="Q68" s="229"/>
      <c r="R68" s="229"/>
      <c r="S68" s="229"/>
      <c r="T68" s="261"/>
      <c r="U68" s="261"/>
      <c r="V68" s="261"/>
      <c r="W68" s="261"/>
      <c r="X68" s="261"/>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row>
    <row r="69" spans="1:46" ht="15">
      <c r="A69" s="427"/>
      <c r="B69" s="428"/>
      <c r="C69" s="421"/>
      <c r="D69" s="224" t="s">
        <v>102</v>
      </c>
      <c r="E69" s="225"/>
      <c r="F69" s="226"/>
      <c r="G69" s="220"/>
      <c r="H69" s="227"/>
      <c r="I69" s="228"/>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row>
    <row r="70" spans="1:46" ht="17.25" customHeight="1">
      <c r="A70" s="419" t="s">
        <v>360</v>
      </c>
      <c r="B70" s="420"/>
      <c r="C70" s="421" t="s">
        <v>19</v>
      </c>
      <c r="D70" s="224" t="s">
        <v>101</v>
      </c>
      <c r="E70" s="225">
        <v>30</v>
      </c>
      <c r="F70" s="226">
        <v>45383</v>
      </c>
      <c r="G70" s="220">
        <f>F70+E70</f>
        <v>45413</v>
      </c>
      <c r="H70" s="227"/>
      <c r="I70" s="228"/>
      <c r="J70" s="229"/>
      <c r="K70" s="229"/>
      <c r="L70" s="229"/>
      <c r="M70" s="229"/>
      <c r="N70" s="229"/>
      <c r="O70" s="229"/>
      <c r="P70" s="229"/>
      <c r="Q70" s="229"/>
      <c r="R70" s="229"/>
      <c r="S70" s="229"/>
      <c r="T70" s="229"/>
      <c r="U70" s="229"/>
      <c r="V70" s="229"/>
      <c r="W70" s="229"/>
      <c r="X70" s="229"/>
      <c r="Y70" s="229"/>
      <c r="Z70" s="261"/>
      <c r="AA70" s="229"/>
      <c r="AB70" s="229"/>
      <c r="AC70" s="229"/>
      <c r="AD70" s="229"/>
      <c r="AE70" s="229"/>
      <c r="AF70" s="229"/>
      <c r="AG70" s="229"/>
      <c r="AH70" s="229"/>
      <c r="AI70" s="229"/>
      <c r="AJ70" s="229"/>
      <c r="AK70" s="229"/>
      <c r="AL70" s="229"/>
      <c r="AM70" s="229"/>
      <c r="AN70" s="229"/>
      <c r="AO70" s="229"/>
      <c r="AP70" s="229"/>
      <c r="AQ70" s="229"/>
      <c r="AR70" s="229"/>
      <c r="AS70" s="229"/>
      <c r="AT70" s="229"/>
    </row>
    <row r="71" spans="1:46" ht="15">
      <c r="A71" s="419"/>
      <c r="B71" s="420"/>
      <c r="C71" s="421"/>
      <c r="D71" s="224" t="s">
        <v>102</v>
      </c>
      <c r="E71" s="225"/>
      <c r="F71" s="226"/>
      <c r="G71" s="220"/>
      <c r="H71" s="227"/>
      <c r="I71" s="228"/>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row>
    <row r="72" spans="1:46" ht="12.75" customHeight="1">
      <c r="A72" s="424" t="s">
        <v>361</v>
      </c>
      <c r="B72" s="425"/>
      <c r="C72" s="426" t="s">
        <v>19</v>
      </c>
      <c r="D72" s="230" t="s">
        <v>101</v>
      </c>
      <c r="E72" s="231">
        <v>87</v>
      </c>
      <c r="F72" s="232">
        <v>45352</v>
      </c>
      <c r="G72" s="233">
        <f>F72+E72</f>
        <v>45439</v>
      </c>
      <c r="H72" s="227"/>
      <c r="I72" s="234"/>
      <c r="J72" s="235"/>
      <c r="K72" s="235"/>
      <c r="L72" s="235"/>
      <c r="M72" s="235"/>
      <c r="N72" s="235"/>
      <c r="O72" s="235"/>
      <c r="P72" s="235"/>
      <c r="Q72" s="235"/>
      <c r="R72" s="235"/>
      <c r="S72" s="235"/>
      <c r="T72" s="235"/>
      <c r="U72" s="235"/>
      <c r="V72" s="235"/>
      <c r="W72" s="235"/>
      <c r="X72" s="235"/>
      <c r="Y72" s="261"/>
      <c r="Z72" s="261"/>
      <c r="AA72" s="261"/>
      <c r="AB72" s="235"/>
      <c r="AC72" s="235"/>
      <c r="AD72" s="235"/>
      <c r="AE72" s="235"/>
      <c r="AF72" s="235"/>
      <c r="AG72" s="235"/>
      <c r="AH72" s="235"/>
      <c r="AI72" s="235"/>
      <c r="AJ72" s="235"/>
      <c r="AK72" s="235"/>
      <c r="AL72" s="235"/>
      <c r="AM72" s="235"/>
      <c r="AN72" s="235"/>
      <c r="AO72" s="235"/>
      <c r="AP72" s="235"/>
      <c r="AQ72" s="235"/>
      <c r="AR72" s="235"/>
      <c r="AS72" s="235"/>
      <c r="AT72" s="235"/>
    </row>
    <row r="73" spans="1:46" ht="12.75" customHeight="1">
      <c r="A73" s="424"/>
      <c r="B73" s="425"/>
      <c r="C73" s="426"/>
      <c r="D73" s="230" t="s">
        <v>102</v>
      </c>
      <c r="E73" s="231"/>
      <c r="F73" s="232"/>
      <c r="G73" s="233"/>
      <c r="H73" s="227"/>
      <c r="I73" s="234"/>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row>
    <row r="74" spans="1:46" ht="15" customHeight="1">
      <c r="A74" s="419" t="s">
        <v>362</v>
      </c>
      <c r="B74" s="420"/>
      <c r="C74" s="421" t="s">
        <v>19</v>
      </c>
      <c r="D74" s="224" t="s">
        <v>101</v>
      </c>
      <c r="E74" s="225">
        <v>7</v>
      </c>
      <c r="F74" s="226">
        <v>45372</v>
      </c>
      <c r="G74" s="220">
        <f>F74+E74</f>
        <v>45379</v>
      </c>
      <c r="H74" s="227"/>
      <c r="I74" s="228"/>
      <c r="J74" s="229"/>
      <c r="K74" s="229"/>
      <c r="L74" s="229"/>
      <c r="M74" s="229"/>
      <c r="N74" s="229"/>
      <c r="O74" s="229"/>
      <c r="P74" s="229"/>
      <c r="Q74" s="229"/>
      <c r="R74" s="229"/>
      <c r="S74" s="229"/>
      <c r="T74" s="229"/>
      <c r="U74" s="229"/>
      <c r="V74" s="229"/>
      <c r="W74" s="229"/>
      <c r="X74" s="229"/>
      <c r="Y74" s="261"/>
      <c r="Z74" s="229"/>
      <c r="AA74" s="229"/>
      <c r="AB74" s="229"/>
      <c r="AC74" s="229"/>
      <c r="AD74" s="229"/>
      <c r="AE74" s="229"/>
      <c r="AF74" s="229"/>
      <c r="AG74" s="229"/>
      <c r="AH74" s="229"/>
      <c r="AI74" s="229"/>
      <c r="AJ74" s="229"/>
      <c r="AK74" s="229"/>
      <c r="AL74" s="229"/>
      <c r="AM74" s="229"/>
      <c r="AN74" s="229"/>
      <c r="AO74" s="229"/>
      <c r="AP74" s="229"/>
      <c r="AQ74" s="229"/>
      <c r="AR74" s="229"/>
      <c r="AS74" s="229"/>
      <c r="AT74" s="229"/>
    </row>
    <row r="75" spans="1:46" ht="15">
      <c r="A75" s="419"/>
      <c r="B75" s="420"/>
      <c r="C75" s="421"/>
      <c r="D75" s="224" t="s">
        <v>102</v>
      </c>
      <c r="E75" s="225"/>
      <c r="F75" s="226"/>
      <c r="G75" s="220"/>
      <c r="H75" s="227"/>
      <c r="I75" s="228"/>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row>
    <row r="76" spans="1:46" ht="15" customHeight="1">
      <c r="A76" s="419" t="s">
        <v>363</v>
      </c>
      <c r="B76" s="420"/>
      <c r="C76" s="421" t="s">
        <v>19</v>
      </c>
      <c r="D76" s="224" t="s">
        <v>101</v>
      </c>
      <c r="E76" s="225">
        <v>20</v>
      </c>
      <c r="F76" s="226">
        <v>45352</v>
      </c>
      <c r="G76" s="220">
        <f>F76+E76</f>
        <v>45372</v>
      </c>
      <c r="H76" s="227"/>
      <c r="I76" s="228"/>
      <c r="J76" s="229"/>
      <c r="K76" s="229"/>
      <c r="L76" s="229"/>
      <c r="M76" s="229"/>
      <c r="N76" s="229"/>
      <c r="O76" s="229"/>
      <c r="P76" s="229"/>
      <c r="Q76" s="229"/>
      <c r="R76" s="229"/>
      <c r="S76" s="229"/>
      <c r="T76" s="229"/>
      <c r="U76" s="229"/>
      <c r="V76" s="229"/>
      <c r="W76" s="229"/>
      <c r="X76" s="229"/>
      <c r="Y76" s="229"/>
      <c r="Z76" s="261"/>
      <c r="AA76" s="229"/>
      <c r="AB76" s="229"/>
      <c r="AC76" s="229"/>
      <c r="AD76" s="229"/>
      <c r="AE76" s="229"/>
      <c r="AF76" s="229"/>
      <c r="AG76" s="229"/>
      <c r="AH76" s="229"/>
      <c r="AI76" s="229"/>
      <c r="AJ76" s="229"/>
      <c r="AK76" s="229"/>
      <c r="AL76" s="229"/>
      <c r="AM76" s="229"/>
      <c r="AN76" s="229"/>
      <c r="AO76" s="229"/>
      <c r="AP76" s="229"/>
      <c r="AQ76" s="229"/>
      <c r="AR76" s="229"/>
      <c r="AS76" s="229"/>
      <c r="AT76" s="229"/>
    </row>
    <row r="77" spans="1:46" ht="15">
      <c r="A77" s="419"/>
      <c r="B77" s="420"/>
      <c r="C77" s="421"/>
      <c r="D77" s="224" t="s">
        <v>102</v>
      </c>
      <c r="E77" s="225"/>
      <c r="F77" s="226"/>
      <c r="G77" s="220"/>
      <c r="H77" s="227"/>
      <c r="I77" s="228"/>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row>
    <row r="78" spans="1:46" ht="15" customHeight="1">
      <c r="A78" s="419" t="s">
        <v>364</v>
      </c>
      <c r="B78" s="420"/>
      <c r="C78" s="421" t="s">
        <v>19</v>
      </c>
      <c r="D78" s="224" t="s">
        <v>101</v>
      </c>
      <c r="E78" s="225">
        <v>30</v>
      </c>
      <c r="F78" s="226">
        <v>45372</v>
      </c>
      <c r="G78" s="220">
        <f>F78+E78</f>
        <v>45402</v>
      </c>
      <c r="H78" s="227"/>
      <c r="I78" s="228"/>
      <c r="J78" s="229"/>
      <c r="K78" s="229"/>
      <c r="L78" s="229"/>
      <c r="M78" s="229"/>
      <c r="N78" s="229"/>
      <c r="O78" s="229"/>
      <c r="P78" s="229"/>
      <c r="Q78" s="229"/>
      <c r="R78" s="229"/>
      <c r="S78" s="229"/>
      <c r="T78" s="229"/>
      <c r="U78" s="229"/>
      <c r="V78" s="229"/>
      <c r="W78" s="229"/>
      <c r="X78" s="229"/>
      <c r="Y78" s="229"/>
      <c r="Z78" s="229"/>
      <c r="AA78" s="261"/>
      <c r="AB78" s="229"/>
      <c r="AC78" s="229"/>
      <c r="AD78" s="229"/>
      <c r="AE78" s="229"/>
      <c r="AF78" s="229"/>
      <c r="AG78" s="229"/>
      <c r="AH78" s="229"/>
      <c r="AI78" s="229"/>
      <c r="AJ78" s="229"/>
      <c r="AK78" s="229"/>
      <c r="AL78" s="229"/>
      <c r="AM78" s="229"/>
      <c r="AN78" s="229"/>
      <c r="AO78" s="229"/>
      <c r="AP78" s="229"/>
      <c r="AQ78" s="229"/>
      <c r="AR78" s="229"/>
      <c r="AS78" s="229"/>
      <c r="AT78" s="229"/>
    </row>
    <row r="79" spans="1:46" ht="15">
      <c r="A79" s="419"/>
      <c r="B79" s="420"/>
      <c r="C79" s="421"/>
      <c r="D79" s="224" t="s">
        <v>102</v>
      </c>
      <c r="E79" s="225"/>
      <c r="F79" s="226"/>
      <c r="G79" s="220"/>
      <c r="H79" s="227"/>
      <c r="I79" s="228"/>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row>
    <row r="80" spans="1:46" ht="15" customHeight="1">
      <c r="A80" s="419" t="s">
        <v>365</v>
      </c>
      <c r="B80" s="420"/>
      <c r="C80" s="421" t="s">
        <v>19</v>
      </c>
      <c r="D80" s="224" t="s">
        <v>101</v>
      </c>
      <c r="E80" s="225">
        <v>30</v>
      </c>
      <c r="F80" s="226">
        <v>45402</v>
      </c>
      <c r="G80" s="220">
        <f>F80+E80</f>
        <v>45432</v>
      </c>
      <c r="H80" s="227"/>
      <c r="I80" s="228"/>
      <c r="J80" s="229"/>
      <c r="K80" s="229"/>
      <c r="L80" s="229"/>
      <c r="M80" s="229"/>
      <c r="N80" s="229"/>
      <c r="O80" s="229"/>
      <c r="P80" s="229"/>
      <c r="Q80" s="229"/>
      <c r="R80" s="229"/>
      <c r="S80" s="229"/>
      <c r="T80" s="229"/>
      <c r="U80" s="229"/>
      <c r="V80" s="229"/>
      <c r="W80" s="229"/>
      <c r="X80" s="229"/>
      <c r="Y80" s="229"/>
      <c r="Z80" s="229"/>
      <c r="AA80" s="261"/>
      <c r="AB80" s="229"/>
      <c r="AC80" s="229"/>
      <c r="AD80" s="229"/>
      <c r="AE80" s="229"/>
      <c r="AF80" s="229"/>
      <c r="AG80" s="229"/>
      <c r="AH80" s="229"/>
      <c r="AI80" s="229"/>
      <c r="AJ80" s="229"/>
      <c r="AK80" s="229"/>
      <c r="AL80" s="229"/>
      <c r="AM80" s="229"/>
      <c r="AN80" s="229"/>
      <c r="AO80" s="229"/>
      <c r="AP80" s="229"/>
      <c r="AQ80" s="229"/>
      <c r="AR80" s="229"/>
      <c r="AS80" s="229"/>
      <c r="AT80" s="229"/>
    </row>
    <row r="81" spans="1:46" ht="15">
      <c r="A81" s="419"/>
      <c r="B81" s="420"/>
      <c r="C81" s="421"/>
      <c r="D81" s="224" t="s">
        <v>102</v>
      </c>
      <c r="E81" s="225"/>
      <c r="F81" s="226"/>
      <c r="G81" s="220"/>
      <c r="H81" s="227"/>
      <c r="I81" s="228"/>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row>
    <row r="82" spans="1:46" ht="15" customHeight="1">
      <c r="A82" s="419" t="s">
        <v>366</v>
      </c>
      <c r="B82" s="420"/>
      <c r="C82" s="421" t="s">
        <v>19</v>
      </c>
      <c r="D82" s="224" t="s">
        <v>101</v>
      </c>
      <c r="E82" s="225">
        <v>7</v>
      </c>
      <c r="F82" s="226">
        <v>45432</v>
      </c>
      <c r="G82" s="220">
        <f>F82+E82</f>
        <v>45439</v>
      </c>
      <c r="H82" s="227"/>
      <c r="I82" s="228"/>
      <c r="J82" s="229"/>
      <c r="K82" s="229"/>
      <c r="L82" s="229"/>
      <c r="M82" s="229"/>
      <c r="N82" s="229"/>
      <c r="O82" s="229"/>
      <c r="P82" s="229"/>
      <c r="Q82" s="229"/>
      <c r="R82" s="229"/>
      <c r="S82" s="229"/>
      <c r="T82" s="229"/>
      <c r="U82" s="229"/>
      <c r="V82" s="229"/>
      <c r="W82" s="229"/>
      <c r="X82" s="229"/>
      <c r="Y82" s="229"/>
      <c r="Z82" s="229"/>
      <c r="AA82" s="261"/>
      <c r="AB82" s="229"/>
      <c r="AC82" s="229"/>
      <c r="AD82" s="229"/>
      <c r="AE82" s="229"/>
      <c r="AF82" s="229"/>
      <c r="AG82" s="229"/>
      <c r="AH82" s="229"/>
      <c r="AI82" s="229"/>
      <c r="AJ82" s="229"/>
      <c r="AK82" s="229"/>
      <c r="AL82" s="229"/>
      <c r="AM82" s="229"/>
      <c r="AN82" s="229"/>
      <c r="AO82" s="229"/>
      <c r="AP82" s="229"/>
      <c r="AQ82" s="229"/>
      <c r="AR82" s="229"/>
      <c r="AS82" s="229"/>
      <c r="AT82" s="229"/>
    </row>
    <row r="83" spans="1:46" ht="15">
      <c r="A83" s="419"/>
      <c r="B83" s="420"/>
      <c r="C83" s="421"/>
      <c r="D83" s="224" t="s">
        <v>102</v>
      </c>
      <c r="E83" s="225"/>
      <c r="F83" s="226"/>
      <c r="G83" s="220"/>
      <c r="H83" s="227"/>
      <c r="I83" s="228"/>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row>
    <row r="84" spans="1:46" ht="12.75" customHeight="1">
      <c r="A84" s="424" t="s">
        <v>367</v>
      </c>
      <c r="B84" s="425"/>
      <c r="C84" s="426" t="s">
        <v>19</v>
      </c>
      <c r="D84" s="230" t="s">
        <v>101</v>
      </c>
      <c r="E84" s="231">
        <v>90</v>
      </c>
      <c r="F84" s="232">
        <v>45565</v>
      </c>
      <c r="G84" s="233">
        <f>F84+E84</f>
        <v>45655</v>
      </c>
      <c r="H84" s="227"/>
      <c r="I84" s="234"/>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61"/>
      <c r="AG84" s="261"/>
      <c r="AH84" s="261"/>
      <c r="AI84" s="235"/>
      <c r="AJ84" s="235"/>
      <c r="AK84" s="235"/>
      <c r="AL84" s="235"/>
      <c r="AM84" s="235"/>
      <c r="AN84" s="235"/>
      <c r="AO84" s="235"/>
      <c r="AP84" s="235"/>
      <c r="AQ84" s="235"/>
      <c r="AR84" s="235"/>
      <c r="AS84" s="235"/>
      <c r="AT84" s="235"/>
    </row>
    <row r="85" spans="1:46" ht="12.75" customHeight="1">
      <c r="A85" s="424"/>
      <c r="B85" s="425"/>
      <c r="C85" s="426"/>
      <c r="D85" s="230" t="s">
        <v>102</v>
      </c>
      <c r="E85" s="231"/>
      <c r="F85" s="232"/>
      <c r="G85" s="233"/>
      <c r="H85" s="227"/>
      <c r="I85" s="234"/>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row>
    <row r="86" spans="1:46" ht="15" customHeight="1">
      <c r="A86" s="419" t="s">
        <v>368</v>
      </c>
      <c r="B86" s="420"/>
      <c r="C86" s="421" t="s">
        <v>19</v>
      </c>
      <c r="D86" s="224" t="s">
        <v>101</v>
      </c>
      <c r="E86" s="238">
        <v>90</v>
      </c>
      <c r="F86" s="226">
        <v>45565</v>
      </c>
      <c r="G86" s="220">
        <f>F86+E86</f>
        <v>45655</v>
      </c>
      <c r="H86" s="227"/>
      <c r="I86" s="228"/>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61"/>
      <c r="AG86" s="261"/>
      <c r="AH86" s="261"/>
      <c r="AI86" s="229"/>
      <c r="AJ86" s="229"/>
      <c r="AK86" s="229"/>
      <c r="AL86" s="229"/>
      <c r="AM86" s="229"/>
      <c r="AN86" s="229"/>
      <c r="AO86" s="229"/>
      <c r="AP86" s="229"/>
      <c r="AQ86" s="229"/>
      <c r="AR86" s="229"/>
      <c r="AS86" s="229"/>
      <c r="AT86" s="229"/>
    </row>
    <row r="87" spans="1:46" ht="15">
      <c r="A87" s="419"/>
      <c r="B87" s="420"/>
      <c r="C87" s="421"/>
      <c r="D87" s="224" t="s">
        <v>102</v>
      </c>
      <c r="E87" s="238"/>
      <c r="F87" s="226"/>
      <c r="G87" s="220"/>
      <c r="H87" s="227"/>
      <c r="I87" s="228"/>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H87" s="229"/>
      <c r="AI87" s="229"/>
      <c r="AJ87" s="229"/>
      <c r="AK87" s="229"/>
      <c r="AL87" s="229"/>
      <c r="AM87" s="229"/>
      <c r="AN87" s="229"/>
      <c r="AO87" s="229"/>
      <c r="AP87" s="229"/>
      <c r="AQ87" s="229"/>
      <c r="AR87" s="229"/>
      <c r="AS87" s="229"/>
      <c r="AT87" s="229"/>
    </row>
    <row r="88" spans="1:46" ht="15" customHeight="1">
      <c r="A88" s="419" t="s">
        <v>369</v>
      </c>
      <c r="B88" s="420"/>
      <c r="C88" s="421" t="s">
        <v>19</v>
      </c>
      <c r="D88" s="224" t="s">
        <v>101</v>
      </c>
      <c r="E88" s="238">
        <v>40</v>
      </c>
      <c r="F88" s="226">
        <v>45565</v>
      </c>
      <c r="G88" s="220">
        <f>F88+E88</f>
        <v>45605</v>
      </c>
      <c r="H88" s="227"/>
      <c r="I88" s="228"/>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61"/>
      <c r="AG88" s="261"/>
      <c r="AH88" s="229"/>
      <c r="AI88" s="229"/>
      <c r="AJ88" s="229"/>
      <c r="AK88" s="229"/>
      <c r="AL88" s="229"/>
      <c r="AM88" s="229"/>
      <c r="AN88" s="229"/>
      <c r="AO88" s="229"/>
      <c r="AP88" s="229"/>
      <c r="AQ88" s="229"/>
      <c r="AR88" s="229"/>
      <c r="AS88" s="229"/>
      <c r="AT88" s="229"/>
    </row>
    <row r="89" spans="1:46" ht="15">
      <c r="A89" s="419"/>
      <c r="B89" s="420"/>
      <c r="C89" s="421"/>
      <c r="D89" s="224" t="s">
        <v>102</v>
      </c>
      <c r="E89" s="238"/>
      <c r="F89" s="226"/>
      <c r="G89" s="220"/>
      <c r="H89" s="227"/>
      <c r="I89" s="228"/>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row>
    <row r="90" spans="1:46" ht="19.5" customHeight="1">
      <c r="A90" s="419" t="s">
        <v>370</v>
      </c>
      <c r="B90" s="420"/>
      <c r="C90" s="421" t="s">
        <v>19</v>
      </c>
      <c r="D90" s="224" t="s">
        <v>101</v>
      </c>
      <c r="E90" s="238">
        <v>20</v>
      </c>
      <c r="F90" s="226">
        <v>45605</v>
      </c>
      <c r="G90" s="220">
        <f>F90+E90</f>
        <v>45625</v>
      </c>
      <c r="H90" s="227"/>
      <c r="I90" s="228"/>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61"/>
      <c r="AH90" s="229"/>
      <c r="AI90" s="229"/>
      <c r="AJ90" s="229"/>
      <c r="AK90" s="229"/>
      <c r="AL90" s="229"/>
      <c r="AM90" s="229"/>
      <c r="AN90" s="229"/>
      <c r="AO90" s="229"/>
      <c r="AP90" s="229"/>
      <c r="AQ90" s="229"/>
      <c r="AR90" s="229"/>
      <c r="AS90" s="229"/>
      <c r="AT90" s="229"/>
    </row>
    <row r="91" spans="1:46" ht="16.5" customHeight="1">
      <c r="A91" s="419"/>
      <c r="B91" s="420"/>
      <c r="C91" s="421"/>
      <c r="D91" s="224" t="s">
        <v>102</v>
      </c>
      <c r="E91" s="238"/>
      <c r="F91" s="226"/>
      <c r="G91" s="220"/>
      <c r="H91" s="227"/>
      <c r="I91" s="228"/>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row>
    <row r="92" spans="1:46" ht="16.5" customHeight="1">
      <c r="A92" s="419" t="s">
        <v>371</v>
      </c>
      <c r="B92" s="420"/>
      <c r="C92" s="421" t="s">
        <v>19</v>
      </c>
      <c r="D92" s="224" t="s">
        <v>101</v>
      </c>
      <c r="E92" s="238">
        <v>10</v>
      </c>
      <c r="F92" s="226">
        <v>45626</v>
      </c>
      <c r="G92" s="220">
        <f>F92+E92</f>
        <v>45636</v>
      </c>
      <c r="H92" s="227"/>
      <c r="I92" s="228"/>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61"/>
      <c r="AJ92" s="229"/>
      <c r="AK92" s="229"/>
      <c r="AL92" s="229"/>
      <c r="AM92" s="229"/>
      <c r="AN92" s="229"/>
      <c r="AO92" s="229"/>
      <c r="AP92" s="229"/>
      <c r="AQ92" s="229"/>
      <c r="AR92" s="229"/>
      <c r="AS92" s="229"/>
      <c r="AT92" s="229"/>
    </row>
    <row r="93" spans="1:46" ht="16.5" customHeight="1">
      <c r="A93" s="419"/>
      <c r="B93" s="420"/>
      <c r="C93" s="421"/>
      <c r="D93" s="224" t="s">
        <v>102</v>
      </c>
      <c r="E93" s="238"/>
      <c r="F93" s="226"/>
      <c r="G93" s="220"/>
      <c r="H93" s="227"/>
      <c r="I93" s="228"/>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row>
    <row r="94" spans="1:46" ht="18" customHeight="1">
      <c r="A94" s="419" t="s">
        <v>372</v>
      </c>
      <c r="B94" s="420"/>
      <c r="C94" s="421" t="s">
        <v>19</v>
      </c>
      <c r="D94" s="224" t="s">
        <v>101</v>
      </c>
      <c r="E94" s="238">
        <v>5</v>
      </c>
      <c r="F94" s="239">
        <v>45626</v>
      </c>
      <c r="G94" s="220">
        <f>F94+E94</f>
        <v>45631</v>
      </c>
      <c r="H94" s="227"/>
      <c r="I94" s="228"/>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61"/>
      <c r="AJ94" s="261"/>
      <c r="AK94" s="229"/>
      <c r="AL94" s="229"/>
      <c r="AM94" s="229"/>
      <c r="AN94" s="229"/>
      <c r="AO94" s="229"/>
      <c r="AP94" s="229"/>
      <c r="AQ94" s="229"/>
      <c r="AR94" s="229"/>
      <c r="AS94" s="229"/>
      <c r="AT94" s="229"/>
    </row>
    <row r="95" spans="1:46" ht="15">
      <c r="A95" s="419"/>
      <c r="B95" s="420"/>
      <c r="C95" s="421"/>
      <c r="D95" s="224" t="s">
        <v>102</v>
      </c>
      <c r="E95" s="238"/>
      <c r="F95" s="239"/>
      <c r="G95" s="220"/>
      <c r="H95" s="227"/>
      <c r="I95" s="228"/>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row>
    <row r="96" spans="1:46" ht="15" customHeight="1">
      <c r="A96" s="419" t="s">
        <v>373</v>
      </c>
      <c r="B96" s="420"/>
      <c r="C96" s="421" t="s">
        <v>19</v>
      </c>
      <c r="D96" s="224" t="s">
        <v>101</v>
      </c>
      <c r="E96" s="238">
        <v>5</v>
      </c>
      <c r="F96" s="239">
        <v>45631</v>
      </c>
      <c r="G96" s="220">
        <f>F96+E96</f>
        <v>45636</v>
      </c>
      <c r="H96" s="227"/>
      <c r="I96" s="228"/>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61"/>
      <c r="AJ96" s="261"/>
      <c r="AL96" s="229"/>
      <c r="AM96" s="229"/>
      <c r="AN96" s="229"/>
      <c r="AO96" s="229"/>
      <c r="AP96" s="229"/>
      <c r="AQ96" s="229"/>
      <c r="AR96" s="229"/>
      <c r="AS96" s="229"/>
      <c r="AT96" s="229"/>
    </row>
    <row r="97" spans="1:46" ht="15">
      <c r="A97" s="419"/>
      <c r="B97" s="420"/>
      <c r="C97" s="421"/>
      <c r="D97" s="224" t="s">
        <v>102</v>
      </c>
      <c r="E97" s="238"/>
      <c r="F97" s="239"/>
      <c r="G97" s="220"/>
      <c r="H97" s="227"/>
      <c r="I97" s="228"/>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row>
    <row r="98" spans="1:46" ht="15" customHeight="1">
      <c r="A98" s="419" t="s">
        <v>374</v>
      </c>
      <c r="B98" s="420"/>
      <c r="C98" s="421" t="s">
        <v>19</v>
      </c>
      <c r="D98" s="224" t="s">
        <v>101</v>
      </c>
      <c r="E98" s="238">
        <v>25</v>
      </c>
      <c r="F98" s="239">
        <v>45626</v>
      </c>
      <c r="G98" s="220">
        <f>F98+E98</f>
        <v>45651</v>
      </c>
      <c r="H98" s="227"/>
      <c r="I98" s="228"/>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61"/>
      <c r="AJ98" s="261"/>
      <c r="AK98" s="229"/>
      <c r="AL98" s="229"/>
      <c r="AM98" s="229"/>
      <c r="AN98" s="229"/>
      <c r="AO98" s="229"/>
      <c r="AP98" s="229"/>
      <c r="AQ98" s="229"/>
      <c r="AR98" s="229"/>
      <c r="AS98" s="229"/>
      <c r="AT98" s="229"/>
    </row>
    <row r="99" spans="1:46" ht="15">
      <c r="A99" s="419"/>
      <c r="B99" s="420"/>
      <c r="C99" s="421"/>
      <c r="D99" s="224" t="s">
        <v>102</v>
      </c>
      <c r="E99" s="238"/>
      <c r="F99" s="239"/>
      <c r="G99" s="220"/>
      <c r="H99" s="227"/>
      <c r="I99" s="228"/>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row>
    <row r="100" spans="1:46" ht="15" customHeight="1">
      <c r="A100" s="419" t="s">
        <v>375</v>
      </c>
      <c r="B100" s="420"/>
      <c r="C100" s="421" t="s">
        <v>19</v>
      </c>
      <c r="D100" s="224" t="s">
        <v>101</v>
      </c>
      <c r="E100" s="238">
        <v>15</v>
      </c>
      <c r="F100" s="239">
        <v>45642</v>
      </c>
      <c r="G100" s="220">
        <f>F100+E100</f>
        <v>45657</v>
      </c>
      <c r="H100" s="227"/>
      <c r="I100" s="228"/>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61"/>
      <c r="AK100" s="229"/>
      <c r="AL100" s="229"/>
      <c r="AM100" s="229"/>
      <c r="AN100" s="229"/>
      <c r="AO100" s="229"/>
      <c r="AP100" s="229"/>
      <c r="AQ100" s="229"/>
      <c r="AR100" s="229"/>
      <c r="AS100" s="229"/>
      <c r="AT100" s="229"/>
    </row>
    <row r="101" spans="1:46" ht="15">
      <c r="A101" s="419"/>
      <c r="B101" s="420"/>
      <c r="C101" s="421"/>
      <c r="D101" s="224" t="s">
        <v>102</v>
      </c>
      <c r="E101" s="240"/>
      <c r="F101" s="239"/>
      <c r="G101" s="220"/>
      <c r="H101" s="227"/>
      <c r="I101" s="228"/>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row>
    <row r="102" spans="1:46" ht="12.75" customHeight="1">
      <c r="A102" s="424" t="s">
        <v>376</v>
      </c>
      <c r="B102" s="425"/>
      <c r="C102" s="426" t="s">
        <v>19</v>
      </c>
      <c r="D102" s="230" t="s">
        <v>101</v>
      </c>
      <c r="E102" s="231">
        <v>120</v>
      </c>
      <c r="F102" s="232">
        <v>45658</v>
      </c>
      <c r="G102" s="233">
        <f>F102+E102</f>
        <v>45778</v>
      </c>
      <c r="H102" s="227"/>
      <c r="I102" s="234"/>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61"/>
      <c r="AJ102" s="261"/>
      <c r="AK102" s="261"/>
      <c r="AL102" s="261"/>
      <c r="AM102" s="235"/>
      <c r="AN102" s="235"/>
      <c r="AO102" s="235"/>
      <c r="AP102" s="235"/>
      <c r="AQ102" s="235"/>
      <c r="AR102" s="235"/>
      <c r="AS102" s="235"/>
      <c r="AT102" s="235"/>
    </row>
    <row r="103" spans="1:46" ht="12.75" customHeight="1">
      <c r="A103" s="424"/>
      <c r="B103" s="425"/>
      <c r="C103" s="426"/>
      <c r="D103" s="230" t="s">
        <v>102</v>
      </c>
      <c r="E103" s="231"/>
      <c r="F103" s="232"/>
      <c r="G103" s="233"/>
      <c r="H103" s="227"/>
      <c r="I103" s="234"/>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row>
    <row r="104" spans="1:46" ht="15.75" customHeight="1">
      <c r="A104" s="419" t="s">
        <v>377</v>
      </c>
      <c r="B104" s="420"/>
      <c r="C104" s="421" t="s">
        <v>19</v>
      </c>
      <c r="D104" s="224" t="s">
        <v>101</v>
      </c>
      <c r="E104" s="238">
        <v>15</v>
      </c>
      <c r="F104" s="239">
        <v>45658</v>
      </c>
      <c r="G104" s="220">
        <f>F104+E104</f>
        <v>45673</v>
      </c>
      <c r="H104" s="227"/>
      <c r="I104" s="228"/>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61"/>
      <c r="AJ104" s="229"/>
      <c r="AK104" s="229"/>
      <c r="AL104" s="229"/>
      <c r="AM104" s="229"/>
      <c r="AN104" s="229"/>
      <c r="AO104" s="229"/>
      <c r="AP104" s="229"/>
      <c r="AQ104" s="229"/>
      <c r="AR104" s="229"/>
      <c r="AS104" s="229"/>
      <c r="AT104" s="229"/>
    </row>
    <row r="105" spans="1:46" ht="15">
      <c r="A105" s="419"/>
      <c r="B105" s="420"/>
      <c r="C105" s="421"/>
      <c r="D105" s="224" t="s">
        <v>102</v>
      </c>
      <c r="E105" s="238"/>
      <c r="F105" s="239"/>
      <c r="G105" s="220"/>
      <c r="H105" s="227"/>
      <c r="I105" s="228"/>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row>
    <row r="106" spans="1:46" ht="15" customHeight="1">
      <c r="A106" s="419" t="s">
        <v>378</v>
      </c>
      <c r="B106" s="420"/>
      <c r="C106" s="421" t="s">
        <v>19</v>
      </c>
      <c r="D106" s="224" t="s">
        <v>101</v>
      </c>
      <c r="E106" s="238">
        <v>5</v>
      </c>
      <c r="F106" s="239">
        <v>45673</v>
      </c>
      <c r="G106" s="220">
        <f>F106+E106</f>
        <v>45678</v>
      </c>
      <c r="H106" s="227"/>
      <c r="I106" s="228"/>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61"/>
      <c r="AJ106" s="229"/>
      <c r="AK106" s="229"/>
      <c r="AL106" s="229"/>
      <c r="AM106" s="229"/>
      <c r="AN106" s="229"/>
      <c r="AO106" s="229"/>
      <c r="AP106" s="229"/>
      <c r="AQ106" s="229"/>
      <c r="AR106" s="229"/>
      <c r="AS106" s="229"/>
      <c r="AT106" s="229"/>
    </row>
    <row r="107" spans="1:46" ht="15">
      <c r="A107" s="419"/>
      <c r="B107" s="420"/>
      <c r="C107" s="421"/>
      <c r="D107" s="224" t="s">
        <v>102</v>
      </c>
      <c r="E107" s="238"/>
      <c r="F107" s="239"/>
      <c r="G107" s="220"/>
      <c r="H107" s="227"/>
      <c r="I107" s="228"/>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row>
    <row r="108" spans="1:46" ht="15" customHeight="1">
      <c r="A108" s="419" t="s">
        <v>379</v>
      </c>
      <c r="B108" s="420"/>
      <c r="C108" s="421" t="s">
        <v>19</v>
      </c>
      <c r="D108" s="224" t="s">
        <v>101</v>
      </c>
      <c r="E108" s="238">
        <v>5</v>
      </c>
      <c r="F108" s="239">
        <v>45678</v>
      </c>
      <c r="G108" s="220">
        <f>F108+E108</f>
        <v>45683</v>
      </c>
      <c r="H108" s="227"/>
      <c r="I108" s="228"/>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61"/>
      <c r="AJ108" s="229"/>
      <c r="AK108" s="229"/>
      <c r="AL108" s="229"/>
      <c r="AM108" s="229"/>
      <c r="AN108" s="229"/>
      <c r="AO108" s="229"/>
      <c r="AP108" s="229"/>
      <c r="AQ108" s="229"/>
      <c r="AR108" s="229"/>
      <c r="AS108" s="229"/>
      <c r="AT108" s="229"/>
    </row>
    <row r="109" spans="1:46" ht="15">
      <c r="A109" s="419"/>
      <c r="B109" s="420"/>
      <c r="C109" s="421"/>
      <c r="D109" s="224" t="s">
        <v>102</v>
      </c>
      <c r="E109" s="238"/>
      <c r="F109" s="239"/>
      <c r="G109" s="220"/>
      <c r="H109" s="227"/>
      <c r="I109" s="228"/>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row>
    <row r="110" spans="1:46" ht="15" customHeight="1">
      <c r="A110" s="419" t="s">
        <v>380</v>
      </c>
      <c r="B110" s="420"/>
      <c r="C110" s="421" t="s">
        <v>19</v>
      </c>
      <c r="D110" s="224" t="s">
        <v>101</v>
      </c>
      <c r="E110" s="238">
        <v>2</v>
      </c>
      <c r="F110" s="239">
        <v>45683</v>
      </c>
      <c r="G110" s="220">
        <f>F110+E110</f>
        <v>45685</v>
      </c>
      <c r="H110" s="227"/>
      <c r="I110" s="228"/>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61"/>
      <c r="AJ110" s="229"/>
      <c r="AK110" s="229"/>
      <c r="AL110" s="229"/>
      <c r="AM110" s="229"/>
      <c r="AN110" s="229"/>
      <c r="AO110" s="229"/>
      <c r="AP110" s="229"/>
      <c r="AQ110" s="229"/>
      <c r="AR110" s="229"/>
      <c r="AS110" s="229"/>
      <c r="AT110" s="229"/>
    </row>
    <row r="111" spans="1:46" ht="15">
      <c r="A111" s="419"/>
      <c r="B111" s="420"/>
      <c r="C111" s="421"/>
      <c r="D111" s="224" t="s">
        <v>102</v>
      </c>
      <c r="E111" s="238"/>
      <c r="F111" s="239"/>
      <c r="G111" s="220"/>
      <c r="H111" s="227"/>
      <c r="I111" s="228"/>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29"/>
      <c r="AT111" s="229"/>
    </row>
    <row r="112" spans="1:46" ht="15" customHeight="1">
      <c r="A112" s="419" t="s">
        <v>381</v>
      </c>
      <c r="B112" s="420"/>
      <c r="C112" s="421" t="s">
        <v>19</v>
      </c>
      <c r="D112" s="224" t="s">
        <v>101</v>
      </c>
      <c r="E112" s="238">
        <v>30</v>
      </c>
      <c r="F112" s="239">
        <v>45717</v>
      </c>
      <c r="G112" s="239">
        <f>E112+F112</f>
        <v>45747</v>
      </c>
      <c r="H112" s="227"/>
      <c r="I112" s="228"/>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61"/>
      <c r="AM112" s="229"/>
      <c r="AN112" s="229"/>
      <c r="AO112" s="229"/>
      <c r="AP112" s="229"/>
      <c r="AQ112" s="229"/>
      <c r="AR112" s="229"/>
      <c r="AS112" s="229"/>
      <c r="AT112" s="229"/>
    </row>
    <row r="113" spans="1:46" ht="15">
      <c r="A113" s="419"/>
      <c r="B113" s="420"/>
      <c r="C113" s="421"/>
      <c r="D113" s="224" t="s">
        <v>102</v>
      </c>
      <c r="E113" s="238"/>
      <c r="F113" s="226"/>
      <c r="G113" s="220"/>
      <c r="H113" s="227"/>
      <c r="I113" s="228"/>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row>
    <row r="114" spans="1:46" ht="15" customHeight="1">
      <c r="A114" s="419" t="s">
        <v>382</v>
      </c>
      <c r="B114" s="420"/>
      <c r="C114" s="421" t="s">
        <v>19</v>
      </c>
      <c r="D114" s="224" t="s">
        <v>101</v>
      </c>
      <c r="E114" s="238">
        <v>90</v>
      </c>
      <c r="F114" s="239">
        <v>45747</v>
      </c>
      <c r="G114" s="220">
        <f>F114+E114</f>
        <v>45837</v>
      </c>
      <c r="H114" s="227"/>
      <c r="I114" s="228"/>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61"/>
      <c r="AN114" s="261"/>
      <c r="AO114" s="261"/>
      <c r="AP114" s="229"/>
      <c r="AQ114" s="229"/>
      <c r="AR114" s="229"/>
      <c r="AS114" s="229"/>
      <c r="AT114" s="229"/>
    </row>
    <row r="115" spans="1:46" ht="15">
      <c r="A115" s="422"/>
      <c r="B115" s="423"/>
      <c r="C115" s="421"/>
      <c r="D115" s="224" t="s">
        <v>102</v>
      </c>
      <c r="E115" s="238"/>
      <c r="F115" s="226"/>
      <c r="G115" s="220"/>
      <c r="H115" s="227"/>
      <c r="I115" s="228"/>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row>
    <row r="116" spans="1:46">
      <c r="C116" s="418"/>
      <c r="G116" s="242"/>
      <c r="H116" s="216"/>
    </row>
    <row r="117" spans="1:46">
      <c r="C117" s="418"/>
    </row>
    <row r="118" spans="1:46">
      <c r="C118" s="418"/>
      <c r="H118" s="245"/>
    </row>
    <row r="119" spans="1:46">
      <c r="C119" s="418"/>
    </row>
    <row r="120" spans="1:46">
      <c r="C120" s="418"/>
    </row>
    <row r="121" spans="1:46">
      <c r="C121" s="418"/>
    </row>
    <row r="122" spans="1:46">
      <c r="C122" s="418"/>
    </row>
    <row r="123" spans="1:46">
      <c r="C123" s="418"/>
    </row>
    <row r="124" spans="1:46">
      <c r="C124" s="418"/>
    </row>
    <row r="125" spans="1:46">
      <c r="C125" s="418"/>
    </row>
    <row r="126" spans="1:46">
      <c r="C126" s="418"/>
    </row>
    <row r="127" spans="1:46">
      <c r="C127" s="418"/>
    </row>
    <row r="128" spans="1:46">
      <c r="C128" s="418"/>
    </row>
    <row r="129" spans="3:3">
      <c r="C129" s="418"/>
    </row>
    <row r="130" spans="3:3">
      <c r="C130" s="418"/>
    </row>
    <row r="131" spans="3:3">
      <c r="C131" s="418"/>
    </row>
    <row r="132" spans="3:3">
      <c r="C132" s="418"/>
    </row>
    <row r="133" spans="3:3">
      <c r="C133" s="418"/>
    </row>
    <row r="134" spans="3:3">
      <c r="C134" s="418"/>
    </row>
    <row r="135" spans="3:3">
      <c r="C135" s="418"/>
    </row>
    <row r="136" spans="3:3">
      <c r="C136" s="418"/>
    </row>
    <row r="137" spans="3:3">
      <c r="C137" s="418"/>
    </row>
    <row r="138" spans="3:3">
      <c r="C138" s="418"/>
    </row>
    <row r="139" spans="3:3">
      <c r="C139" s="418"/>
    </row>
    <row r="140" spans="3:3">
      <c r="C140" s="418"/>
    </row>
    <row r="141" spans="3:3">
      <c r="C141" s="418"/>
    </row>
    <row r="142" spans="3:3">
      <c r="C142" s="418"/>
    </row>
    <row r="143" spans="3:3">
      <c r="C143" s="418"/>
    </row>
    <row r="144" spans="3:3">
      <c r="C144" s="418"/>
    </row>
    <row r="145" spans="3:3">
      <c r="C145" s="418"/>
    </row>
    <row r="146" spans="3:3">
      <c r="C146" s="418"/>
    </row>
    <row r="147" spans="3:3">
      <c r="C147" s="418"/>
    </row>
    <row r="148" spans="3:3">
      <c r="C148" s="418"/>
    </row>
    <row r="149" spans="3:3">
      <c r="C149" s="418"/>
    </row>
    <row r="150" spans="3:3">
      <c r="C150" s="418"/>
    </row>
    <row r="151" spans="3:3">
      <c r="C151" s="418"/>
    </row>
    <row r="152" spans="3:3">
      <c r="C152" s="418"/>
    </row>
    <row r="153" spans="3:3">
      <c r="C153" s="418"/>
    </row>
    <row r="154" spans="3:3">
      <c r="C154" s="418"/>
    </row>
    <row r="155" spans="3:3">
      <c r="C155" s="418"/>
    </row>
    <row r="156" spans="3:3">
      <c r="C156" s="418"/>
    </row>
    <row r="157" spans="3:3">
      <c r="C157" s="418"/>
    </row>
    <row r="158" spans="3:3">
      <c r="C158" s="418"/>
    </row>
    <row r="159" spans="3:3">
      <c r="C159" s="418"/>
    </row>
    <row r="160" spans="3:3">
      <c r="C160" s="418"/>
    </row>
    <row r="161" spans="3:3">
      <c r="C161" s="418"/>
    </row>
    <row r="162" spans="3:3">
      <c r="C162" s="418"/>
    </row>
    <row r="163" spans="3:3">
      <c r="C163" s="418"/>
    </row>
    <row r="164" spans="3:3">
      <c r="C164" s="418"/>
    </row>
    <row r="165" spans="3:3">
      <c r="C165" s="418"/>
    </row>
    <row r="166" spans="3:3">
      <c r="C166" s="418"/>
    </row>
    <row r="167" spans="3:3">
      <c r="C167" s="418"/>
    </row>
    <row r="168" spans="3:3">
      <c r="C168" s="418"/>
    </row>
    <row r="169" spans="3:3">
      <c r="C169" s="418"/>
    </row>
    <row r="170" spans="3:3">
      <c r="C170" s="418"/>
    </row>
    <row r="171" spans="3:3">
      <c r="C171" s="418"/>
    </row>
    <row r="172" spans="3:3">
      <c r="C172" s="418"/>
    </row>
    <row r="173" spans="3:3">
      <c r="C173" s="418"/>
    </row>
    <row r="174" spans="3:3">
      <c r="C174" s="418"/>
    </row>
    <row r="175" spans="3:3">
      <c r="C175" s="418"/>
    </row>
    <row r="176" spans="3:3">
      <c r="C176" s="418"/>
    </row>
    <row r="177" spans="3:3">
      <c r="C177" s="418"/>
    </row>
    <row r="178" spans="3:3">
      <c r="C178" s="418"/>
    </row>
    <row r="179" spans="3:3">
      <c r="C179" s="418"/>
    </row>
    <row r="180" spans="3:3">
      <c r="C180" s="418"/>
    </row>
    <row r="181" spans="3:3">
      <c r="C181" s="418"/>
    </row>
    <row r="182" spans="3:3">
      <c r="C182" s="418"/>
    </row>
    <row r="183" spans="3:3">
      <c r="C183" s="418"/>
    </row>
    <row r="184" spans="3:3">
      <c r="C184" s="418"/>
    </row>
    <row r="185" spans="3:3">
      <c r="C185" s="418"/>
    </row>
    <row r="186" spans="3:3">
      <c r="C186" s="418"/>
    </row>
    <row r="187" spans="3:3">
      <c r="C187" s="418"/>
    </row>
    <row r="188" spans="3:3">
      <c r="C188" s="418"/>
    </row>
    <row r="189" spans="3:3">
      <c r="C189" s="418"/>
    </row>
    <row r="190" spans="3:3">
      <c r="C190" s="418"/>
    </row>
    <row r="191" spans="3:3">
      <c r="C191" s="418"/>
    </row>
    <row r="192" spans="3:3">
      <c r="C192" s="418"/>
    </row>
    <row r="193" spans="3:3">
      <c r="C193" s="418"/>
    </row>
    <row r="194" spans="3:3">
      <c r="C194" s="418"/>
    </row>
    <row r="195" spans="3:3">
      <c r="C195" s="418"/>
    </row>
    <row r="196" spans="3:3">
      <c r="C196" s="418"/>
    </row>
    <row r="197" spans="3:3">
      <c r="C197" s="418"/>
    </row>
    <row r="198" spans="3:3">
      <c r="C198" s="418"/>
    </row>
    <row r="199" spans="3:3">
      <c r="C199" s="418"/>
    </row>
    <row r="200" spans="3:3">
      <c r="C200" s="418"/>
    </row>
    <row r="201" spans="3:3">
      <c r="C201" s="418"/>
    </row>
    <row r="202" spans="3:3">
      <c r="C202" s="418"/>
    </row>
    <row r="203" spans="3:3">
      <c r="C203" s="418"/>
    </row>
    <row r="204" spans="3:3">
      <c r="C204" s="418"/>
    </row>
    <row r="205" spans="3:3">
      <c r="C205" s="418"/>
    </row>
    <row r="206" spans="3:3">
      <c r="C206" s="418"/>
    </row>
    <row r="207" spans="3:3">
      <c r="C207" s="418"/>
    </row>
    <row r="208" spans="3:3">
      <c r="C208" s="418"/>
    </row>
    <row r="209" spans="3:3">
      <c r="C209" s="418"/>
    </row>
    <row r="210" spans="3:3">
      <c r="C210" s="418"/>
    </row>
    <row r="211" spans="3:3">
      <c r="C211" s="418"/>
    </row>
    <row r="212" spans="3:3">
      <c r="C212" s="418"/>
    </row>
    <row r="213" spans="3:3">
      <c r="C213" s="418"/>
    </row>
    <row r="214" spans="3:3">
      <c r="C214" s="418"/>
    </row>
    <row r="215" spans="3:3">
      <c r="C215" s="418"/>
    </row>
    <row r="216" spans="3:3">
      <c r="C216" s="418"/>
    </row>
    <row r="217" spans="3:3">
      <c r="C217" s="418"/>
    </row>
    <row r="218" spans="3:3">
      <c r="C218" s="418"/>
    </row>
    <row r="219" spans="3:3">
      <c r="C219" s="418"/>
    </row>
    <row r="220" spans="3:3">
      <c r="C220" s="418"/>
    </row>
    <row r="221" spans="3:3">
      <c r="C221" s="418"/>
    </row>
    <row r="222" spans="3:3">
      <c r="C222" s="418"/>
    </row>
    <row r="223" spans="3:3">
      <c r="C223" s="418"/>
    </row>
    <row r="224" spans="3:3">
      <c r="C224" s="418"/>
    </row>
    <row r="225" spans="3:3">
      <c r="C225" s="418"/>
    </row>
    <row r="226" spans="3:3">
      <c r="C226" s="418"/>
    </row>
    <row r="227" spans="3:3">
      <c r="C227" s="418"/>
    </row>
    <row r="228" spans="3:3">
      <c r="C228" s="418"/>
    </row>
    <row r="229" spans="3:3">
      <c r="C229" s="418"/>
    </row>
    <row r="230" spans="3:3">
      <c r="C230" s="418"/>
    </row>
    <row r="231" spans="3:3">
      <c r="C231" s="418"/>
    </row>
    <row r="232" spans="3:3">
      <c r="C232" s="418"/>
    </row>
    <row r="233" spans="3:3">
      <c r="C233" s="418"/>
    </row>
    <row r="234" spans="3:3">
      <c r="C234" s="418"/>
    </row>
    <row r="235" spans="3:3">
      <c r="C235" s="418"/>
    </row>
    <row r="236" spans="3:3">
      <c r="C236" s="418"/>
    </row>
    <row r="237" spans="3:3">
      <c r="C237" s="418"/>
    </row>
    <row r="238" spans="3:3">
      <c r="C238" s="418"/>
    </row>
    <row r="239" spans="3:3">
      <c r="C239" s="418"/>
    </row>
    <row r="240" spans="3:3">
      <c r="C240" s="418"/>
    </row>
    <row r="241" spans="3:3">
      <c r="C241" s="418"/>
    </row>
    <row r="242" spans="3:3">
      <c r="C242" s="418"/>
    </row>
    <row r="243" spans="3:3">
      <c r="C243" s="418"/>
    </row>
    <row r="244" spans="3:3">
      <c r="C244" s="418"/>
    </row>
    <row r="245" spans="3:3">
      <c r="C245" s="418"/>
    </row>
    <row r="246" spans="3:3">
      <c r="C246" s="418"/>
    </row>
    <row r="247" spans="3:3">
      <c r="C247" s="418"/>
    </row>
    <row r="248" spans="3:3">
      <c r="C248" s="418"/>
    </row>
    <row r="249" spans="3:3">
      <c r="C249" s="418"/>
    </row>
    <row r="250" spans="3:3">
      <c r="C250" s="418"/>
    </row>
    <row r="251" spans="3:3">
      <c r="C251" s="418"/>
    </row>
    <row r="252" spans="3:3">
      <c r="C252" s="418"/>
    </row>
    <row r="253" spans="3:3">
      <c r="C253" s="418"/>
    </row>
    <row r="254" spans="3:3">
      <c r="C254" s="418"/>
    </row>
    <row r="255" spans="3:3">
      <c r="C255" s="418"/>
    </row>
    <row r="256" spans="3:3">
      <c r="C256" s="418"/>
    </row>
    <row r="257" spans="3:3">
      <c r="C257" s="418"/>
    </row>
    <row r="258" spans="3:3">
      <c r="C258" s="418"/>
    </row>
    <row r="259" spans="3:3">
      <c r="C259" s="418"/>
    </row>
    <row r="260" spans="3:3">
      <c r="C260" s="418"/>
    </row>
    <row r="261" spans="3:3">
      <c r="C261" s="418"/>
    </row>
    <row r="262" spans="3:3">
      <c r="C262" s="418"/>
    </row>
    <row r="263" spans="3:3">
      <c r="C263" s="418"/>
    </row>
    <row r="264" spans="3:3">
      <c r="C264" s="418"/>
    </row>
    <row r="265" spans="3:3">
      <c r="C265" s="418"/>
    </row>
    <row r="266" spans="3:3">
      <c r="C266" s="418"/>
    </row>
    <row r="267" spans="3:3">
      <c r="C267" s="418"/>
    </row>
    <row r="268" spans="3:3">
      <c r="C268" s="418"/>
    </row>
    <row r="269" spans="3:3">
      <c r="C269" s="418"/>
    </row>
    <row r="270" spans="3:3">
      <c r="C270" s="418"/>
    </row>
    <row r="271" spans="3:3">
      <c r="C271" s="418"/>
    </row>
    <row r="272" spans="3:3">
      <c r="C272" s="418"/>
    </row>
    <row r="273" spans="3:3">
      <c r="C273" s="418"/>
    </row>
    <row r="274" spans="3:3">
      <c r="C274" s="418"/>
    </row>
    <row r="275" spans="3:3">
      <c r="C275" s="418"/>
    </row>
    <row r="276" spans="3:3">
      <c r="C276" s="418"/>
    </row>
    <row r="277" spans="3:3">
      <c r="C277" s="418"/>
    </row>
    <row r="278" spans="3:3">
      <c r="C278" s="418"/>
    </row>
    <row r="279" spans="3:3">
      <c r="C279" s="418"/>
    </row>
    <row r="280" spans="3:3">
      <c r="C280" s="418"/>
    </row>
    <row r="281" spans="3:3">
      <c r="C281" s="418"/>
    </row>
    <row r="282" spans="3:3">
      <c r="C282" s="418"/>
    </row>
    <row r="283" spans="3:3">
      <c r="C283" s="418"/>
    </row>
    <row r="284" spans="3:3">
      <c r="C284" s="418"/>
    </row>
    <row r="285" spans="3:3">
      <c r="C285" s="418"/>
    </row>
    <row r="286" spans="3:3">
      <c r="C286" s="418"/>
    </row>
    <row r="287" spans="3:3">
      <c r="C287" s="418"/>
    </row>
    <row r="288" spans="3:3">
      <c r="C288" s="418"/>
    </row>
    <row r="289" spans="3:3">
      <c r="C289" s="418"/>
    </row>
    <row r="290" spans="3:3">
      <c r="C290" s="418"/>
    </row>
    <row r="291" spans="3:3">
      <c r="C291" s="418"/>
    </row>
    <row r="292" spans="3:3">
      <c r="C292" s="418"/>
    </row>
    <row r="293" spans="3:3">
      <c r="C293" s="418"/>
    </row>
    <row r="294" spans="3:3">
      <c r="C294" s="418"/>
    </row>
    <row r="295" spans="3:3">
      <c r="C295" s="418"/>
    </row>
    <row r="296" spans="3:3">
      <c r="C296" s="418"/>
    </row>
    <row r="297" spans="3:3">
      <c r="C297" s="418"/>
    </row>
    <row r="298" spans="3:3">
      <c r="C298" s="418"/>
    </row>
    <row r="299" spans="3:3">
      <c r="C299" s="418"/>
    </row>
    <row r="300" spans="3:3">
      <c r="C300" s="418"/>
    </row>
    <row r="301" spans="3:3">
      <c r="C301" s="418"/>
    </row>
    <row r="302" spans="3:3">
      <c r="C302" s="418"/>
    </row>
    <row r="303" spans="3:3">
      <c r="C303" s="418"/>
    </row>
    <row r="304" spans="3:3">
      <c r="C304" s="418"/>
    </row>
    <row r="305" spans="3:3">
      <c r="C305" s="418"/>
    </row>
    <row r="306" spans="3:3">
      <c r="C306" s="418"/>
    </row>
    <row r="307" spans="3:3">
      <c r="C307" s="418"/>
    </row>
    <row r="308" spans="3:3">
      <c r="C308" s="418"/>
    </row>
    <row r="309" spans="3:3">
      <c r="C309" s="418"/>
    </row>
    <row r="310" spans="3:3">
      <c r="C310" s="418"/>
    </row>
    <row r="311" spans="3:3">
      <c r="C311" s="418"/>
    </row>
    <row r="312" spans="3:3">
      <c r="C312" s="418"/>
    </row>
    <row r="313" spans="3:3">
      <c r="C313" s="418"/>
    </row>
    <row r="314" spans="3:3">
      <c r="C314" s="418"/>
    </row>
    <row r="315" spans="3:3">
      <c r="C315" s="418"/>
    </row>
    <row r="316" spans="3:3">
      <c r="C316" s="418"/>
    </row>
    <row r="317" spans="3:3">
      <c r="C317" s="418"/>
    </row>
    <row r="318" spans="3:3">
      <c r="C318" s="418"/>
    </row>
    <row r="319" spans="3:3">
      <c r="C319" s="418"/>
    </row>
    <row r="320" spans="3:3">
      <c r="C320" s="418"/>
    </row>
    <row r="321" spans="3:3">
      <c r="C321" s="418"/>
    </row>
    <row r="322" spans="3:3">
      <c r="C322" s="418"/>
    </row>
    <row r="323" spans="3:3">
      <c r="C323" s="418"/>
    </row>
    <row r="324" spans="3:3">
      <c r="C324" s="418"/>
    </row>
    <row r="325" spans="3:3">
      <c r="C325" s="418"/>
    </row>
    <row r="326" spans="3:3">
      <c r="C326" s="418"/>
    </row>
    <row r="327" spans="3:3">
      <c r="C327" s="418"/>
    </row>
    <row r="328" spans="3:3">
      <c r="C328" s="418"/>
    </row>
    <row r="329" spans="3:3">
      <c r="C329" s="418"/>
    </row>
    <row r="330" spans="3:3">
      <c r="C330" s="418"/>
    </row>
    <row r="331" spans="3:3">
      <c r="C331" s="418"/>
    </row>
    <row r="332" spans="3:3">
      <c r="C332" s="418"/>
    </row>
    <row r="333" spans="3:3">
      <c r="C333" s="418"/>
    </row>
    <row r="334" spans="3:3">
      <c r="C334" s="418"/>
    </row>
    <row r="335" spans="3:3">
      <c r="C335" s="418"/>
    </row>
    <row r="336" spans="3:3">
      <c r="C336" s="418"/>
    </row>
    <row r="337" spans="3:3">
      <c r="C337" s="418"/>
    </row>
    <row r="338" spans="3:3">
      <c r="C338" s="418"/>
    </row>
    <row r="339" spans="3:3">
      <c r="C339" s="418"/>
    </row>
    <row r="340" spans="3:3">
      <c r="C340" s="418"/>
    </row>
    <row r="341" spans="3:3">
      <c r="C341" s="418"/>
    </row>
    <row r="342" spans="3:3">
      <c r="C342" s="418"/>
    </row>
    <row r="343" spans="3:3">
      <c r="C343" s="418"/>
    </row>
    <row r="344" spans="3:3">
      <c r="C344" s="418"/>
    </row>
    <row r="345" spans="3:3">
      <c r="C345" s="418"/>
    </row>
    <row r="346" spans="3:3">
      <c r="C346" s="418"/>
    </row>
    <row r="347" spans="3:3">
      <c r="C347" s="418"/>
    </row>
    <row r="348" spans="3:3">
      <c r="C348" s="418"/>
    </row>
    <row r="349" spans="3:3">
      <c r="C349" s="418"/>
    </row>
    <row r="350" spans="3:3">
      <c r="C350" s="418"/>
    </row>
    <row r="351" spans="3:3">
      <c r="C351" s="418"/>
    </row>
    <row r="352" spans="3:3">
      <c r="C352" s="418"/>
    </row>
    <row r="353" spans="3:3">
      <c r="C353" s="418"/>
    </row>
    <row r="354" spans="3:3">
      <c r="C354" s="418"/>
    </row>
    <row r="355" spans="3:3">
      <c r="C355" s="418"/>
    </row>
    <row r="356" spans="3:3">
      <c r="C356" s="418"/>
    </row>
    <row r="357" spans="3:3">
      <c r="C357" s="418"/>
    </row>
    <row r="358" spans="3:3">
      <c r="C358" s="418"/>
    </row>
    <row r="359" spans="3:3">
      <c r="C359" s="418"/>
    </row>
    <row r="360" spans="3:3">
      <c r="C360" s="418"/>
    </row>
    <row r="361" spans="3:3">
      <c r="C361" s="418"/>
    </row>
    <row r="362" spans="3:3">
      <c r="C362" s="418"/>
    </row>
    <row r="363" spans="3:3">
      <c r="C363" s="418"/>
    </row>
    <row r="364" spans="3:3">
      <c r="C364" s="418"/>
    </row>
    <row r="365" spans="3:3">
      <c r="C365" s="418"/>
    </row>
    <row r="366" spans="3:3">
      <c r="C366" s="418"/>
    </row>
    <row r="367" spans="3:3">
      <c r="C367" s="418"/>
    </row>
    <row r="368" spans="3:3">
      <c r="C368" s="418"/>
    </row>
    <row r="369" spans="3:3">
      <c r="C369" s="418"/>
    </row>
    <row r="370" spans="3:3">
      <c r="C370" s="418"/>
    </row>
    <row r="371" spans="3:3">
      <c r="C371" s="418"/>
    </row>
    <row r="372" spans="3:3">
      <c r="C372" s="418"/>
    </row>
    <row r="373" spans="3:3">
      <c r="C373" s="418"/>
    </row>
    <row r="374" spans="3:3">
      <c r="C374" s="418"/>
    </row>
    <row r="375" spans="3:3">
      <c r="C375" s="418"/>
    </row>
    <row r="376" spans="3:3">
      <c r="C376" s="418"/>
    </row>
    <row r="377" spans="3:3">
      <c r="C377" s="418"/>
    </row>
    <row r="378" spans="3:3">
      <c r="C378" s="418"/>
    </row>
    <row r="379" spans="3:3">
      <c r="C379" s="418"/>
    </row>
    <row r="380" spans="3:3">
      <c r="C380" s="418"/>
    </row>
    <row r="381" spans="3:3">
      <c r="C381" s="418"/>
    </row>
    <row r="382" spans="3:3">
      <c r="C382" s="418"/>
    </row>
    <row r="383" spans="3:3">
      <c r="C383" s="418"/>
    </row>
    <row r="384" spans="3:3">
      <c r="C384" s="418"/>
    </row>
    <row r="385" spans="3:3">
      <c r="C385" s="418"/>
    </row>
    <row r="386" spans="3:3">
      <c r="C386" s="418"/>
    </row>
    <row r="387" spans="3:3">
      <c r="C387" s="418"/>
    </row>
    <row r="388" spans="3:3">
      <c r="C388" s="418"/>
    </row>
    <row r="389" spans="3:3">
      <c r="C389" s="418"/>
    </row>
    <row r="390" spans="3:3">
      <c r="C390" s="418"/>
    </row>
    <row r="391" spans="3:3">
      <c r="C391" s="418"/>
    </row>
    <row r="392" spans="3:3">
      <c r="C392" s="418"/>
    </row>
    <row r="393" spans="3:3">
      <c r="C393" s="418"/>
    </row>
    <row r="394" spans="3:3">
      <c r="C394" s="418"/>
    </row>
    <row r="395" spans="3:3">
      <c r="C395" s="418"/>
    </row>
    <row r="396" spans="3:3">
      <c r="C396" s="418"/>
    </row>
    <row r="397" spans="3:3">
      <c r="C397" s="418"/>
    </row>
    <row r="398" spans="3:3">
      <c r="C398" s="418"/>
    </row>
    <row r="399" spans="3:3">
      <c r="C399" s="418"/>
    </row>
    <row r="400" spans="3:3">
      <c r="C400" s="418"/>
    </row>
    <row r="401" spans="3:3">
      <c r="C401" s="418"/>
    </row>
    <row r="402" spans="3:3">
      <c r="C402" s="418"/>
    </row>
    <row r="403" spans="3:3">
      <c r="C403" s="418"/>
    </row>
    <row r="404" spans="3:3">
      <c r="C404" s="418"/>
    </row>
    <row r="405" spans="3:3">
      <c r="C405" s="418"/>
    </row>
    <row r="406" spans="3:3">
      <c r="C406" s="418"/>
    </row>
    <row r="407" spans="3:3">
      <c r="C407" s="418"/>
    </row>
    <row r="408" spans="3:3">
      <c r="C408" s="418"/>
    </row>
    <row r="409" spans="3:3">
      <c r="C409" s="418"/>
    </row>
    <row r="410" spans="3:3">
      <c r="C410" s="418"/>
    </row>
    <row r="411" spans="3:3">
      <c r="C411" s="418"/>
    </row>
    <row r="412" spans="3:3">
      <c r="C412" s="418"/>
    </row>
    <row r="413" spans="3:3">
      <c r="C413" s="418"/>
    </row>
    <row r="414" spans="3:3">
      <c r="C414" s="418"/>
    </row>
    <row r="415" spans="3:3">
      <c r="C415" s="418"/>
    </row>
    <row r="416" spans="3:3">
      <c r="C416" s="418"/>
    </row>
    <row r="417" spans="3:3">
      <c r="C417" s="418"/>
    </row>
    <row r="418" spans="3:3">
      <c r="C418" s="418"/>
    </row>
    <row r="419" spans="3:3">
      <c r="C419" s="418"/>
    </row>
    <row r="420" spans="3:3">
      <c r="C420" s="418"/>
    </row>
    <row r="421" spans="3:3">
      <c r="C421" s="418"/>
    </row>
    <row r="422" spans="3:3">
      <c r="C422" s="418"/>
    </row>
    <row r="423" spans="3:3">
      <c r="C423" s="418"/>
    </row>
    <row r="424" spans="3:3">
      <c r="C424" s="418"/>
    </row>
    <row r="425" spans="3:3">
      <c r="C425" s="418"/>
    </row>
    <row r="426" spans="3:3">
      <c r="C426" s="418"/>
    </row>
    <row r="427" spans="3:3">
      <c r="C427" s="418"/>
    </row>
    <row r="428" spans="3:3">
      <c r="C428" s="418"/>
    </row>
    <row r="429" spans="3:3">
      <c r="C429" s="418"/>
    </row>
    <row r="430" spans="3:3">
      <c r="C430" s="418"/>
    </row>
    <row r="431" spans="3:3">
      <c r="C431" s="418"/>
    </row>
    <row r="432" spans="3:3">
      <c r="C432" s="418"/>
    </row>
    <row r="433" spans="3:3">
      <c r="C433" s="418"/>
    </row>
    <row r="434" spans="3:3">
      <c r="C434" s="418"/>
    </row>
    <row r="435" spans="3:3">
      <c r="C435" s="418"/>
    </row>
    <row r="436" spans="3:3">
      <c r="C436" s="418"/>
    </row>
    <row r="437" spans="3:3">
      <c r="C437" s="418"/>
    </row>
    <row r="438" spans="3:3">
      <c r="C438" s="418"/>
    </row>
    <row r="439" spans="3:3">
      <c r="C439" s="418"/>
    </row>
    <row r="440" spans="3:3">
      <c r="C440" s="418"/>
    </row>
    <row r="441" spans="3:3">
      <c r="C441" s="418"/>
    </row>
    <row r="442" spans="3:3">
      <c r="C442" s="418"/>
    </row>
    <row r="443" spans="3:3">
      <c r="C443" s="418"/>
    </row>
    <row r="444" spans="3:3">
      <c r="C444" s="418"/>
    </row>
    <row r="445" spans="3:3">
      <c r="C445" s="418"/>
    </row>
    <row r="446" spans="3:3">
      <c r="C446" s="418"/>
    </row>
    <row r="447" spans="3:3">
      <c r="C447" s="418"/>
    </row>
    <row r="448" spans="3:3">
      <c r="C448" s="418"/>
    </row>
    <row r="449" spans="3:3">
      <c r="C449" s="418"/>
    </row>
    <row r="450" spans="3:3">
      <c r="C450" s="418"/>
    </row>
    <row r="451" spans="3:3">
      <c r="C451" s="418"/>
    </row>
    <row r="452" spans="3:3">
      <c r="C452" s="418"/>
    </row>
    <row r="453" spans="3:3">
      <c r="C453" s="418"/>
    </row>
    <row r="454" spans="3:3">
      <c r="C454" s="418"/>
    </row>
    <row r="455" spans="3:3">
      <c r="C455" s="418"/>
    </row>
    <row r="456" spans="3:3">
      <c r="C456" s="418"/>
    </row>
    <row r="457" spans="3:3">
      <c r="C457" s="418"/>
    </row>
    <row r="458" spans="3:3">
      <c r="C458" s="418"/>
    </row>
    <row r="459" spans="3:3">
      <c r="C459" s="418"/>
    </row>
    <row r="460" spans="3:3">
      <c r="C460" s="418"/>
    </row>
    <row r="461" spans="3:3">
      <c r="C461" s="418"/>
    </row>
    <row r="462" spans="3:3">
      <c r="C462" s="418"/>
    </row>
    <row r="463" spans="3:3">
      <c r="C463" s="418"/>
    </row>
    <row r="464" spans="3:3">
      <c r="C464" s="418"/>
    </row>
    <row r="465" spans="3:3">
      <c r="C465" s="418"/>
    </row>
    <row r="466" spans="3:3">
      <c r="C466" s="418"/>
    </row>
    <row r="467" spans="3:3">
      <c r="C467" s="418"/>
    </row>
    <row r="468" spans="3:3">
      <c r="C468" s="418"/>
    </row>
    <row r="469" spans="3:3">
      <c r="C469" s="418"/>
    </row>
    <row r="470" spans="3:3">
      <c r="C470" s="418"/>
    </row>
    <row r="471" spans="3:3">
      <c r="C471" s="418"/>
    </row>
    <row r="472" spans="3:3">
      <c r="C472" s="418"/>
    </row>
    <row r="473" spans="3:3">
      <c r="C473" s="418"/>
    </row>
    <row r="474" spans="3:3">
      <c r="C474" s="418"/>
    </row>
    <row r="475" spans="3:3">
      <c r="C475" s="418"/>
    </row>
    <row r="476" spans="3:3">
      <c r="C476" s="418"/>
    </row>
    <row r="477" spans="3:3">
      <c r="C477" s="418"/>
    </row>
    <row r="478" spans="3:3">
      <c r="C478" s="418"/>
    </row>
    <row r="479" spans="3:3">
      <c r="C479" s="418"/>
    </row>
    <row r="480" spans="3:3">
      <c r="C480" s="418"/>
    </row>
    <row r="481" spans="3:3">
      <c r="C481" s="418"/>
    </row>
    <row r="482" spans="3:3">
      <c r="C482" s="418"/>
    </row>
    <row r="483" spans="3:3">
      <c r="C483" s="418"/>
    </row>
    <row r="484" spans="3:3">
      <c r="C484" s="418"/>
    </row>
    <row r="485" spans="3:3">
      <c r="C485" s="418"/>
    </row>
    <row r="486" spans="3:3">
      <c r="C486" s="418"/>
    </row>
    <row r="487" spans="3:3">
      <c r="C487" s="418"/>
    </row>
    <row r="488" spans="3:3">
      <c r="C488" s="418"/>
    </row>
    <row r="489" spans="3:3">
      <c r="C489" s="418"/>
    </row>
    <row r="490" spans="3:3">
      <c r="C490" s="418"/>
    </row>
    <row r="491" spans="3:3">
      <c r="C491" s="418"/>
    </row>
    <row r="492" spans="3:3">
      <c r="C492" s="418"/>
    </row>
    <row r="493" spans="3:3">
      <c r="C493" s="418"/>
    </row>
    <row r="494" spans="3:3">
      <c r="C494" s="418"/>
    </row>
    <row r="495" spans="3:3">
      <c r="C495" s="418"/>
    </row>
    <row r="496" spans="3:3">
      <c r="C496" s="418"/>
    </row>
    <row r="497" spans="3:3">
      <c r="C497" s="418"/>
    </row>
    <row r="498" spans="3:3">
      <c r="C498" s="418"/>
    </row>
    <row r="499" spans="3:3">
      <c r="C499" s="418"/>
    </row>
    <row r="500" spans="3:3">
      <c r="C500" s="418"/>
    </row>
    <row r="501" spans="3:3">
      <c r="C501" s="418"/>
    </row>
    <row r="502" spans="3:3">
      <c r="C502" s="418"/>
    </row>
    <row r="503" spans="3:3">
      <c r="C503" s="418"/>
    </row>
    <row r="504" spans="3:3">
      <c r="C504" s="418"/>
    </row>
    <row r="505" spans="3:3">
      <c r="C505" s="418"/>
    </row>
    <row r="506" spans="3:3">
      <c r="C506" s="418"/>
    </row>
    <row r="507" spans="3:3">
      <c r="C507" s="418"/>
    </row>
    <row r="508" spans="3:3">
      <c r="C508" s="418"/>
    </row>
    <row r="509" spans="3:3">
      <c r="C509" s="418"/>
    </row>
    <row r="510" spans="3:3">
      <c r="C510" s="418"/>
    </row>
    <row r="511" spans="3:3">
      <c r="C511" s="418"/>
    </row>
    <row r="512" spans="3:3">
      <c r="C512" s="418"/>
    </row>
    <row r="513" spans="3:3">
      <c r="C513" s="418"/>
    </row>
    <row r="514" spans="3:3">
      <c r="C514" s="418"/>
    </row>
    <row r="515" spans="3:3">
      <c r="C515" s="418"/>
    </row>
    <row r="516" spans="3:3">
      <c r="C516" s="418"/>
    </row>
    <row r="517" spans="3:3">
      <c r="C517" s="418"/>
    </row>
    <row r="518" spans="3:3">
      <c r="C518" s="418"/>
    </row>
    <row r="519" spans="3:3">
      <c r="C519" s="418"/>
    </row>
    <row r="520" spans="3:3">
      <c r="C520" s="418"/>
    </row>
    <row r="521" spans="3:3">
      <c r="C521" s="418"/>
    </row>
    <row r="522" spans="3:3">
      <c r="C522" s="418"/>
    </row>
    <row r="523" spans="3:3">
      <c r="C523" s="418"/>
    </row>
    <row r="524" spans="3:3">
      <c r="C524" s="418"/>
    </row>
    <row r="525" spans="3:3">
      <c r="C525" s="418"/>
    </row>
    <row r="526" spans="3:3">
      <c r="C526" s="418"/>
    </row>
    <row r="527" spans="3:3">
      <c r="C527" s="418"/>
    </row>
    <row r="528" spans="3:3">
      <c r="C528" s="418"/>
    </row>
    <row r="529" spans="3:3">
      <c r="C529" s="418"/>
    </row>
    <row r="530" spans="3:3">
      <c r="C530" s="418"/>
    </row>
    <row r="531" spans="3:3">
      <c r="C531" s="418"/>
    </row>
    <row r="532" spans="3:3">
      <c r="C532" s="418"/>
    </row>
    <row r="533" spans="3:3">
      <c r="C533" s="418"/>
    </row>
    <row r="534" spans="3:3">
      <c r="C534" s="418"/>
    </row>
    <row r="535" spans="3:3">
      <c r="C535" s="418"/>
    </row>
    <row r="536" spans="3:3">
      <c r="C536" s="418"/>
    </row>
    <row r="537" spans="3:3">
      <c r="C537" s="418"/>
    </row>
    <row r="538" spans="3:3">
      <c r="C538" s="418"/>
    </row>
    <row r="539" spans="3:3">
      <c r="C539" s="418"/>
    </row>
    <row r="540" spans="3:3">
      <c r="C540" s="418"/>
    </row>
    <row r="541" spans="3:3">
      <c r="C541" s="418"/>
    </row>
    <row r="542" spans="3:3">
      <c r="C542" s="418"/>
    </row>
    <row r="543" spans="3:3">
      <c r="C543" s="418"/>
    </row>
    <row r="544" spans="3:3">
      <c r="C544" s="418"/>
    </row>
    <row r="545" spans="3:3">
      <c r="C545" s="418"/>
    </row>
    <row r="546" spans="3:3">
      <c r="C546" s="418"/>
    </row>
    <row r="547" spans="3:3">
      <c r="C547" s="418"/>
    </row>
    <row r="548" spans="3:3">
      <c r="C548" s="418"/>
    </row>
    <row r="549" spans="3:3">
      <c r="C549" s="418"/>
    </row>
    <row r="550" spans="3:3">
      <c r="C550" s="418"/>
    </row>
    <row r="551" spans="3:3">
      <c r="C551" s="418"/>
    </row>
    <row r="552" spans="3:3">
      <c r="C552" s="418"/>
    </row>
    <row r="553" spans="3:3">
      <c r="C553" s="418"/>
    </row>
    <row r="554" spans="3:3">
      <c r="C554" s="418"/>
    </row>
    <row r="555" spans="3:3">
      <c r="C555" s="418"/>
    </row>
    <row r="556" spans="3:3">
      <c r="C556" s="418"/>
    </row>
    <row r="557" spans="3:3">
      <c r="C557" s="418"/>
    </row>
    <row r="558" spans="3:3">
      <c r="C558" s="418"/>
    </row>
    <row r="559" spans="3:3">
      <c r="C559" s="418"/>
    </row>
    <row r="560" spans="3:3">
      <c r="C560" s="418"/>
    </row>
    <row r="561" spans="3:3">
      <c r="C561" s="418"/>
    </row>
    <row r="562" spans="3:3">
      <c r="C562" s="418"/>
    </row>
    <row r="563" spans="3:3">
      <c r="C563" s="418"/>
    </row>
    <row r="564" spans="3:3">
      <c r="C564" s="418"/>
    </row>
    <row r="565" spans="3:3">
      <c r="C565" s="418"/>
    </row>
    <row r="566" spans="3:3">
      <c r="C566" s="418"/>
    </row>
    <row r="567" spans="3:3">
      <c r="C567" s="418"/>
    </row>
    <row r="568" spans="3:3">
      <c r="C568" s="418"/>
    </row>
    <row r="569" spans="3:3">
      <c r="C569" s="418"/>
    </row>
    <row r="570" spans="3:3">
      <c r="C570" s="418"/>
    </row>
    <row r="571" spans="3:3">
      <c r="C571" s="418"/>
    </row>
    <row r="572" spans="3:3">
      <c r="C572" s="418"/>
    </row>
    <row r="573" spans="3:3">
      <c r="C573" s="418"/>
    </row>
    <row r="574" spans="3:3">
      <c r="C574" s="418"/>
    </row>
    <row r="575" spans="3:3">
      <c r="C575" s="418"/>
    </row>
    <row r="576" spans="3:3">
      <c r="C576" s="418"/>
    </row>
    <row r="577" spans="3:3">
      <c r="C577" s="418"/>
    </row>
    <row r="578" spans="3:3">
      <c r="C578" s="418"/>
    </row>
    <row r="579" spans="3:3">
      <c r="C579" s="418"/>
    </row>
    <row r="580" spans="3:3">
      <c r="C580" s="418"/>
    </row>
    <row r="581" spans="3:3">
      <c r="C581" s="418"/>
    </row>
    <row r="582" spans="3:3">
      <c r="C582" s="418"/>
    </row>
    <row r="583" spans="3:3">
      <c r="C583" s="418"/>
    </row>
    <row r="584" spans="3:3">
      <c r="C584" s="418"/>
    </row>
    <row r="585" spans="3:3">
      <c r="C585" s="418"/>
    </row>
    <row r="586" spans="3:3">
      <c r="C586" s="418"/>
    </row>
    <row r="587" spans="3:3">
      <c r="C587" s="418"/>
    </row>
    <row r="588" spans="3:3">
      <c r="C588" s="418"/>
    </row>
    <row r="589" spans="3:3">
      <c r="C589" s="418"/>
    </row>
    <row r="590" spans="3:3">
      <c r="C590" s="418"/>
    </row>
    <row r="591" spans="3:3">
      <c r="C591" s="418"/>
    </row>
    <row r="592" spans="3:3">
      <c r="C592" s="418"/>
    </row>
    <row r="593" spans="3:3">
      <c r="C593" s="418"/>
    </row>
    <row r="594" spans="3:3">
      <c r="C594" s="418"/>
    </row>
    <row r="595" spans="3:3">
      <c r="C595" s="418"/>
    </row>
    <row r="596" spans="3:3">
      <c r="C596" s="418"/>
    </row>
    <row r="597" spans="3:3">
      <c r="C597" s="418"/>
    </row>
    <row r="598" spans="3:3">
      <c r="C598" s="418"/>
    </row>
    <row r="599" spans="3:3">
      <c r="C599" s="418"/>
    </row>
    <row r="600" spans="3:3">
      <c r="C600" s="418"/>
    </row>
    <row r="601" spans="3:3">
      <c r="C601" s="418"/>
    </row>
    <row r="602" spans="3:3">
      <c r="C602" s="418"/>
    </row>
    <row r="603" spans="3:3">
      <c r="C603" s="418"/>
    </row>
    <row r="604" spans="3:3">
      <c r="C604" s="418"/>
    </row>
    <row r="605" spans="3:3">
      <c r="C605" s="418"/>
    </row>
    <row r="606" spans="3:3">
      <c r="C606" s="418"/>
    </row>
    <row r="607" spans="3:3">
      <c r="C607" s="418"/>
    </row>
    <row r="608" spans="3:3">
      <c r="C608" s="418"/>
    </row>
    <row r="609" spans="3:3">
      <c r="C609" s="418"/>
    </row>
    <row r="610" spans="3:3">
      <c r="C610" s="418"/>
    </row>
    <row r="611" spans="3:3">
      <c r="C611" s="418"/>
    </row>
    <row r="612" spans="3:3">
      <c r="C612" s="418"/>
    </row>
    <row r="613" spans="3:3">
      <c r="C613" s="418"/>
    </row>
    <row r="614" spans="3:3">
      <c r="C614" s="418"/>
    </row>
    <row r="615" spans="3:3">
      <c r="C615" s="418"/>
    </row>
    <row r="616" spans="3:3">
      <c r="C616" s="418"/>
    </row>
    <row r="617" spans="3:3">
      <c r="C617" s="418"/>
    </row>
    <row r="618" spans="3:3">
      <c r="C618" s="418"/>
    </row>
    <row r="619" spans="3:3">
      <c r="C619" s="418"/>
    </row>
    <row r="620" spans="3:3">
      <c r="C620" s="418"/>
    </row>
    <row r="621" spans="3:3">
      <c r="C621" s="418"/>
    </row>
    <row r="622" spans="3:3">
      <c r="C622" s="418"/>
    </row>
    <row r="623" spans="3:3">
      <c r="C623" s="418"/>
    </row>
    <row r="624" spans="3:3">
      <c r="C624" s="418"/>
    </row>
    <row r="625" spans="3:3">
      <c r="C625" s="418"/>
    </row>
    <row r="626" spans="3:3">
      <c r="C626" s="418"/>
    </row>
    <row r="627" spans="3:3">
      <c r="C627" s="418"/>
    </row>
    <row r="628" spans="3:3">
      <c r="C628" s="418"/>
    </row>
    <row r="629" spans="3:3">
      <c r="C629" s="418"/>
    </row>
    <row r="630" spans="3:3">
      <c r="C630" s="418"/>
    </row>
    <row r="631" spans="3:3">
      <c r="C631" s="418"/>
    </row>
    <row r="632" spans="3:3">
      <c r="C632" s="418"/>
    </row>
    <row r="633" spans="3:3">
      <c r="C633" s="418"/>
    </row>
    <row r="634" spans="3:3">
      <c r="C634" s="418"/>
    </row>
    <row r="635" spans="3:3">
      <c r="C635" s="418"/>
    </row>
    <row r="636" spans="3:3">
      <c r="C636" s="418"/>
    </row>
    <row r="637" spans="3:3">
      <c r="C637" s="418"/>
    </row>
    <row r="638" spans="3:3">
      <c r="C638" s="418"/>
    </row>
    <row r="639" spans="3:3">
      <c r="C639" s="418"/>
    </row>
    <row r="640" spans="3:3">
      <c r="C640" s="418"/>
    </row>
    <row r="641" spans="3:3">
      <c r="C641" s="418"/>
    </row>
    <row r="642" spans="3:3">
      <c r="C642" s="418"/>
    </row>
    <row r="643" spans="3:3">
      <c r="C643" s="418"/>
    </row>
    <row r="644" spans="3:3">
      <c r="C644" s="418"/>
    </row>
    <row r="645" spans="3:3">
      <c r="C645" s="418"/>
    </row>
    <row r="646" spans="3:3">
      <c r="C646" s="418"/>
    </row>
    <row r="647" spans="3:3">
      <c r="C647" s="418"/>
    </row>
    <row r="648" spans="3:3">
      <c r="C648" s="418"/>
    </row>
    <row r="649" spans="3:3">
      <c r="C649" s="418"/>
    </row>
    <row r="650" spans="3:3">
      <c r="C650" s="418"/>
    </row>
    <row r="651" spans="3:3">
      <c r="C651" s="418"/>
    </row>
    <row r="652" spans="3:3">
      <c r="C652" s="418"/>
    </row>
    <row r="653" spans="3:3">
      <c r="C653" s="418"/>
    </row>
    <row r="654" spans="3:3">
      <c r="C654" s="418"/>
    </row>
    <row r="655" spans="3:3">
      <c r="C655" s="418"/>
    </row>
    <row r="656" spans="3:3">
      <c r="C656" s="418"/>
    </row>
    <row r="657" spans="3:3">
      <c r="C657" s="418"/>
    </row>
    <row r="658" spans="3:3">
      <c r="C658" s="418"/>
    </row>
    <row r="659" spans="3:3">
      <c r="C659" s="418"/>
    </row>
    <row r="660" spans="3:3">
      <c r="C660" s="418"/>
    </row>
    <row r="661" spans="3:3">
      <c r="C661" s="418"/>
    </row>
    <row r="662" spans="3:3">
      <c r="C662" s="418"/>
    </row>
    <row r="663" spans="3:3">
      <c r="C663" s="418"/>
    </row>
    <row r="664" spans="3:3">
      <c r="C664" s="418"/>
    </row>
    <row r="665" spans="3:3">
      <c r="C665" s="418"/>
    </row>
    <row r="666" spans="3:3">
      <c r="C666" s="418"/>
    </row>
    <row r="667" spans="3:3">
      <c r="C667" s="418"/>
    </row>
    <row r="668" spans="3:3">
      <c r="C668" s="418"/>
    </row>
    <row r="669" spans="3:3">
      <c r="C669" s="418"/>
    </row>
    <row r="670" spans="3:3">
      <c r="C670" s="418"/>
    </row>
    <row r="671" spans="3:3">
      <c r="C671" s="418"/>
    </row>
    <row r="672" spans="3:3">
      <c r="C672" s="418"/>
    </row>
    <row r="673" spans="3:3">
      <c r="C673" s="418"/>
    </row>
    <row r="674" spans="3:3">
      <c r="C674" s="418"/>
    </row>
    <row r="675" spans="3:3">
      <c r="C675" s="418"/>
    </row>
    <row r="676" spans="3:3">
      <c r="C676" s="418"/>
    </row>
    <row r="677" spans="3:3">
      <c r="C677" s="418"/>
    </row>
    <row r="678" spans="3:3">
      <c r="C678" s="418"/>
    </row>
    <row r="679" spans="3:3">
      <c r="C679" s="418"/>
    </row>
    <row r="680" spans="3:3">
      <c r="C680" s="418"/>
    </row>
    <row r="681" spans="3:3">
      <c r="C681" s="418"/>
    </row>
    <row r="682" spans="3:3">
      <c r="C682" s="418"/>
    </row>
    <row r="683" spans="3:3">
      <c r="C683" s="418"/>
    </row>
    <row r="684" spans="3:3">
      <c r="C684" s="418"/>
    </row>
    <row r="685" spans="3:3">
      <c r="C685" s="418"/>
    </row>
    <row r="686" spans="3:3">
      <c r="C686" s="418"/>
    </row>
    <row r="687" spans="3:3">
      <c r="C687" s="418"/>
    </row>
    <row r="688" spans="3:3">
      <c r="C688" s="418"/>
    </row>
    <row r="689" spans="3:3">
      <c r="C689" s="418"/>
    </row>
    <row r="690" spans="3:3">
      <c r="C690" s="418"/>
    </row>
    <row r="691" spans="3:3">
      <c r="C691" s="418"/>
    </row>
    <row r="692" spans="3:3">
      <c r="C692" s="418"/>
    </row>
    <row r="693" spans="3:3">
      <c r="C693" s="418"/>
    </row>
    <row r="694" spans="3:3">
      <c r="C694" s="418"/>
    </row>
    <row r="695" spans="3:3">
      <c r="C695" s="418"/>
    </row>
    <row r="696" spans="3:3">
      <c r="C696" s="418"/>
    </row>
    <row r="697" spans="3:3">
      <c r="C697" s="418"/>
    </row>
    <row r="698" spans="3:3">
      <c r="C698" s="418"/>
    </row>
    <row r="699" spans="3:3">
      <c r="C699" s="418"/>
    </row>
    <row r="700" spans="3:3">
      <c r="C700" s="418"/>
    </row>
    <row r="701" spans="3:3">
      <c r="C701" s="418"/>
    </row>
    <row r="702" spans="3:3">
      <c r="C702" s="418"/>
    </row>
    <row r="703" spans="3:3">
      <c r="C703" s="418"/>
    </row>
    <row r="704" spans="3:3">
      <c r="C704" s="418"/>
    </row>
    <row r="705" spans="3:3">
      <c r="C705" s="418"/>
    </row>
    <row r="706" spans="3:3">
      <c r="C706" s="418"/>
    </row>
    <row r="707" spans="3:3">
      <c r="C707" s="418"/>
    </row>
    <row r="708" spans="3:3">
      <c r="C708" s="418"/>
    </row>
    <row r="709" spans="3:3">
      <c r="C709" s="418"/>
    </row>
    <row r="710" spans="3:3">
      <c r="C710" s="418"/>
    </row>
    <row r="711" spans="3:3">
      <c r="C711" s="418"/>
    </row>
    <row r="712" spans="3:3">
      <c r="C712" s="418"/>
    </row>
    <row r="713" spans="3:3">
      <c r="C713" s="418"/>
    </row>
    <row r="714" spans="3:3">
      <c r="C714" s="418"/>
    </row>
    <row r="715" spans="3:3">
      <c r="C715" s="418"/>
    </row>
    <row r="716" spans="3:3">
      <c r="C716" s="418"/>
    </row>
    <row r="717" spans="3:3">
      <c r="C717" s="418"/>
    </row>
    <row r="718" spans="3:3">
      <c r="C718" s="418"/>
    </row>
    <row r="719" spans="3:3">
      <c r="C719" s="418"/>
    </row>
    <row r="720" spans="3:3">
      <c r="C720" s="418"/>
    </row>
    <row r="721" spans="3:3">
      <c r="C721" s="418"/>
    </row>
    <row r="722" spans="3:3">
      <c r="C722" s="418"/>
    </row>
    <row r="723" spans="3:3">
      <c r="C723" s="418"/>
    </row>
    <row r="724" spans="3:3">
      <c r="C724" s="418"/>
    </row>
    <row r="725" spans="3:3">
      <c r="C725" s="418"/>
    </row>
    <row r="726" spans="3:3">
      <c r="C726" s="418"/>
    </row>
    <row r="727" spans="3:3">
      <c r="C727" s="418"/>
    </row>
    <row r="728" spans="3:3">
      <c r="C728" s="418"/>
    </row>
    <row r="729" spans="3:3">
      <c r="C729" s="418"/>
    </row>
    <row r="730" spans="3:3">
      <c r="C730" s="418"/>
    </row>
    <row r="731" spans="3:3">
      <c r="C731" s="418"/>
    </row>
    <row r="732" spans="3:3">
      <c r="C732" s="418"/>
    </row>
    <row r="733" spans="3:3">
      <c r="C733" s="418"/>
    </row>
    <row r="734" spans="3:3">
      <c r="C734" s="418"/>
    </row>
    <row r="735" spans="3:3">
      <c r="C735" s="418"/>
    </row>
    <row r="736" spans="3:3">
      <c r="C736" s="418"/>
    </row>
    <row r="737" spans="3:3">
      <c r="C737" s="418"/>
    </row>
    <row r="738" spans="3:3">
      <c r="C738" s="418"/>
    </row>
    <row r="739" spans="3:3">
      <c r="C739" s="418"/>
    </row>
    <row r="740" spans="3:3">
      <c r="C740" s="418"/>
    </row>
    <row r="741" spans="3:3">
      <c r="C741" s="418"/>
    </row>
    <row r="742" spans="3:3">
      <c r="C742" s="418"/>
    </row>
    <row r="743" spans="3:3">
      <c r="C743" s="418"/>
    </row>
    <row r="744" spans="3:3">
      <c r="C744" s="418"/>
    </row>
    <row r="745" spans="3:3">
      <c r="C745" s="418"/>
    </row>
    <row r="746" spans="3:3">
      <c r="C746" s="418"/>
    </row>
    <row r="747" spans="3:3">
      <c r="C747" s="418"/>
    </row>
    <row r="748" spans="3:3">
      <c r="C748" s="418"/>
    </row>
    <row r="749" spans="3:3">
      <c r="C749" s="418"/>
    </row>
    <row r="750" spans="3:3">
      <c r="C750" s="418"/>
    </row>
    <row r="751" spans="3:3">
      <c r="C751" s="418"/>
    </row>
    <row r="752" spans="3:3">
      <c r="C752" s="418"/>
    </row>
    <row r="753" spans="3:3">
      <c r="C753" s="418"/>
    </row>
    <row r="754" spans="3:3">
      <c r="C754" s="418"/>
    </row>
    <row r="755" spans="3:3">
      <c r="C755" s="418"/>
    </row>
    <row r="756" spans="3:3">
      <c r="C756" s="418"/>
    </row>
    <row r="757" spans="3:3">
      <c r="C757" s="418"/>
    </row>
    <row r="758" spans="3:3">
      <c r="C758" s="418"/>
    </row>
    <row r="759" spans="3:3">
      <c r="C759" s="418"/>
    </row>
    <row r="760" spans="3:3">
      <c r="C760" s="418"/>
    </row>
    <row r="761" spans="3:3">
      <c r="C761" s="418"/>
    </row>
    <row r="762" spans="3:3">
      <c r="C762" s="418"/>
    </row>
    <row r="763" spans="3:3">
      <c r="C763" s="418"/>
    </row>
    <row r="764" spans="3:3">
      <c r="C764" s="418"/>
    </row>
    <row r="765" spans="3:3">
      <c r="C765" s="418"/>
    </row>
    <row r="766" spans="3:3">
      <c r="C766" s="418"/>
    </row>
    <row r="767" spans="3:3">
      <c r="C767" s="418"/>
    </row>
    <row r="768" spans="3:3">
      <c r="C768" s="418"/>
    </row>
    <row r="769" spans="3:3">
      <c r="C769" s="418"/>
    </row>
    <row r="770" spans="3:3">
      <c r="C770" s="418"/>
    </row>
    <row r="771" spans="3:3">
      <c r="C771" s="418"/>
    </row>
    <row r="772" spans="3:3">
      <c r="C772" s="418"/>
    </row>
    <row r="773" spans="3:3">
      <c r="C773" s="418"/>
    </row>
    <row r="774" spans="3:3">
      <c r="C774" s="418"/>
    </row>
    <row r="775" spans="3:3">
      <c r="C775" s="418"/>
    </row>
    <row r="776" spans="3:3">
      <c r="C776" s="418"/>
    </row>
    <row r="777" spans="3:3">
      <c r="C777" s="418"/>
    </row>
    <row r="778" spans="3:3">
      <c r="C778" s="418"/>
    </row>
    <row r="779" spans="3:3">
      <c r="C779" s="418"/>
    </row>
    <row r="780" spans="3:3">
      <c r="C780" s="418"/>
    </row>
    <row r="781" spans="3:3">
      <c r="C781" s="418"/>
    </row>
    <row r="782" spans="3:3">
      <c r="C782" s="418"/>
    </row>
    <row r="783" spans="3:3">
      <c r="C783" s="418"/>
    </row>
    <row r="784" spans="3:3">
      <c r="C784" s="418"/>
    </row>
    <row r="785" spans="3:3">
      <c r="C785" s="418"/>
    </row>
    <row r="786" spans="3:3">
      <c r="C786" s="418"/>
    </row>
    <row r="787" spans="3:3">
      <c r="C787" s="418"/>
    </row>
    <row r="788" spans="3:3">
      <c r="C788" s="418"/>
    </row>
    <row r="789" spans="3:3">
      <c r="C789" s="418"/>
    </row>
    <row r="790" spans="3:3">
      <c r="C790" s="418"/>
    </row>
    <row r="791" spans="3:3">
      <c r="C791" s="418"/>
    </row>
    <row r="792" spans="3:3">
      <c r="C792" s="418"/>
    </row>
    <row r="793" spans="3:3">
      <c r="C793" s="418"/>
    </row>
    <row r="794" spans="3:3">
      <c r="C794" s="418"/>
    </row>
    <row r="795" spans="3:3">
      <c r="C795" s="418"/>
    </row>
    <row r="796" spans="3:3">
      <c r="C796" s="418"/>
    </row>
    <row r="797" spans="3:3">
      <c r="C797" s="418"/>
    </row>
    <row r="798" spans="3:3">
      <c r="C798" s="418"/>
    </row>
    <row r="799" spans="3:3">
      <c r="C799" s="418"/>
    </row>
    <row r="800" spans="3:3">
      <c r="C800" s="418"/>
    </row>
    <row r="801" spans="3:3">
      <c r="C801" s="418"/>
    </row>
    <row r="802" spans="3:3">
      <c r="C802" s="418"/>
    </row>
    <row r="803" spans="3:3">
      <c r="C803" s="418"/>
    </row>
    <row r="804" spans="3:3">
      <c r="C804" s="418"/>
    </row>
    <row r="805" spans="3:3">
      <c r="C805" s="418"/>
    </row>
    <row r="806" spans="3:3">
      <c r="C806" s="418"/>
    </row>
    <row r="807" spans="3:3">
      <c r="C807" s="418"/>
    </row>
    <row r="808" spans="3:3">
      <c r="C808" s="418"/>
    </row>
    <row r="809" spans="3:3">
      <c r="C809" s="418"/>
    </row>
    <row r="810" spans="3:3">
      <c r="C810" s="418"/>
    </row>
    <row r="811" spans="3:3">
      <c r="C811" s="418"/>
    </row>
    <row r="812" spans="3:3">
      <c r="C812" s="418"/>
    </row>
    <row r="813" spans="3:3">
      <c r="C813" s="418"/>
    </row>
    <row r="814" spans="3:3">
      <c r="C814" s="418"/>
    </row>
    <row r="815" spans="3:3">
      <c r="C815" s="418"/>
    </row>
    <row r="816" spans="3:3">
      <c r="C816" s="418"/>
    </row>
    <row r="817" spans="3:3">
      <c r="C817" s="418"/>
    </row>
    <row r="818" spans="3:3">
      <c r="C818" s="418"/>
    </row>
    <row r="819" spans="3:3">
      <c r="C819" s="418"/>
    </row>
    <row r="820" spans="3:3">
      <c r="C820" s="418"/>
    </row>
    <row r="821" spans="3:3">
      <c r="C821" s="418"/>
    </row>
    <row r="822" spans="3:3">
      <c r="C822" s="418"/>
    </row>
    <row r="823" spans="3:3">
      <c r="C823" s="418"/>
    </row>
    <row r="824" spans="3:3">
      <c r="C824" s="418"/>
    </row>
    <row r="825" spans="3:3">
      <c r="C825" s="418"/>
    </row>
    <row r="826" spans="3:3">
      <c r="C826" s="418"/>
    </row>
    <row r="827" spans="3:3">
      <c r="C827" s="418"/>
    </row>
    <row r="828" spans="3:3">
      <c r="C828" s="418"/>
    </row>
    <row r="829" spans="3:3">
      <c r="C829" s="418"/>
    </row>
    <row r="830" spans="3:3">
      <c r="C830" s="418"/>
    </row>
    <row r="831" spans="3:3">
      <c r="C831" s="418"/>
    </row>
    <row r="832" spans="3:3">
      <c r="C832" s="418"/>
    </row>
    <row r="833" spans="3:3">
      <c r="C833" s="418"/>
    </row>
    <row r="834" spans="3:3">
      <c r="C834" s="418"/>
    </row>
    <row r="835" spans="3:3">
      <c r="C835" s="418"/>
    </row>
    <row r="836" spans="3:3">
      <c r="C836" s="418"/>
    </row>
    <row r="837" spans="3:3">
      <c r="C837" s="418"/>
    </row>
    <row r="838" spans="3:3">
      <c r="C838" s="418"/>
    </row>
    <row r="839" spans="3:3">
      <c r="C839" s="418"/>
    </row>
    <row r="840" spans="3:3">
      <c r="C840" s="418"/>
    </row>
    <row r="841" spans="3:3">
      <c r="C841" s="418"/>
    </row>
    <row r="842" spans="3:3">
      <c r="C842" s="418"/>
    </row>
    <row r="843" spans="3:3">
      <c r="C843" s="418"/>
    </row>
    <row r="844" spans="3:3">
      <c r="C844" s="418"/>
    </row>
    <row r="845" spans="3:3">
      <c r="C845" s="418"/>
    </row>
    <row r="846" spans="3:3">
      <c r="C846" s="418"/>
    </row>
    <row r="847" spans="3:3">
      <c r="C847" s="418"/>
    </row>
    <row r="848" spans="3:3">
      <c r="C848" s="418"/>
    </row>
    <row r="849" spans="3:3">
      <c r="C849" s="418"/>
    </row>
    <row r="850" spans="3:3">
      <c r="C850" s="418"/>
    </row>
    <row r="851" spans="3:3">
      <c r="C851" s="418"/>
    </row>
    <row r="852" spans="3:3">
      <c r="C852" s="418"/>
    </row>
    <row r="853" spans="3:3">
      <c r="C853" s="418"/>
    </row>
    <row r="854" spans="3:3">
      <c r="C854" s="418"/>
    </row>
    <row r="855" spans="3:3">
      <c r="C855" s="418"/>
    </row>
    <row r="856" spans="3:3">
      <c r="C856" s="418"/>
    </row>
    <row r="857" spans="3:3">
      <c r="C857" s="418"/>
    </row>
    <row r="858" spans="3:3">
      <c r="C858" s="418"/>
    </row>
    <row r="859" spans="3:3">
      <c r="C859" s="418"/>
    </row>
    <row r="860" spans="3:3">
      <c r="C860" s="418"/>
    </row>
    <row r="861" spans="3:3">
      <c r="C861" s="418"/>
    </row>
    <row r="862" spans="3:3">
      <c r="C862" s="418"/>
    </row>
    <row r="863" spans="3:3">
      <c r="C863" s="418"/>
    </row>
    <row r="864" spans="3:3">
      <c r="C864" s="418"/>
    </row>
    <row r="865" spans="3:3">
      <c r="C865" s="418"/>
    </row>
    <row r="866" spans="3:3">
      <c r="C866" s="418"/>
    </row>
    <row r="867" spans="3:3">
      <c r="C867" s="418"/>
    </row>
    <row r="868" spans="3:3">
      <c r="C868" s="418"/>
    </row>
    <row r="869" spans="3:3">
      <c r="C869" s="418"/>
    </row>
    <row r="870" spans="3:3">
      <c r="C870" s="418"/>
    </row>
    <row r="871" spans="3:3">
      <c r="C871" s="418"/>
    </row>
    <row r="872" spans="3:3">
      <c r="C872" s="418"/>
    </row>
    <row r="873" spans="3:3">
      <c r="C873" s="418"/>
    </row>
    <row r="874" spans="3:3">
      <c r="C874" s="418"/>
    </row>
    <row r="875" spans="3:3">
      <c r="C875" s="418"/>
    </row>
    <row r="876" spans="3:3">
      <c r="C876" s="418"/>
    </row>
    <row r="877" spans="3:3">
      <c r="C877" s="418"/>
    </row>
    <row r="878" spans="3:3">
      <c r="C878" s="418"/>
    </row>
    <row r="879" spans="3:3">
      <c r="C879" s="418"/>
    </row>
    <row r="880" spans="3:3">
      <c r="C880" s="418"/>
    </row>
    <row r="881" spans="3:3">
      <c r="C881" s="418"/>
    </row>
    <row r="882" spans="3:3">
      <c r="C882" s="418"/>
    </row>
    <row r="883" spans="3:3">
      <c r="C883" s="418"/>
    </row>
    <row r="884" spans="3:3">
      <c r="C884" s="418"/>
    </row>
    <row r="885" spans="3:3">
      <c r="C885" s="418"/>
    </row>
    <row r="886" spans="3:3">
      <c r="C886" s="418"/>
    </row>
    <row r="887" spans="3:3">
      <c r="C887" s="418"/>
    </row>
    <row r="888" spans="3:3">
      <c r="C888" s="418"/>
    </row>
    <row r="889" spans="3:3">
      <c r="C889" s="418"/>
    </row>
    <row r="890" spans="3:3">
      <c r="C890" s="418"/>
    </row>
    <row r="891" spans="3:3">
      <c r="C891" s="418"/>
    </row>
    <row r="892" spans="3:3">
      <c r="C892" s="418"/>
    </row>
    <row r="893" spans="3:3">
      <c r="C893" s="418"/>
    </row>
    <row r="894" spans="3:3">
      <c r="C894" s="418"/>
    </row>
    <row r="895" spans="3:3">
      <c r="C895" s="418"/>
    </row>
    <row r="896" spans="3:3">
      <c r="C896" s="418"/>
    </row>
    <row r="897" spans="3:3">
      <c r="C897" s="418"/>
    </row>
    <row r="898" spans="3:3">
      <c r="C898" s="418"/>
    </row>
    <row r="899" spans="3:3">
      <c r="C899" s="418"/>
    </row>
    <row r="900" spans="3:3">
      <c r="C900" s="418"/>
    </row>
    <row r="901" spans="3:3">
      <c r="C901" s="418"/>
    </row>
    <row r="902" spans="3:3">
      <c r="C902" s="418"/>
    </row>
    <row r="903" spans="3:3">
      <c r="C903" s="418"/>
    </row>
    <row r="904" spans="3:3">
      <c r="C904" s="418"/>
    </row>
    <row r="905" spans="3:3">
      <c r="C905" s="418"/>
    </row>
    <row r="906" spans="3:3">
      <c r="C906" s="418"/>
    </row>
    <row r="907" spans="3:3">
      <c r="C907" s="418"/>
    </row>
    <row r="908" spans="3:3">
      <c r="C908" s="418"/>
    </row>
    <row r="909" spans="3:3">
      <c r="C909" s="418"/>
    </row>
    <row r="910" spans="3:3">
      <c r="C910" s="418"/>
    </row>
    <row r="911" spans="3:3">
      <c r="C911" s="418"/>
    </row>
    <row r="912" spans="3:3">
      <c r="C912" s="418"/>
    </row>
    <row r="913" spans="3:3">
      <c r="C913" s="418"/>
    </row>
    <row r="914" spans="3:3">
      <c r="C914" s="418"/>
    </row>
    <row r="915" spans="3:3">
      <c r="C915" s="418"/>
    </row>
    <row r="916" spans="3:3">
      <c r="C916" s="418"/>
    </row>
    <row r="917" spans="3:3">
      <c r="C917" s="418"/>
    </row>
    <row r="918" spans="3:3">
      <c r="C918" s="418"/>
    </row>
    <row r="919" spans="3:3">
      <c r="C919" s="418"/>
    </row>
    <row r="920" spans="3:3">
      <c r="C920" s="418"/>
    </row>
    <row r="921" spans="3:3">
      <c r="C921" s="418"/>
    </row>
    <row r="922" spans="3:3">
      <c r="C922" s="418"/>
    </row>
    <row r="923" spans="3:3">
      <c r="C923" s="418"/>
    </row>
    <row r="924" spans="3:3">
      <c r="C924" s="418"/>
    </row>
    <row r="925" spans="3:3">
      <c r="C925" s="418"/>
    </row>
    <row r="926" spans="3:3">
      <c r="C926" s="418"/>
    </row>
    <row r="927" spans="3:3">
      <c r="C927" s="418"/>
    </row>
    <row r="928" spans="3:3">
      <c r="C928" s="418"/>
    </row>
    <row r="929" spans="3:3">
      <c r="C929" s="418"/>
    </row>
    <row r="930" spans="3:3">
      <c r="C930" s="418"/>
    </row>
    <row r="931" spans="3:3">
      <c r="C931" s="418"/>
    </row>
    <row r="932" spans="3:3">
      <c r="C932" s="418"/>
    </row>
    <row r="933" spans="3:3">
      <c r="C933" s="418"/>
    </row>
    <row r="934" spans="3:3">
      <c r="C934" s="418"/>
    </row>
    <row r="935" spans="3:3">
      <c r="C935" s="418"/>
    </row>
    <row r="936" spans="3:3">
      <c r="C936" s="418"/>
    </row>
    <row r="937" spans="3:3">
      <c r="C937" s="418"/>
    </row>
    <row r="938" spans="3:3">
      <c r="C938" s="418"/>
    </row>
    <row r="939" spans="3:3">
      <c r="C939" s="418"/>
    </row>
    <row r="940" spans="3:3">
      <c r="C940" s="418"/>
    </row>
    <row r="941" spans="3:3">
      <c r="C941" s="418"/>
    </row>
    <row r="942" spans="3:3">
      <c r="C942" s="418"/>
    </row>
    <row r="943" spans="3:3">
      <c r="C943" s="418"/>
    </row>
    <row r="944" spans="3:3">
      <c r="C944" s="418"/>
    </row>
    <row r="945" spans="3:3">
      <c r="C945" s="418"/>
    </row>
    <row r="946" spans="3:3">
      <c r="C946" s="418"/>
    </row>
    <row r="947" spans="3:3">
      <c r="C947" s="418"/>
    </row>
    <row r="948" spans="3:3">
      <c r="C948" s="418"/>
    </row>
    <row r="949" spans="3:3">
      <c r="C949" s="418"/>
    </row>
    <row r="950" spans="3:3">
      <c r="C950" s="418"/>
    </row>
    <row r="951" spans="3:3">
      <c r="C951" s="418"/>
    </row>
    <row r="952" spans="3:3">
      <c r="C952" s="418"/>
    </row>
    <row r="953" spans="3:3">
      <c r="C953" s="418"/>
    </row>
    <row r="954" spans="3:3">
      <c r="C954" s="418"/>
    </row>
    <row r="955" spans="3:3">
      <c r="C955" s="418"/>
    </row>
    <row r="956" spans="3:3">
      <c r="C956" s="418"/>
    </row>
    <row r="957" spans="3:3">
      <c r="C957" s="418"/>
    </row>
    <row r="958" spans="3:3">
      <c r="C958" s="418"/>
    </row>
    <row r="959" spans="3:3">
      <c r="C959" s="418"/>
    </row>
    <row r="960" spans="3:3">
      <c r="C960" s="418"/>
    </row>
    <row r="961" spans="3:3">
      <c r="C961" s="418"/>
    </row>
    <row r="962" spans="3:3">
      <c r="C962" s="418"/>
    </row>
    <row r="963" spans="3:3">
      <c r="C963" s="418"/>
    </row>
    <row r="964" spans="3:3">
      <c r="C964" s="418"/>
    </row>
    <row r="965" spans="3:3">
      <c r="C965" s="418"/>
    </row>
    <row r="966" spans="3:3">
      <c r="C966" s="418"/>
    </row>
    <row r="967" spans="3:3">
      <c r="C967" s="418"/>
    </row>
    <row r="968" spans="3:3">
      <c r="C968" s="418"/>
    </row>
    <row r="969" spans="3:3">
      <c r="C969" s="418"/>
    </row>
    <row r="970" spans="3:3">
      <c r="C970" s="418"/>
    </row>
    <row r="971" spans="3:3">
      <c r="C971" s="418"/>
    </row>
    <row r="972" spans="3:3">
      <c r="C972" s="418"/>
    </row>
    <row r="973" spans="3:3">
      <c r="C973" s="418"/>
    </row>
    <row r="974" spans="3:3">
      <c r="C974" s="418"/>
    </row>
    <row r="975" spans="3:3">
      <c r="C975" s="418"/>
    </row>
    <row r="976" spans="3:3">
      <c r="C976" s="418"/>
    </row>
    <row r="977" spans="3:3">
      <c r="C977" s="418"/>
    </row>
    <row r="978" spans="3:3">
      <c r="C978" s="418"/>
    </row>
    <row r="979" spans="3:3">
      <c r="C979" s="418"/>
    </row>
    <row r="980" spans="3:3">
      <c r="C980" s="418"/>
    </row>
    <row r="981" spans="3:3">
      <c r="C981" s="418"/>
    </row>
    <row r="982" spans="3:3">
      <c r="C982" s="418"/>
    </row>
    <row r="983" spans="3:3">
      <c r="C983" s="418"/>
    </row>
    <row r="984" spans="3:3">
      <c r="C984" s="418"/>
    </row>
    <row r="985" spans="3:3">
      <c r="C985" s="418"/>
    </row>
    <row r="986" spans="3:3">
      <c r="C986" s="418"/>
    </row>
    <row r="987" spans="3:3">
      <c r="C987" s="418"/>
    </row>
    <row r="988" spans="3:3">
      <c r="C988" s="418"/>
    </row>
    <row r="989" spans="3:3">
      <c r="C989" s="418"/>
    </row>
    <row r="990" spans="3:3">
      <c r="C990" s="418"/>
    </row>
    <row r="991" spans="3:3">
      <c r="C991" s="418"/>
    </row>
    <row r="992" spans="3:3">
      <c r="C992" s="418"/>
    </row>
    <row r="993" spans="3:3">
      <c r="C993" s="418"/>
    </row>
    <row r="994" spans="3:3">
      <c r="C994" s="418"/>
    </row>
    <row r="995" spans="3:3">
      <c r="C995" s="418"/>
    </row>
    <row r="996" spans="3:3">
      <c r="C996" s="418"/>
    </row>
    <row r="997" spans="3:3">
      <c r="C997" s="418"/>
    </row>
    <row r="998" spans="3:3">
      <c r="C998" s="418"/>
    </row>
    <row r="999" spans="3:3">
      <c r="C999" s="418"/>
    </row>
    <row r="1000" spans="3:3">
      <c r="C1000" s="418"/>
    </row>
    <row r="1001" spans="3:3">
      <c r="C1001" s="418"/>
    </row>
    <row r="1002" spans="3:3">
      <c r="C1002" s="418"/>
    </row>
    <row r="1003" spans="3:3">
      <c r="C1003" s="418"/>
    </row>
    <row r="1004" spans="3:3">
      <c r="C1004" s="418"/>
    </row>
    <row r="1005" spans="3:3">
      <c r="C1005" s="418"/>
    </row>
    <row r="1006" spans="3:3">
      <c r="C1006" s="418"/>
    </row>
    <row r="1007" spans="3:3">
      <c r="C1007" s="418"/>
    </row>
    <row r="1008" spans="3:3">
      <c r="C1008" s="418"/>
    </row>
    <row r="1009" spans="3:3">
      <c r="C1009" s="418"/>
    </row>
    <row r="1010" spans="3:3">
      <c r="C1010" s="418"/>
    </row>
    <row r="1011" spans="3:3">
      <c r="C1011" s="418"/>
    </row>
    <row r="1012" spans="3:3">
      <c r="C1012" s="418"/>
    </row>
    <row r="1013" spans="3:3">
      <c r="C1013" s="418"/>
    </row>
    <row r="1014" spans="3:3">
      <c r="C1014" s="418"/>
    </row>
    <row r="1015" spans="3:3">
      <c r="C1015" s="418"/>
    </row>
    <row r="1016" spans="3:3">
      <c r="C1016" s="418"/>
    </row>
    <row r="1017" spans="3:3">
      <c r="C1017" s="418"/>
    </row>
    <row r="1018" spans="3:3">
      <c r="C1018" s="418"/>
    </row>
    <row r="1019" spans="3:3">
      <c r="C1019" s="418"/>
    </row>
    <row r="1020" spans="3:3">
      <c r="C1020" s="418"/>
    </row>
    <row r="1021" spans="3:3">
      <c r="C1021" s="418"/>
    </row>
    <row r="1022" spans="3:3">
      <c r="C1022" s="418"/>
    </row>
    <row r="1023" spans="3:3">
      <c r="C1023" s="418"/>
    </row>
    <row r="1024" spans="3:3">
      <c r="C1024" s="418"/>
    </row>
    <row r="1025" spans="3:3">
      <c r="C1025" s="418"/>
    </row>
    <row r="1026" spans="3:3">
      <c r="C1026" s="418"/>
    </row>
    <row r="1027" spans="3:3">
      <c r="C1027" s="418"/>
    </row>
    <row r="1028" spans="3:3">
      <c r="C1028" s="418"/>
    </row>
    <row r="1029" spans="3:3">
      <c r="C1029" s="418"/>
    </row>
    <row r="1030" spans="3:3">
      <c r="C1030" s="418"/>
    </row>
    <row r="1031" spans="3:3">
      <c r="C1031" s="418"/>
    </row>
    <row r="1032" spans="3:3">
      <c r="C1032" s="418"/>
    </row>
    <row r="1033" spans="3:3">
      <c r="C1033" s="418"/>
    </row>
    <row r="1034" spans="3:3">
      <c r="C1034" s="418"/>
    </row>
    <row r="1035" spans="3:3">
      <c r="C1035" s="418"/>
    </row>
    <row r="1036" spans="3:3">
      <c r="C1036" s="418"/>
    </row>
    <row r="1037" spans="3:3">
      <c r="C1037" s="418"/>
    </row>
    <row r="1038" spans="3:3">
      <c r="C1038" s="418"/>
    </row>
    <row r="1039" spans="3:3">
      <c r="C1039" s="418"/>
    </row>
    <row r="1040" spans="3:3">
      <c r="C1040" s="418"/>
    </row>
    <row r="1041" spans="3:3">
      <c r="C1041" s="418"/>
    </row>
    <row r="1042" spans="3:3">
      <c r="C1042" s="418"/>
    </row>
    <row r="1043" spans="3:3">
      <c r="C1043" s="418"/>
    </row>
    <row r="1044" spans="3:3">
      <c r="C1044" s="418"/>
    </row>
    <row r="1045" spans="3:3">
      <c r="C1045" s="418"/>
    </row>
    <row r="1046" spans="3:3">
      <c r="C1046" s="418"/>
    </row>
    <row r="1047" spans="3:3">
      <c r="C1047" s="418"/>
    </row>
    <row r="1048" spans="3:3">
      <c r="C1048" s="418"/>
    </row>
    <row r="1049" spans="3:3">
      <c r="C1049" s="418"/>
    </row>
    <row r="1050" spans="3:3">
      <c r="C1050" s="418"/>
    </row>
    <row r="1051" spans="3:3">
      <c r="C1051" s="418"/>
    </row>
    <row r="1052" spans="3:3">
      <c r="C1052" s="418"/>
    </row>
    <row r="1053" spans="3:3">
      <c r="C1053" s="418"/>
    </row>
    <row r="1054" spans="3:3">
      <c r="C1054" s="418"/>
    </row>
    <row r="1055" spans="3:3">
      <c r="C1055" s="418"/>
    </row>
    <row r="1056" spans="3:3">
      <c r="C1056" s="418"/>
    </row>
    <row r="1057" spans="3:3">
      <c r="C1057" s="418"/>
    </row>
    <row r="1058" spans="3:3">
      <c r="C1058" s="418"/>
    </row>
    <row r="1059" spans="3:3">
      <c r="C1059" s="418"/>
    </row>
    <row r="1060" spans="3:3">
      <c r="C1060" s="418"/>
    </row>
    <row r="1061" spans="3:3">
      <c r="C1061" s="418"/>
    </row>
    <row r="1062" spans="3:3">
      <c r="C1062" s="418"/>
    </row>
    <row r="1063" spans="3:3">
      <c r="C1063" s="418"/>
    </row>
    <row r="1064" spans="3:3">
      <c r="C1064" s="418"/>
    </row>
    <row r="1065" spans="3:3">
      <c r="C1065" s="418"/>
    </row>
    <row r="1066" spans="3:3">
      <c r="C1066" s="418"/>
    </row>
    <row r="1067" spans="3:3">
      <c r="C1067" s="418"/>
    </row>
    <row r="1068" spans="3:3">
      <c r="C1068" s="418"/>
    </row>
    <row r="1069" spans="3:3">
      <c r="C1069" s="418"/>
    </row>
    <row r="1070" spans="3:3">
      <c r="C1070" s="418"/>
    </row>
    <row r="1071" spans="3:3">
      <c r="C1071" s="418"/>
    </row>
    <row r="1072" spans="3:3">
      <c r="C1072" s="418"/>
    </row>
    <row r="1073" spans="3:3">
      <c r="C1073" s="418"/>
    </row>
    <row r="1074" spans="3:3">
      <c r="C1074" s="418"/>
    </row>
    <row r="1075" spans="3:3">
      <c r="C1075" s="418"/>
    </row>
    <row r="1076" spans="3:3">
      <c r="C1076" s="418"/>
    </row>
    <row r="1077" spans="3:3">
      <c r="C1077" s="418"/>
    </row>
    <row r="1078" spans="3:3">
      <c r="C1078" s="418"/>
    </row>
    <row r="1079" spans="3:3">
      <c r="C1079" s="418"/>
    </row>
    <row r="1080" spans="3:3">
      <c r="C1080" s="418"/>
    </row>
    <row r="1081" spans="3:3">
      <c r="C1081" s="418"/>
    </row>
    <row r="1082" spans="3:3">
      <c r="C1082" s="418"/>
    </row>
    <row r="1083" spans="3:3">
      <c r="C1083" s="418"/>
    </row>
    <row r="1084" spans="3:3">
      <c r="C1084" s="418"/>
    </row>
    <row r="1085" spans="3:3">
      <c r="C1085" s="418"/>
    </row>
    <row r="1086" spans="3:3">
      <c r="C1086" s="418"/>
    </row>
    <row r="1087" spans="3:3">
      <c r="C1087" s="418"/>
    </row>
    <row r="1088" spans="3:3">
      <c r="C1088" s="418"/>
    </row>
    <row r="1089" spans="3:3">
      <c r="C1089" s="418"/>
    </row>
    <row r="1090" spans="3:3">
      <c r="C1090" s="418"/>
    </row>
    <row r="1091" spans="3:3">
      <c r="C1091" s="418"/>
    </row>
    <row r="1092" spans="3:3">
      <c r="C1092" s="418"/>
    </row>
    <row r="1093" spans="3:3">
      <c r="C1093" s="418"/>
    </row>
    <row r="1094" spans="3:3">
      <c r="C1094" s="418"/>
    </row>
    <row r="1095" spans="3:3">
      <c r="C1095" s="418"/>
    </row>
    <row r="1096" spans="3:3">
      <c r="C1096" s="418"/>
    </row>
    <row r="1097" spans="3:3">
      <c r="C1097" s="418"/>
    </row>
    <row r="1098" spans="3:3">
      <c r="C1098" s="418"/>
    </row>
    <row r="1099" spans="3:3">
      <c r="C1099" s="418"/>
    </row>
    <row r="1100" spans="3:3">
      <c r="C1100" s="418"/>
    </row>
    <row r="1101" spans="3:3">
      <c r="C1101" s="418"/>
    </row>
    <row r="1102" spans="3:3">
      <c r="C1102" s="418"/>
    </row>
    <row r="1103" spans="3:3">
      <c r="C1103" s="418"/>
    </row>
    <row r="1104" spans="3:3">
      <c r="C1104" s="418"/>
    </row>
    <row r="1105" spans="3:3">
      <c r="C1105" s="418"/>
    </row>
    <row r="1106" spans="3:3">
      <c r="C1106" s="418"/>
    </row>
    <row r="1107" spans="3:3">
      <c r="C1107" s="418"/>
    </row>
    <row r="1108" spans="3:3">
      <c r="C1108" s="418"/>
    </row>
    <row r="1109" spans="3:3">
      <c r="C1109" s="418"/>
    </row>
    <row r="1110" spans="3:3">
      <c r="C1110" s="418"/>
    </row>
    <row r="1111" spans="3:3">
      <c r="C1111" s="418"/>
    </row>
    <row r="1112" spans="3:3">
      <c r="C1112" s="418"/>
    </row>
    <row r="1113" spans="3:3">
      <c r="C1113" s="418"/>
    </row>
    <row r="1114" spans="3:3">
      <c r="C1114" s="418"/>
    </row>
    <row r="1115" spans="3:3">
      <c r="C1115" s="418"/>
    </row>
    <row r="1116" spans="3:3">
      <c r="C1116" s="418"/>
    </row>
    <row r="1117" spans="3:3">
      <c r="C1117" s="418"/>
    </row>
    <row r="1118" spans="3:3">
      <c r="C1118" s="418"/>
    </row>
    <row r="1119" spans="3:3">
      <c r="C1119" s="418"/>
    </row>
    <row r="1120" spans="3:3">
      <c r="C1120" s="418"/>
    </row>
    <row r="1121" spans="3:3">
      <c r="C1121" s="418"/>
    </row>
    <row r="1122" spans="3:3">
      <c r="C1122" s="418"/>
    </row>
    <row r="1123" spans="3:3">
      <c r="C1123" s="418"/>
    </row>
    <row r="1124" spans="3:3">
      <c r="C1124" s="418"/>
    </row>
    <row r="1125" spans="3:3">
      <c r="C1125" s="418"/>
    </row>
    <row r="1126" spans="3:3">
      <c r="C1126" s="418"/>
    </row>
    <row r="1127" spans="3:3">
      <c r="C1127" s="418"/>
    </row>
    <row r="1128" spans="3:3">
      <c r="C1128" s="418"/>
    </row>
    <row r="1129" spans="3:3">
      <c r="C1129" s="418"/>
    </row>
    <row r="1130" spans="3:3">
      <c r="C1130" s="418"/>
    </row>
    <row r="1131" spans="3:3">
      <c r="C1131" s="418"/>
    </row>
    <row r="1132" spans="3:3">
      <c r="C1132" s="418"/>
    </row>
    <row r="1133" spans="3:3">
      <c r="C1133" s="418"/>
    </row>
    <row r="1134" spans="3:3">
      <c r="C1134" s="418"/>
    </row>
    <row r="1135" spans="3:3">
      <c r="C1135" s="418"/>
    </row>
    <row r="1136" spans="3:3">
      <c r="C1136" s="418"/>
    </row>
    <row r="1137" spans="3:3">
      <c r="C1137" s="418"/>
    </row>
    <row r="1138" spans="3:3">
      <c r="C1138" s="418"/>
    </row>
    <row r="1139" spans="3:3">
      <c r="C1139" s="418"/>
    </row>
    <row r="1140" spans="3:3">
      <c r="C1140" s="418"/>
    </row>
    <row r="1141" spans="3:3">
      <c r="C1141" s="418"/>
    </row>
    <row r="1142" spans="3:3">
      <c r="C1142" s="418"/>
    </row>
    <row r="1143" spans="3:3">
      <c r="C1143" s="418"/>
    </row>
    <row r="1144" spans="3:3">
      <c r="C1144" s="418"/>
    </row>
    <row r="1145" spans="3:3">
      <c r="C1145" s="418"/>
    </row>
    <row r="1146" spans="3:3">
      <c r="C1146" s="418"/>
    </row>
    <row r="1147" spans="3:3">
      <c r="C1147" s="418"/>
    </row>
    <row r="1148" spans="3:3">
      <c r="C1148" s="418"/>
    </row>
    <row r="1149" spans="3:3">
      <c r="C1149" s="418"/>
    </row>
    <row r="1150" spans="3:3">
      <c r="C1150" s="418"/>
    </row>
    <row r="1151" spans="3:3">
      <c r="C1151" s="418"/>
    </row>
    <row r="1152" spans="3:3">
      <c r="C1152" s="418"/>
    </row>
    <row r="1153" spans="3:3">
      <c r="C1153" s="418"/>
    </row>
    <row r="1154" spans="3:3">
      <c r="C1154" s="418"/>
    </row>
    <row r="1155" spans="3:3">
      <c r="C1155" s="418"/>
    </row>
    <row r="1156" spans="3:3">
      <c r="C1156" s="418"/>
    </row>
    <row r="1157" spans="3:3">
      <c r="C1157" s="418"/>
    </row>
    <row r="1158" spans="3:3">
      <c r="C1158" s="418"/>
    </row>
    <row r="1159" spans="3:3">
      <c r="C1159" s="418"/>
    </row>
    <row r="1160" spans="3:3">
      <c r="C1160" s="418"/>
    </row>
    <row r="1161" spans="3:3">
      <c r="C1161" s="418"/>
    </row>
    <row r="1162" spans="3:3">
      <c r="C1162" s="418"/>
    </row>
    <row r="1163" spans="3:3">
      <c r="C1163" s="418"/>
    </row>
    <row r="1164" spans="3:3">
      <c r="C1164" s="418"/>
    </row>
    <row r="1165" spans="3:3">
      <c r="C1165" s="418"/>
    </row>
    <row r="1166" spans="3:3">
      <c r="C1166" s="418"/>
    </row>
    <row r="1167" spans="3:3">
      <c r="C1167" s="418"/>
    </row>
    <row r="1168" spans="3:3">
      <c r="C1168" s="418"/>
    </row>
    <row r="1169" spans="3:3">
      <c r="C1169" s="418"/>
    </row>
    <row r="1170" spans="3:3">
      <c r="C1170" s="418"/>
    </row>
    <row r="1171" spans="3:3">
      <c r="C1171" s="418"/>
    </row>
    <row r="1172" spans="3:3">
      <c r="C1172" s="418"/>
    </row>
    <row r="1173" spans="3:3">
      <c r="C1173" s="418"/>
    </row>
    <row r="1174" spans="3:3">
      <c r="C1174" s="418"/>
    </row>
    <row r="1175" spans="3:3">
      <c r="C1175" s="418"/>
    </row>
    <row r="1176" spans="3:3">
      <c r="C1176" s="418"/>
    </row>
    <row r="1177" spans="3:3">
      <c r="C1177" s="418"/>
    </row>
    <row r="1178" spans="3:3">
      <c r="C1178" s="418"/>
    </row>
    <row r="1179" spans="3:3">
      <c r="C1179" s="418"/>
    </row>
    <row r="1180" spans="3:3">
      <c r="C1180" s="418"/>
    </row>
    <row r="1181" spans="3:3">
      <c r="C1181" s="418"/>
    </row>
    <row r="1182" spans="3:3">
      <c r="C1182" s="418"/>
    </row>
    <row r="1183" spans="3:3">
      <c r="C1183" s="418"/>
    </row>
    <row r="1184" spans="3:3">
      <c r="C1184" s="418"/>
    </row>
    <row r="1185" spans="3:3">
      <c r="C1185" s="418"/>
    </row>
    <row r="1186" spans="3:3">
      <c r="C1186" s="418"/>
    </row>
    <row r="1187" spans="3:3">
      <c r="C1187" s="418"/>
    </row>
    <row r="1188" spans="3:3">
      <c r="C1188" s="418"/>
    </row>
    <row r="1189" spans="3:3">
      <c r="C1189" s="418"/>
    </row>
    <row r="1190" spans="3:3">
      <c r="C1190" s="418"/>
    </row>
    <row r="1191" spans="3:3">
      <c r="C1191" s="418"/>
    </row>
    <row r="1192" spans="3:3">
      <c r="C1192" s="418"/>
    </row>
    <row r="1193" spans="3:3">
      <c r="C1193" s="418"/>
    </row>
    <row r="1194" spans="3:3">
      <c r="C1194" s="418"/>
    </row>
    <row r="1195" spans="3:3">
      <c r="C1195" s="418"/>
    </row>
    <row r="1196" spans="3:3">
      <c r="C1196" s="418"/>
    </row>
    <row r="1197" spans="3:3">
      <c r="C1197" s="418"/>
    </row>
    <row r="1198" spans="3:3">
      <c r="C1198" s="418"/>
    </row>
    <row r="1199" spans="3:3">
      <c r="C1199" s="418"/>
    </row>
    <row r="1200" spans="3:3">
      <c r="C1200" s="418"/>
    </row>
    <row r="1201" spans="3:3">
      <c r="C1201" s="418"/>
    </row>
    <row r="1202" spans="3:3">
      <c r="C1202" s="418"/>
    </row>
    <row r="1203" spans="3:3">
      <c r="C1203" s="418"/>
    </row>
    <row r="1204" spans="3:3">
      <c r="C1204" s="418"/>
    </row>
    <row r="1205" spans="3:3">
      <c r="C1205" s="418"/>
    </row>
    <row r="1206" spans="3:3">
      <c r="C1206" s="418"/>
    </row>
    <row r="1207" spans="3:3">
      <c r="C1207" s="418"/>
    </row>
    <row r="1208" spans="3:3">
      <c r="C1208" s="418"/>
    </row>
    <row r="1209" spans="3:3">
      <c r="C1209" s="418"/>
    </row>
    <row r="1210" spans="3:3">
      <c r="C1210" s="418"/>
    </row>
    <row r="1211" spans="3:3">
      <c r="C1211" s="418"/>
    </row>
    <row r="1212" spans="3:3">
      <c r="C1212" s="418"/>
    </row>
    <row r="1213" spans="3:3">
      <c r="C1213" s="418"/>
    </row>
    <row r="1214" spans="3:3">
      <c r="C1214" s="418"/>
    </row>
    <row r="1215" spans="3:3">
      <c r="C1215" s="418"/>
    </row>
    <row r="1216" spans="3:3">
      <c r="C1216" s="418"/>
    </row>
    <row r="1217" spans="3:3">
      <c r="C1217" s="418"/>
    </row>
    <row r="1218" spans="3:3">
      <c r="C1218" s="418"/>
    </row>
    <row r="1219" spans="3:3">
      <c r="C1219" s="418"/>
    </row>
    <row r="1220" spans="3:3">
      <c r="C1220" s="418"/>
    </row>
    <row r="1221" spans="3:3">
      <c r="C1221" s="418"/>
    </row>
    <row r="1222" spans="3:3">
      <c r="C1222" s="418"/>
    </row>
    <row r="1223" spans="3:3">
      <c r="C1223" s="418"/>
    </row>
    <row r="1224" spans="3:3">
      <c r="C1224" s="418"/>
    </row>
    <row r="1225" spans="3:3">
      <c r="C1225" s="418"/>
    </row>
    <row r="1226" spans="3:3">
      <c r="C1226" s="418"/>
    </row>
    <row r="1227" spans="3:3">
      <c r="C1227" s="418"/>
    </row>
    <row r="1228" spans="3:3">
      <c r="C1228" s="418"/>
    </row>
    <row r="1229" spans="3:3">
      <c r="C1229" s="418"/>
    </row>
    <row r="1230" spans="3:3">
      <c r="C1230" s="418"/>
    </row>
    <row r="1231" spans="3:3">
      <c r="C1231" s="418"/>
    </row>
    <row r="1232" spans="3:3">
      <c r="C1232" s="418"/>
    </row>
    <row r="1233" spans="3:3">
      <c r="C1233" s="418"/>
    </row>
    <row r="1234" spans="3:3">
      <c r="C1234" s="418"/>
    </row>
    <row r="1235" spans="3:3">
      <c r="C1235" s="418"/>
    </row>
    <row r="1236" spans="3:3">
      <c r="C1236" s="418"/>
    </row>
    <row r="1237" spans="3:3">
      <c r="C1237" s="418"/>
    </row>
    <row r="1238" spans="3:3">
      <c r="C1238" s="418"/>
    </row>
    <row r="1239" spans="3:3">
      <c r="C1239" s="418"/>
    </row>
    <row r="1240" spans="3:3">
      <c r="C1240" s="418"/>
    </row>
    <row r="1241" spans="3:3">
      <c r="C1241" s="418"/>
    </row>
    <row r="1242" spans="3:3">
      <c r="C1242" s="418"/>
    </row>
    <row r="1243" spans="3:3">
      <c r="C1243" s="418"/>
    </row>
    <row r="1244" spans="3:3">
      <c r="C1244" s="418"/>
    </row>
    <row r="1245" spans="3:3">
      <c r="C1245" s="418"/>
    </row>
    <row r="1246" spans="3:3">
      <c r="C1246" s="418"/>
    </row>
    <row r="1247" spans="3:3">
      <c r="C1247" s="418"/>
    </row>
    <row r="1248" spans="3:3">
      <c r="C1248" s="418"/>
    </row>
    <row r="1249" spans="3:3">
      <c r="C1249" s="418"/>
    </row>
    <row r="1250" spans="3:3">
      <c r="C1250" s="418"/>
    </row>
    <row r="1251" spans="3:3">
      <c r="C1251" s="418"/>
    </row>
    <row r="1252" spans="3:3">
      <c r="C1252" s="418"/>
    </row>
    <row r="1253" spans="3:3">
      <c r="C1253" s="418"/>
    </row>
    <row r="1254" spans="3:3">
      <c r="C1254" s="418"/>
    </row>
    <row r="1255" spans="3:3">
      <c r="C1255" s="418"/>
    </row>
    <row r="1256" spans="3:3">
      <c r="C1256" s="418"/>
    </row>
    <row r="1257" spans="3:3">
      <c r="C1257" s="418"/>
    </row>
    <row r="1258" spans="3:3">
      <c r="C1258" s="418"/>
    </row>
    <row r="1259" spans="3:3">
      <c r="C1259" s="418"/>
    </row>
    <row r="1260" spans="3:3">
      <c r="C1260" s="418"/>
    </row>
    <row r="1261" spans="3:3">
      <c r="C1261" s="418"/>
    </row>
    <row r="1262" spans="3:3">
      <c r="C1262" s="418"/>
    </row>
    <row r="1263" spans="3:3">
      <c r="C1263" s="418"/>
    </row>
    <row r="1264" spans="3:3">
      <c r="C1264" s="418"/>
    </row>
    <row r="1265" spans="3:3">
      <c r="C1265" s="418"/>
    </row>
    <row r="1266" spans="3:3">
      <c r="C1266" s="418"/>
    </row>
    <row r="1267" spans="3:3">
      <c r="C1267" s="418"/>
    </row>
    <row r="1268" spans="3:3">
      <c r="C1268" s="418"/>
    </row>
    <row r="1269" spans="3:3">
      <c r="C1269" s="418"/>
    </row>
    <row r="1270" spans="3:3">
      <c r="C1270" s="418"/>
    </row>
    <row r="1271" spans="3:3">
      <c r="C1271" s="418"/>
    </row>
    <row r="1272" spans="3:3">
      <c r="C1272" s="418"/>
    </row>
    <row r="1273" spans="3:3">
      <c r="C1273" s="418"/>
    </row>
    <row r="1274" spans="3:3">
      <c r="C1274" s="418"/>
    </row>
    <row r="1275" spans="3:3">
      <c r="C1275" s="418"/>
    </row>
    <row r="1276" spans="3:3">
      <c r="C1276" s="418"/>
    </row>
    <row r="1277" spans="3:3">
      <c r="C1277" s="418"/>
    </row>
    <row r="1278" spans="3:3">
      <c r="C1278" s="418"/>
    </row>
    <row r="1279" spans="3:3">
      <c r="C1279" s="418"/>
    </row>
    <row r="1280" spans="3:3">
      <c r="C1280" s="418"/>
    </row>
    <row r="1281" spans="3:3">
      <c r="C1281" s="418"/>
    </row>
    <row r="1282" spans="3:3">
      <c r="C1282" s="418"/>
    </row>
    <row r="1283" spans="3:3">
      <c r="C1283" s="418"/>
    </row>
    <row r="1284" spans="3:3">
      <c r="C1284" s="418"/>
    </row>
    <row r="1285" spans="3:3">
      <c r="C1285" s="418"/>
    </row>
    <row r="1286" spans="3:3">
      <c r="C1286" s="418"/>
    </row>
    <row r="1287" spans="3:3">
      <c r="C1287" s="418"/>
    </row>
    <row r="1288" spans="3:3">
      <c r="C1288" s="418"/>
    </row>
    <row r="1289" spans="3:3">
      <c r="C1289" s="418"/>
    </row>
    <row r="1290" spans="3:3">
      <c r="C1290" s="418"/>
    </row>
    <row r="1291" spans="3:3">
      <c r="C1291" s="418"/>
    </row>
    <row r="1292" spans="3:3">
      <c r="C1292" s="418"/>
    </row>
    <row r="1293" spans="3:3">
      <c r="C1293" s="418"/>
    </row>
    <row r="1294" spans="3:3">
      <c r="C1294" s="418"/>
    </row>
    <row r="1295" spans="3:3">
      <c r="C1295" s="418"/>
    </row>
    <row r="1296" spans="3:3">
      <c r="C1296" s="418"/>
    </row>
    <row r="1297" spans="3:3">
      <c r="C1297" s="418"/>
    </row>
    <row r="1298" spans="3:3">
      <c r="C1298" s="418"/>
    </row>
    <row r="1299" spans="3:3">
      <c r="C1299" s="418"/>
    </row>
    <row r="1300" spans="3:3">
      <c r="C1300" s="418"/>
    </row>
    <row r="1301" spans="3:3">
      <c r="C1301" s="418"/>
    </row>
    <row r="1302" spans="3:3">
      <c r="C1302" s="418"/>
    </row>
    <row r="1303" spans="3:3">
      <c r="C1303" s="418"/>
    </row>
    <row r="1304" spans="3:3">
      <c r="C1304" s="418"/>
    </row>
    <row r="1305" spans="3:3">
      <c r="C1305" s="418"/>
    </row>
    <row r="1306" spans="3:3">
      <c r="C1306" s="418"/>
    </row>
    <row r="1307" spans="3:3">
      <c r="C1307" s="418"/>
    </row>
    <row r="1308" spans="3:3">
      <c r="C1308" s="418"/>
    </row>
    <row r="1309" spans="3:3">
      <c r="C1309" s="418"/>
    </row>
    <row r="1310" spans="3:3">
      <c r="C1310" s="418"/>
    </row>
    <row r="1311" spans="3:3">
      <c r="C1311" s="418"/>
    </row>
    <row r="1312" spans="3:3">
      <c r="C1312" s="418"/>
    </row>
    <row r="1313" spans="3:3">
      <c r="C1313" s="418"/>
    </row>
    <row r="1314" spans="3:3">
      <c r="C1314" s="418"/>
    </row>
    <row r="1315" spans="3:3">
      <c r="C1315" s="418"/>
    </row>
    <row r="1316" spans="3:3">
      <c r="C1316" s="418"/>
    </row>
    <row r="1317" spans="3:3">
      <c r="C1317" s="418"/>
    </row>
    <row r="1318" spans="3:3">
      <c r="C1318" s="418"/>
    </row>
    <row r="1319" spans="3:3">
      <c r="C1319" s="418"/>
    </row>
    <row r="1320" spans="3:3">
      <c r="C1320" s="418"/>
    </row>
    <row r="1321" spans="3:3">
      <c r="C1321" s="418"/>
    </row>
    <row r="1322" spans="3:3">
      <c r="C1322" s="418"/>
    </row>
    <row r="1323" spans="3:3">
      <c r="C1323" s="418"/>
    </row>
    <row r="1324" spans="3:3">
      <c r="C1324" s="418"/>
    </row>
    <row r="1325" spans="3:3">
      <c r="C1325" s="418"/>
    </row>
    <row r="1326" spans="3:3">
      <c r="C1326" s="418"/>
    </row>
    <row r="1327" spans="3:3">
      <c r="C1327" s="418"/>
    </row>
    <row r="1328" spans="3:3">
      <c r="C1328" s="418"/>
    </row>
    <row r="1329" spans="3:3">
      <c r="C1329" s="418"/>
    </row>
    <row r="1330" spans="3:3">
      <c r="C1330" s="418"/>
    </row>
    <row r="1331" spans="3:3">
      <c r="C1331" s="418"/>
    </row>
    <row r="1332" spans="3:3">
      <c r="C1332" s="418"/>
    </row>
    <row r="1333" spans="3:3">
      <c r="C1333" s="418"/>
    </row>
    <row r="1334" spans="3:3">
      <c r="C1334" s="418"/>
    </row>
    <row r="1335" spans="3:3">
      <c r="C1335" s="418"/>
    </row>
    <row r="1336" spans="3:3">
      <c r="C1336" s="418"/>
    </row>
    <row r="1337" spans="3:3">
      <c r="C1337" s="418"/>
    </row>
    <row r="1338" spans="3:3">
      <c r="C1338" s="418"/>
    </row>
    <row r="1339" spans="3:3">
      <c r="C1339" s="418"/>
    </row>
    <row r="1340" spans="3:3">
      <c r="C1340" s="418"/>
    </row>
    <row r="1341" spans="3:3">
      <c r="C1341" s="418"/>
    </row>
    <row r="1342" spans="3:3">
      <c r="C1342" s="418"/>
    </row>
    <row r="1343" spans="3:3">
      <c r="C1343" s="418"/>
    </row>
    <row r="1344" spans="3:3">
      <c r="C1344" s="418"/>
    </row>
    <row r="1345" spans="3:3">
      <c r="C1345" s="418"/>
    </row>
    <row r="1346" spans="3:3">
      <c r="C1346" s="418"/>
    </row>
    <row r="1347" spans="3:3">
      <c r="C1347" s="418"/>
    </row>
    <row r="1348" spans="3:3">
      <c r="C1348" s="418"/>
    </row>
    <row r="1349" spans="3:3">
      <c r="C1349" s="418"/>
    </row>
    <row r="1350" spans="3:3">
      <c r="C1350" s="418"/>
    </row>
    <row r="1351" spans="3:3">
      <c r="C1351" s="418"/>
    </row>
    <row r="1352" spans="3:3">
      <c r="C1352" s="418"/>
    </row>
    <row r="1353" spans="3:3">
      <c r="C1353" s="418"/>
    </row>
    <row r="1354" spans="3:3">
      <c r="C1354" s="418"/>
    </row>
    <row r="1355" spans="3:3">
      <c r="C1355" s="418"/>
    </row>
    <row r="1356" spans="3:3">
      <c r="C1356" s="418"/>
    </row>
    <row r="1357" spans="3:3">
      <c r="C1357" s="418"/>
    </row>
    <row r="1358" spans="3:3">
      <c r="C1358" s="418"/>
    </row>
    <row r="1359" spans="3:3">
      <c r="C1359" s="418"/>
    </row>
    <row r="1360" spans="3:3">
      <c r="C1360" s="418"/>
    </row>
    <row r="1361" spans="3:3">
      <c r="C1361" s="418"/>
    </row>
    <row r="1362" spans="3:3">
      <c r="C1362" s="418"/>
    </row>
    <row r="1363" spans="3:3">
      <c r="C1363" s="418"/>
    </row>
    <row r="1364" spans="3:3">
      <c r="C1364" s="418"/>
    </row>
    <row r="1365" spans="3:3">
      <c r="C1365" s="418"/>
    </row>
    <row r="1366" spans="3:3">
      <c r="C1366" s="418"/>
    </row>
    <row r="1367" spans="3:3">
      <c r="C1367" s="418"/>
    </row>
    <row r="1368" spans="3:3">
      <c r="C1368" s="418"/>
    </row>
    <row r="1369" spans="3:3">
      <c r="C1369" s="418"/>
    </row>
    <row r="1370" spans="3:3">
      <c r="C1370" s="418"/>
    </row>
    <row r="1371" spans="3:3">
      <c r="C1371" s="418"/>
    </row>
    <row r="1372" spans="3:3">
      <c r="C1372" s="418"/>
    </row>
    <row r="1373" spans="3:3">
      <c r="C1373" s="418"/>
    </row>
    <row r="1374" spans="3:3">
      <c r="C1374" s="418"/>
    </row>
    <row r="1375" spans="3:3">
      <c r="C1375" s="418"/>
    </row>
    <row r="1376" spans="3:3">
      <c r="C1376" s="418"/>
    </row>
    <row r="1377" spans="3:3">
      <c r="C1377" s="418"/>
    </row>
    <row r="1378" spans="3:3">
      <c r="C1378" s="418"/>
    </row>
    <row r="1379" spans="3:3">
      <c r="C1379" s="418"/>
    </row>
    <row r="1380" spans="3:3">
      <c r="C1380" s="418"/>
    </row>
    <row r="1381" spans="3:3">
      <c r="C1381" s="418"/>
    </row>
    <row r="1382" spans="3:3">
      <c r="C1382" s="418"/>
    </row>
    <row r="1383" spans="3:3">
      <c r="C1383" s="418"/>
    </row>
    <row r="1384" spans="3:3">
      <c r="C1384" s="418"/>
    </row>
    <row r="1385" spans="3:3">
      <c r="C1385" s="418"/>
    </row>
    <row r="1386" spans="3:3">
      <c r="C1386" s="418"/>
    </row>
    <row r="1387" spans="3:3">
      <c r="C1387" s="418"/>
    </row>
    <row r="1388" spans="3:3">
      <c r="C1388" s="418"/>
    </row>
    <row r="1389" spans="3:3">
      <c r="C1389" s="418"/>
    </row>
    <row r="1390" spans="3:3">
      <c r="C1390" s="418"/>
    </row>
    <row r="1391" spans="3:3">
      <c r="C1391" s="418"/>
    </row>
    <row r="1392" spans="3:3">
      <c r="C1392" s="418"/>
    </row>
    <row r="1393" spans="3:3">
      <c r="C1393" s="418"/>
    </row>
    <row r="1394" spans="3:3">
      <c r="C1394" s="418"/>
    </row>
    <row r="1395" spans="3:3">
      <c r="C1395" s="418"/>
    </row>
    <row r="1396" spans="3:3">
      <c r="C1396" s="418"/>
    </row>
    <row r="1397" spans="3:3">
      <c r="C1397" s="418"/>
    </row>
    <row r="1398" spans="3:3">
      <c r="C1398" s="418"/>
    </row>
    <row r="1399" spans="3:3">
      <c r="C1399" s="418"/>
    </row>
    <row r="1400" spans="3:3">
      <c r="C1400" s="418"/>
    </row>
    <row r="1401" spans="3:3">
      <c r="C1401" s="418"/>
    </row>
    <row r="1402" spans="3:3">
      <c r="C1402" s="418"/>
    </row>
    <row r="1403" spans="3:3">
      <c r="C1403" s="418"/>
    </row>
    <row r="1404" spans="3:3">
      <c r="C1404" s="418"/>
    </row>
    <row r="1405" spans="3:3">
      <c r="C1405" s="418"/>
    </row>
    <row r="1406" spans="3:3">
      <c r="C1406" s="418"/>
    </row>
    <row r="1407" spans="3:3">
      <c r="C1407" s="418"/>
    </row>
    <row r="1408" spans="3:3">
      <c r="C1408" s="418"/>
    </row>
    <row r="1409" spans="3:3">
      <c r="C1409" s="418"/>
    </row>
    <row r="1410" spans="3:3">
      <c r="C1410" s="418"/>
    </row>
    <row r="1411" spans="3:3">
      <c r="C1411" s="418"/>
    </row>
    <row r="1412" spans="3:3">
      <c r="C1412" s="418"/>
    </row>
    <row r="1413" spans="3:3">
      <c r="C1413" s="418"/>
    </row>
    <row r="1414" spans="3:3">
      <c r="C1414" s="418"/>
    </row>
    <row r="1415" spans="3:3">
      <c r="C1415" s="418"/>
    </row>
    <row r="1416" spans="3:3">
      <c r="C1416" s="418"/>
    </row>
    <row r="1417" spans="3:3">
      <c r="C1417" s="418"/>
    </row>
    <row r="1418" spans="3:3">
      <c r="C1418" s="418"/>
    </row>
    <row r="1419" spans="3:3">
      <c r="C1419" s="418"/>
    </row>
    <row r="1420" spans="3:3">
      <c r="C1420" s="418"/>
    </row>
    <row r="1421" spans="3:3">
      <c r="C1421" s="418"/>
    </row>
    <row r="1422" spans="3:3">
      <c r="C1422" s="418"/>
    </row>
    <row r="1423" spans="3:3">
      <c r="C1423" s="418"/>
    </row>
    <row r="1424" spans="3:3">
      <c r="C1424" s="418"/>
    </row>
    <row r="1425" spans="3:3">
      <c r="C1425" s="418"/>
    </row>
    <row r="1426" spans="3:3">
      <c r="C1426" s="418"/>
    </row>
    <row r="1427" spans="3:3">
      <c r="C1427" s="418"/>
    </row>
    <row r="1428" spans="3:3">
      <c r="C1428" s="418"/>
    </row>
    <row r="1429" spans="3:3">
      <c r="C1429" s="418"/>
    </row>
    <row r="1430" spans="3:3">
      <c r="C1430" s="418"/>
    </row>
    <row r="1431" spans="3:3">
      <c r="C1431" s="418"/>
    </row>
    <row r="1432" spans="3:3">
      <c r="C1432" s="418"/>
    </row>
    <row r="1433" spans="3:3">
      <c r="C1433" s="418"/>
    </row>
    <row r="1434" spans="3:3">
      <c r="C1434" s="418"/>
    </row>
    <row r="1435" spans="3:3">
      <c r="C1435" s="418"/>
    </row>
    <row r="1436" spans="3:3">
      <c r="C1436" s="418"/>
    </row>
    <row r="1437" spans="3:3">
      <c r="C1437" s="418"/>
    </row>
    <row r="1438" spans="3:3">
      <c r="C1438" s="418"/>
    </row>
    <row r="1439" spans="3:3">
      <c r="C1439" s="418"/>
    </row>
    <row r="1440" spans="3:3">
      <c r="C1440" s="418"/>
    </row>
    <row r="1441" spans="3:3">
      <c r="C1441" s="418"/>
    </row>
    <row r="1442" spans="3:3">
      <c r="C1442" s="418"/>
    </row>
    <row r="1443" spans="3:3">
      <c r="C1443" s="418"/>
    </row>
    <row r="1444" spans="3:3">
      <c r="C1444" s="418"/>
    </row>
    <row r="1445" spans="3:3">
      <c r="C1445" s="418"/>
    </row>
    <row r="1446" spans="3:3">
      <c r="C1446" s="418"/>
    </row>
    <row r="1447" spans="3:3">
      <c r="C1447" s="418"/>
    </row>
    <row r="1448" spans="3:3">
      <c r="C1448" s="418"/>
    </row>
    <row r="1449" spans="3:3">
      <c r="C1449" s="418"/>
    </row>
    <row r="1450" spans="3:3">
      <c r="C1450" s="418"/>
    </row>
    <row r="1451" spans="3:3">
      <c r="C1451" s="418"/>
    </row>
    <row r="1452" spans="3:3">
      <c r="C1452" s="418"/>
    </row>
    <row r="1453" spans="3:3">
      <c r="C1453" s="418"/>
    </row>
    <row r="1454" spans="3:3">
      <c r="C1454" s="418"/>
    </row>
    <row r="1455" spans="3:3">
      <c r="C1455" s="418"/>
    </row>
    <row r="1456" spans="3:3">
      <c r="C1456" s="418"/>
    </row>
    <row r="1457" spans="3:3">
      <c r="C1457" s="418"/>
    </row>
    <row r="1458" spans="3:3">
      <c r="C1458" s="418"/>
    </row>
    <row r="1459" spans="3:3">
      <c r="C1459" s="418"/>
    </row>
    <row r="1460" spans="3:3">
      <c r="C1460" s="418"/>
    </row>
    <row r="1461" spans="3:3">
      <c r="C1461" s="418"/>
    </row>
    <row r="1462" spans="3:3">
      <c r="C1462" s="418"/>
    </row>
    <row r="1463" spans="3:3">
      <c r="C1463" s="418"/>
    </row>
    <row r="1464" spans="3:3">
      <c r="C1464" s="418"/>
    </row>
    <row r="1465" spans="3:3">
      <c r="C1465" s="418"/>
    </row>
    <row r="1466" spans="3:3">
      <c r="C1466" s="418"/>
    </row>
    <row r="1467" spans="3:3">
      <c r="C1467" s="418"/>
    </row>
    <row r="1468" spans="3:3">
      <c r="C1468" s="418"/>
    </row>
    <row r="1469" spans="3:3">
      <c r="C1469" s="418"/>
    </row>
    <row r="1470" spans="3:3">
      <c r="C1470" s="418"/>
    </row>
    <row r="1471" spans="3:3">
      <c r="C1471" s="418"/>
    </row>
    <row r="1472" spans="3:3">
      <c r="C1472" s="418"/>
    </row>
    <row r="1473" spans="3:3">
      <c r="C1473" s="418"/>
    </row>
    <row r="1474" spans="3:3">
      <c r="C1474" s="418"/>
    </row>
    <row r="1475" spans="3:3">
      <c r="C1475" s="418"/>
    </row>
    <row r="1476" spans="3:3">
      <c r="C1476" s="418"/>
    </row>
    <row r="1477" spans="3:3">
      <c r="C1477" s="418"/>
    </row>
    <row r="1478" spans="3:3">
      <c r="C1478" s="418"/>
    </row>
    <row r="1479" spans="3:3">
      <c r="C1479" s="418"/>
    </row>
    <row r="1480" spans="3:3">
      <c r="C1480" s="418"/>
    </row>
    <row r="1481" spans="3:3">
      <c r="C1481" s="418"/>
    </row>
    <row r="1482" spans="3:3">
      <c r="C1482" s="418"/>
    </row>
    <row r="1483" spans="3:3">
      <c r="C1483" s="418"/>
    </row>
    <row r="1484" spans="3:3">
      <c r="C1484" s="418"/>
    </row>
    <row r="1485" spans="3:3">
      <c r="C1485" s="418"/>
    </row>
    <row r="1486" spans="3:3">
      <c r="C1486" s="418"/>
    </row>
    <row r="1487" spans="3:3">
      <c r="C1487" s="418"/>
    </row>
    <row r="1488" spans="3:3">
      <c r="C1488" s="418"/>
    </row>
    <row r="1489" spans="3:3">
      <c r="C1489" s="418"/>
    </row>
    <row r="1490" spans="3:3">
      <c r="C1490" s="418"/>
    </row>
    <row r="1491" spans="3:3">
      <c r="C1491" s="418"/>
    </row>
    <row r="1492" spans="3:3">
      <c r="C1492" s="418"/>
    </row>
    <row r="1493" spans="3:3">
      <c r="C1493" s="418"/>
    </row>
    <row r="1494" spans="3:3">
      <c r="C1494" s="418"/>
    </row>
    <row r="1495" spans="3:3">
      <c r="C1495" s="418"/>
    </row>
    <row r="1496" spans="3:3">
      <c r="C1496" s="418"/>
    </row>
    <row r="1497" spans="3:3">
      <c r="C1497" s="418"/>
    </row>
    <row r="1498" spans="3:3">
      <c r="C1498" s="418"/>
    </row>
    <row r="1499" spans="3:3">
      <c r="C1499" s="418"/>
    </row>
    <row r="1500" spans="3:3">
      <c r="C1500" s="418"/>
    </row>
    <row r="1501" spans="3:3">
      <c r="C1501" s="418"/>
    </row>
    <row r="1502" spans="3:3">
      <c r="C1502" s="418"/>
    </row>
    <row r="1503" spans="3:3">
      <c r="C1503" s="418"/>
    </row>
    <row r="1504" spans="3:3">
      <c r="C1504" s="418"/>
    </row>
    <row r="1505" spans="3:3">
      <c r="C1505" s="418"/>
    </row>
    <row r="1506" spans="3:3">
      <c r="C1506" s="418"/>
    </row>
    <row r="1507" spans="3:3">
      <c r="C1507" s="418"/>
    </row>
    <row r="1508" spans="3:3">
      <c r="C1508" s="418"/>
    </row>
    <row r="1509" spans="3:3">
      <c r="C1509" s="418"/>
    </row>
    <row r="1510" spans="3:3">
      <c r="C1510" s="418"/>
    </row>
    <row r="1511" spans="3:3">
      <c r="C1511" s="418"/>
    </row>
    <row r="1512" spans="3:3">
      <c r="C1512" s="418"/>
    </row>
    <row r="1513" spans="3:3">
      <c r="C1513" s="418"/>
    </row>
    <row r="1514" spans="3:3">
      <c r="C1514" s="418"/>
    </row>
    <row r="1515" spans="3:3">
      <c r="C1515" s="418"/>
    </row>
    <row r="1516" spans="3:3">
      <c r="C1516" s="418"/>
    </row>
    <row r="1517" spans="3:3">
      <c r="C1517" s="418"/>
    </row>
    <row r="1518" spans="3:3">
      <c r="C1518" s="418"/>
    </row>
    <row r="1519" spans="3:3">
      <c r="C1519" s="418"/>
    </row>
    <row r="1520" spans="3:3">
      <c r="C1520" s="418"/>
    </row>
    <row r="1521" spans="3:3">
      <c r="C1521" s="418"/>
    </row>
    <row r="1522" spans="3:3">
      <c r="C1522" s="418"/>
    </row>
    <row r="1523" spans="3:3">
      <c r="C1523" s="418"/>
    </row>
    <row r="1524" spans="3:3">
      <c r="C1524" s="418"/>
    </row>
    <row r="1525" spans="3:3">
      <c r="C1525" s="418"/>
    </row>
    <row r="1526" spans="3:3">
      <c r="C1526" s="418"/>
    </row>
    <row r="1527" spans="3:3">
      <c r="C1527" s="418"/>
    </row>
    <row r="1528" spans="3:3">
      <c r="C1528" s="418"/>
    </row>
    <row r="1529" spans="3:3">
      <c r="C1529" s="418"/>
    </row>
    <row r="1530" spans="3:3">
      <c r="C1530" s="418"/>
    </row>
    <row r="1531" spans="3:3">
      <c r="C1531" s="418"/>
    </row>
    <row r="1532" spans="3:3">
      <c r="C1532" s="418"/>
    </row>
    <row r="1533" spans="3:3">
      <c r="C1533" s="418"/>
    </row>
    <row r="1534" spans="3:3">
      <c r="C1534" s="418"/>
    </row>
    <row r="1535" spans="3:3">
      <c r="C1535" s="418"/>
    </row>
    <row r="1536" spans="3:3">
      <c r="C1536" s="418"/>
    </row>
    <row r="1537" spans="3:3">
      <c r="C1537" s="418"/>
    </row>
    <row r="1538" spans="3:3">
      <c r="C1538" s="418"/>
    </row>
    <row r="1539" spans="3:3">
      <c r="C1539" s="418"/>
    </row>
    <row r="1540" spans="3:3">
      <c r="C1540" s="418"/>
    </row>
    <row r="1541" spans="3:3">
      <c r="C1541" s="418"/>
    </row>
    <row r="1542" spans="3:3">
      <c r="C1542" s="418"/>
    </row>
    <row r="1543" spans="3:3">
      <c r="C1543" s="418"/>
    </row>
    <row r="1544" spans="3:3">
      <c r="C1544" s="418"/>
    </row>
    <row r="1545" spans="3:3">
      <c r="C1545" s="418"/>
    </row>
    <row r="1546" spans="3:3">
      <c r="C1546" s="418"/>
    </row>
    <row r="1547" spans="3:3">
      <c r="C1547" s="418"/>
    </row>
    <row r="1548" spans="3:3">
      <c r="C1548" s="418"/>
    </row>
    <row r="1549" spans="3:3">
      <c r="C1549" s="418"/>
    </row>
    <row r="1550" spans="3:3">
      <c r="C1550" s="418"/>
    </row>
    <row r="1551" spans="3:3">
      <c r="C1551" s="418"/>
    </row>
    <row r="1552" spans="3:3">
      <c r="C1552" s="418"/>
    </row>
    <row r="1553" spans="3:3">
      <c r="C1553" s="418"/>
    </row>
    <row r="1554" spans="3:3">
      <c r="C1554" s="418"/>
    </row>
    <row r="1555" spans="3:3">
      <c r="C1555" s="418"/>
    </row>
    <row r="1556" spans="3:3">
      <c r="C1556" s="418"/>
    </row>
    <row r="1557" spans="3:3">
      <c r="C1557" s="418"/>
    </row>
    <row r="1558" spans="3:3">
      <c r="C1558" s="418"/>
    </row>
    <row r="1559" spans="3:3">
      <c r="C1559" s="418"/>
    </row>
    <row r="1560" spans="3:3">
      <c r="C1560" s="418"/>
    </row>
    <row r="1561" spans="3:3">
      <c r="C1561" s="418"/>
    </row>
    <row r="1562" spans="3:3">
      <c r="C1562" s="418"/>
    </row>
    <row r="1563" spans="3:3">
      <c r="C1563" s="418"/>
    </row>
    <row r="1564" spans="3:3">
      <c r="C1564" s="418"/>
    </row>
    <row r="1565" spans="3:3">
      <c r="C1565" s="418"/>
    </row>
    <row r="1566" spans="3:3">
      <c r="C1566" s="418"/>
    </row>
    <row r="1567" spans="3:3">
      <c r="C1567" s="418"/>
    </row>
    <row r="1568" spans="3:3">
      <c r="C1568" s="418"/>
    </row>
    <row r="1569" spans="3:3">
      <c r="C1569" s="418"/>
    </row>
    <row r="1570" spans="3:3">
      <c r="C1570" s="418"/>
    </row>
    <row r="1571" spans="3:3">
      <c r="C1571" s="418"/>
    </row>
    <row r="1572" spans="3:3">
      <c r="C1572" s="418"/>
    </row>
    <row r="1573" spans="3:3">
      <c r="C1573" s="418"/>
    </row>
    <row r="1574" spans="3:3">
      <c r="C1574" s="418"/>
    </row>
    <row r="1575" spans="3:3">
      <c r="C1575" s="418"/>
    </row>
    <row r="1576" spans="3:3">
      <c r="C1576" s="418"/>
    </row>
    <row r="1577" spans="3:3">
      <c r="C1577" s="418"/>
    </row>
    <row r="1578" spans="3:3">
      <c r="C1578" s="418"/>
    </row>
    <row r="1579" spans="3:3">
      <c r="C1579" s="418"/>
    </row>
    <row r="1580" spans="3:3">
      <c r="C1580" s="418"/>
    </row>
    <row r="1581" spans="3:3">
      <c r="C1581" s="418"/>
    </row>
    <row r="1582" spans="3:3">
      <c r="C1582" s="418"/>
    </row>
    <row r="1583" spans="3:3">
      <c r="C1583" s="418"/>
    </row>
    <row r="1584" spans="3:3">
      <c r="C1584" s="418"/>
    </row>
    <row r="1585" spans="3:3">
      <c r="C1585" s="418"/>
    </row>
    <row r="1586" spans="3:3">
      <c r="C1586" s="418"/>
    </row>
    <row r="1587" spans="3:3">
      <c r="C1587" s="418"/>
    </row>
    <row r="1588" spans="3:3">
      <c r="C1588" s="418"/>
    </row>
    <row r="1589" spans="3:3">
      <c r="C1589" s="418"/>
    </row>
    <row r="1590" spans="3:3">
      <c r="C1590" s="418"/>
    </row>
    <row r="1591" spans="3:3">
      <c r="C1591" s="418"/>
    </row>
    <row r="1592" spans="3:3">
      <c r="C1592" s="418"/>
    </row>
    <row r="1593" spans="3:3">
      <c r="C1593" s="418"/>
    </row>
    <row r="1594" spans="3:3">
      <c r="C1594" s="418"/>
    </row>
    <row r="1595" spans="3:3">
      <c r="C1595" s="418"/>
    </row>
    <row r="1596" spans="3:3">
      <c r="C1596" s="418"/>
    </row>
    <row r="1597" spans="3:3">
      <c r="C1597" s="418"/>
    </row>
    <row r="1598" spans="3:3">
      <c r="C1598" s="418"/>
    </row>
    <row r="1599" spans="3:3">
      <c r="C1599" s="418"/>
    </row>
    <row r="1600" spans="3:3">
      <c r="C1600" s="418"/>
    </row>
    <row r="1601" spans="3:3">
      <c r="C1601" s="418"/>
    </row>
    <row r="1602" spans="3:3">
      <c r="C1602" s="418"/>
    </row>
    <row r="1603" spans="3:3">
      <c r="C1603" s="418"/>
    </row>
    <row r="1604" spans="3:3">
      <c r="C1604" s="418"/>
    </row>
    <row r="1605" spans="3:3">
      <c r="C1605" s="418"/>
    </row>
    <row r="1606" spans="3:3">
      <c r="C1606" s="418"/>
    </row>
    <row r="1607" spans="3:3">
      <c r="C1607" s="418"/>
    </row>
    <row r="1608" spans="3:3">
      <c r="C1608" s="418"/>
    </row>
    <row r="1609" spans="3:3">
      <c r="C1609" s="418"/>
    </row>
    <row r="1610" spans="3:3">
      <c r="C1610" s="418"/>
    </row>
    <row r="1611" spans="3:3">
      <c r="C1611" s="418"/>
    </row>
    <row r="1612" spans="3:3">
      <c r="C1612" s="418"/>
    </row>
    <row r="1613" spans="3:3">
      <c r="C1613" s="418"/>
    </row>
    <row r="1614" spans="3:3">
      <c r="C1614" s="418"/>
    </row>
    <row r="1615" spans="3:3">
      <c r="C1615" s="418"/>
    </row>
    <row r="1616" spans="3:3">
      <c r="C1616" s="418"/>
    </row>
    <row r="1617" spans="3:3">
      <c r="C1617" s="418"/>
    </row>
    <row r="1618" spans="3:3">
      <c r="C1618" s="418"/>
    </row>
    <row r="1619" spans="3:3">
      <c r="C1619" s="418"/>
    </row>
    <row r="1620" spans="3:3">
      <c r="C1620" s="418"/>
    </row>
    <row r="1621" spans="3:3">
      <c r="C1621" s="418"/>
    </row>
    <row r="1622" spans="3:3">
      <c r="C1622" s="418"/>
    </row>
    <row r="1623" spans="3:3">
      <c r="C1623" s="418"/>
    </row>
    <row r="1624" spans="3:3">
      <c r="C1624" s="418"/>
    </row>
    <row r="1625" spans="3:3">
      <c r="C1625" s="418"/>
    </row>
    <row r="1626" spans="3:3">
      <c r="C1626" s="418"/>
    </row>
    <row r="1627" spans="3:3">
      <c r="C1627" s="418"/>
    </row>
    <row r="1628" spans="3:3">
      <c r="C1628" s="418"/>
    </row>
    <row r="1629" spans="3:3">
      <c r="C1629" s="418"/>
    </row>
    <row r="1630" spans="3:3">
      <c r="C1630" s="418"/>
    </row>
    <row r="1631" spans="3:3">
      <c r="C1631" s="418"/>
    </row>
    <row r="1632" spans="3:3">
      <c r="C1632" s="418"/>
    </row>
    <row r="1633" spans="3:3">
      <c r="C1633" s="418"/>
    </row>
    <row r="1634" spans="3:3">
      <c r="C1634" s="418"/>
    </row>
    <row r="1635" spans="3:3">
      <c r="C1635" s="418"/>
    </row>
    <row r="1636" spans="3:3">
      <c r="C1636" s="418"/>
    </row>
    <row r="1637" spans="3:3">
      <c r="C1637" s="418"/>
    </row>
    <row r="1638" spans="3:3">
      <c r="C1638" s="418"/>
    </row>
    <row r="1639" spans="3:3">
      <c r="C1639" s="418"/>
    </row>
    <row r="1640" spans="3:3">
      <c r="C1640" s="418"/>
    </row>
    <row r="1641" spans="3:3">
      <c r="C1641" s="418"/>
    </row>
    <row r="1642" spans="3:3">
      <c r="C1642" s="418"/>
    </row>
    <row r="1643" spans="3:3">
      <c r="C1643" s="418"/>
    </row>
    <row r="1644" spans="3:3">
      <c r="C1644" s="418"/>
    </row>
    <row r="1645" spans="3:3">
      <c r="C1645" s="418"/>
    </row>
    <row r="1646" spans="3:3">
      <c r="C1646" s="418"/>
    </row>
    <row r="1647" spans="3:3">
      <c r="C1647" s="418"/>
    </row>
    <row r="1648" spans="3:3">
      <c r="C1648" s="418"/>
    </row>
    <row r="1649" spans="3:3">
      <c r="C1649" s="418"/>
    </row>
    <row r="1650" spans="3:3">
      <c r="C1650" s="418"/>
    </row>
    <row r="1651" spans="3:3">
      <c r="C1651" s="418"/>
    </row>
    <row r="1652" spans="3:3">
      <c r="C1652" s="418"/>
    </row>
    <row r="1653" spans="3:3">
      <c r="C1653" s="418"/>
    </row>
    <row r="1654" spans="3:3">
      <c r="C1654" s="418"/>
    </row>
    <row r="1655" spans="3:3">
      <c r="C1655" s="418"/>
    </row>
    <row r="1656" spans="3:3">
      <c r="C1656" s="418"/>
    </row>
    <row r="1657" spans="3:3">
      <c r="C1657" s="418"/>
    </row>
    <row r="1658" spans="3:3">
      <c r="C1658" s="418"/>
    </row>
    <row r="1659" spans="3:3">
      <c r="C1659" s="418"/>
    </row>
    <row r="1660" spans="3:3">
      <c r="C1660" s="418"/>
    </row>
    <row r="1661" spans="3:3">
      <c r="C1661" s="418"/>
    </row>
    <row r="1662" spans="3:3">
      <c r="C1662" s="418"/>
    </row>
    <row r="1663" spans="3:3">
      <c r="C1663" s="418"/>
    </row>
    <row r="1664" spans="3:3">
      <c r="C1664" s="418"/>
    </row>
    <row r="1665" spans="3:3">
      <c r="C1665" s="418"/>
    </row>
    <row r="1666" spans="3:3">
      <c r="C1666" s="418"/>
    </row>
    <row r="1667" spans="3:3">
      <c r="C1667" s="418"/>
    </row>
  </sheetData>
  <mergeCells count="913">
    <mergeCell ref="AI7:AK7"/>
    <mergeCell ref="AL7:AN7"/>
    <mergeCell ref="AO7:AQ7"/>
    <mergeCell ref="AR7:AT7"/>
    <mergeCell ref="A1:H1"/>
    <mergeCell ref="I1:K1"/>
    <mergeCell ref="B2:E2"/>
    <mergeCell ref="F2:F5"/>
    <mergeCell ref="H2:I5"/>
    <mergeCell ref="B3:E3"/>
    <mergeCell ref="B4:E4"/>
    <mergeCell ref="B5:E5"/>
    <mergeCell ref="AI6:AT6"/>
    <mergeCell ref="I6:J6"/>
    <mergeCell ref="K6:V6"/>
    <mergeCell ref="W6:AH6"/>
    <mergeCell ref="I7:J7"/>
    <mergeCell ref="K7:M7"/>
    <mergeCell ref="N7:P7"/>
    <mergeCell ref="Q7:S7"/>
    <mergeCell ref="T7:V7"/>
    <mergeCell ref="W7:Y7"/>
    <mergeCell ref="Z7:AB7"/>
    <mergeCell ref="A14:B15"/>
    <mergeCell ref="C14:C15"/>
    <mergeCell ref="A16:B17"/>
    <mergeCell ref="C16:C17"/>
    <mergeCell ref="A18:B19"/>
    <mergeCell ref="C18:C19"/>
    <mergeCell ref="AC7:AE7"/>
    <mergeCell ref="AF7:AH7"/>
    <mergeCell ref="A10:B11"/>
    <mergeCell ref="C10:C11"/>
    <mergeCell ref="A12:B13"/>
    <mergeCell ref="C12:C13"/>
    <mergeCell ref="A6:B9"/>
    <mergeCell ref="C6:C9"/>
    <mergeCell ref="D6:D9"/>
    <mergeCell ref="E6:E9"/>
    <mergeCell ref="F6:F9"/>
    <mergeCell ref="G6:G9"/>
    <mergeCell ref="A24:B25"/>
    <mergeCell ref="C24:C25"/>
    <mergeCell ref="A26:B27"/>
    <mergeCell ref="C26:C27"/>
    <mergeCell ref="A28:B29"/>
    <mergeCell ref="C28:C29"/>
    <mergeCell ref="A20:B21"/>
    <mergeCell ref="C20:C21"/>
    <mergeCell ref="A22:B23"/>
    <mergeCell ref="C22:C23"/>
    <mergeCell ref="A34:B35"/>
    <mergeCell ref="C34:C35"/>
    <mergeCell ref="A30:B31"/>
    <mergeCell ref="C30:C31"/>
    <mergeCell ref="A32:B33"/>
    <mergeCell ref="C32:C33"/>
    <mergeCell ref="A36:B37"/>
    <mergeCell ref="C36:C37"/>
    <mergeCell ref="A38:B39"/>
    <mergeCell ref="C38:C39"/>
    <mergeCell ref="A40:B41"/>
    <mergeCell ref="C40:C41"/>
    <mergeCell ref="A46:B47"/>
    <mergeCell ref="C46:C47"/>
    <mergeCell ref="A48:B49"/>
    <mergeCell ref="C48:C49"/>
    <mergeCell ref="A50:B51"/>
    <mergeCell ref="C50:C51"/>
    <mergeCell ref="A42:B43"/>
    <mergeCell ref="C42:C43"/>
    <mergeCell ref="A44:B45"/>
    <mergeCell ref="C44:C45"/>
    <mergeCell ref="A58:B59"/>
    <mergeCell ref="C58:C59"/>
    <mergeCell ref="A60:B61"/>
    <mergeCell ref="C60:C61"/>
    <mergeCell ref="A62:B63"/>
    <mergeCell ref="C62:C63"/>
    <mergeCell ref="A52:B53"/>
    <mergeCell ref="C52:C53"/>
    <mergeCell ref="A54:B55"/>
    <mergeCell ref="C54:C55"/>
    <mergeCell ref="A56:B57"/>
    <mergeCell ref="C56:C57"/>
    <mergeCell ref="A70:B71"/>
    <mergeCell ref="C70:C71"/>
    <mergeCell ref="A72:B73"/>
    <mergeCell ref="C72:C73"/>
    <mergeCell ref="A74:B75"/>
    <mergeCell ref="C74:C75"/>
    <mergeCell ref="A64:B65"/>
    <mergeCell ref="C64:C65"/>
    <mergeCell ref="A66:B67"/>
    <mergeCell ref="C66:C67"/>
    <mergeCell ref="A68:B69"/>
    <mergeCell ref="C68:C69"/>
    <mergeCell ref="A82:B83"/>
    <mergeCell ref="C82:C83"/>
    <mergeCell ref="A84:B85"/>
    <mergeCell ref="C84:C85"/>
    <mergeCell ref="A86:B87"/>
    <mergeCell ref="C86:C87"/>
    <mergeCell ref="A76:B77"/>
    <mergeCell ref="C76:C77"/>
    <mergeCell ref="A78:B79"/>
    <mergeCell ref="C78:C79"/>
    <mergeCell ref="A80:B81"/>
    <mergeCell ref="C80:C81"/>
    <mergeCell ref="A94:B95"/>
    <mergeCell ref="C94:C95"/>
    <mergeCell ref="A96:B97"/>
    <mergeCell ref="C96:C97"/>
    <mergeCell ref="A88:B89"/>
    <mergeCell ref="C88:C89"/>
    <mergeCell ref="A90:B91"/>
    <mergeCell ref="C90:C91"/>
    <mergeCell ref="A92:B93"/>
    <mergeCell ref="C92:C93"/>
    <mergeCell ref="A104:B105"/>
    <mergeCell ref="C104:C105"/>
    <mergeCell ref="A106:B107"/>
    <mergeCell ref="C106:C107"/>
    <mergeCell ref="A108:B109"/>
    <mergeCell ref="C108:C109"/>
    <mergeCell ref="A98:B99"/>
    <mergeCell ref="C98:C99"/>
    <mergeCell ref="A100:B101"/>
    <mergeCell ref="C100:C101"/>
    <mergeCell ref="A102:B103"/>
    <mergeCell ref="C102:C103"/>
    <mergeCell ref="C116:C117"/>
    <mergeCell ref="C118:C119"/>
    <mergeCell ref="C120:C121"/>
    <mergeCell ref="C122:C123"/>
    <mergeCell ref="C124:C125"/>
    <mergeCell ref="C126:C127"/>
    <mergeCell ref="A110:B111"/>
    <mergeCell ref="C110:C111"/>
    <mergeCell ref="A112:B113"/>
    <mergeCell ref="C112:C113"/>
    <mergeCell ref="A114:B115"/>
    <mergeCell ref="C114:C115"/>
    <mergeCell ref="C140:C141"/>
    <mergeCell ref="C142:C143"/>
    <mergeCell ref="C144:C145"/>
    <mergeCell ref="C146:C147"/>
    <mergeCell ref="C148:C149"/>
    <mergeCell ref="C150:C151"/>
    <mergeCell ref="C128:C129"/>
    <mergeCell ref="C130:C131"/>
    <mergeCell ref="C132:C133"/>
    <mergeCell ref="C134:C135"/>
    <mergeCell ref="C136:C137"/>
    <mergeCell ref="C138:C139"/>
    <mergeCell ref="C164:C165"/>
    <mergeCell ref="C166:C167"/>
    <mergeCell ref="C168:C169"/>
    <mergeCell ref="C170:C171"/>
    <mergeCell ref="C172:C173"/>
    <mergeCell ref="C174:C175"/>
    <mergeCell ref="C152:C153"/>
    <mergeCell ref="C154:C155"/>
    <mergeCell ref="C156:C157"/>
    <mergeCell ref="C158:C159"/>
    <mergeCell ref="C160:C161"/>
    <mergeCell ref="C162:C163"/>
    <mergeCell ref="C188:C189"/>
    <mergeCell ref="C190:C191"/>
    <mergeCell ref="C192:C193"/>
    <mergeCell ref="C194:C195"/>
    <mergeCell ref="C196:C197"/>
    <mergeCell ref="C198:C199"/>
    <mergeCell ref="C176:C177"/>
    <mergeCell ref="C178:C179"/>
    <mergeCell ref="C180:C181"/>
    <mergeCell ref="C182:C183"/>
    <mergeCell ref="C184:C185"/>
    <mergeCell ref="C186:C187"/>
    <mergeCell ref="C212:C213"/>
    <mergeCell ref="C214:C215"/>
    <mergeCell ref="C216:C217"/>
    <mergeCell ref="C218:C219"/>
    <mergeCell ref="C220:C221"/>
    <mergeCell ref="C222:C223"/>
    <mergeCell ref="C200:C201"/>
    <mergeCell ref="C202:C203"/>
    <mergeCell ref="C204:C205"/>
    <mergeCell ref="C206:C207"/>
    <mergeCell ref="C208:C209"/>
    <mergeCell ref="C210:C211"/>
    <mergeCell ref="C236:C237"/>
    <mergeCell ref="C238:C239"/>
    <mergeCell ref="C240:C241"/>
    <mergeCell ref="C242:C243"/>
    <mergeCell ref="C244:C245"/>
    <mergeCell ref="C246:C247"/>
    <mergeCell ref="C224:C225"/>
    <mergeCell ref="C226:C227"/>
    <mergeCell ref="C228:C229"/>
    <mergeCell ref="C230:C231"/>
    <mergeCell ref="C232:C233"/>
    <mergeCell ref="C234:C235"/>
    <mergeCell ref="C260:C261"/>
    <mergeCell ref="C262:C263"/>
    <mergeCell ref="C264:C265"/>
    <mergeCell ref="C266:C267"/>
    <mergeCell ref="C268:C269"/>
    <mergeCell ref="C270:C271"/>
    <mergeCell ref="C248:C249"/>
    <mergeCell ref="C250:C251"/>
    <mergeCell ref="C252:C253"/>
    <mergeCell ref="C254:C255"/>
    <mergeCell ref="C256:C257"/>
    <mergeCell ref="C258:C259"/>
    <mergeCell ref="C284:C285"/>
    <mergeCell ref="C286:C287"/>
    <mergeCell ref="C288:C289"/>
    <mergeCell ref="C290:C291"/>
    <mergeCell ref="C292:C293"/>
    <mergeCell ref="C294:C295"/>
    <mergeCell ref="C272:C273"/>
    <mergeCell ref="C274:C275"/>
    <mergeCell ref="C276:C277"/>
    <mergeCell ref="C278:C279"/>
    <mergeCell ref="C280:C281"/>
    <mergeCell ref="C282:C283"/>
    <mergeCell ref="C308:C309"/>
    <mergeCell ref="C310:C311"/>
    <mergeCell ref="C312:C313"/>
    <mergeCell ref="C314:C315"/>
    <mergeCell ref="C316:C317"/>
    <mergeCell ref="C318:C319"/>
    <mergeCell ref="C296:C297"/>
    <mergeCell ref="C298:C299"/>
    <mergeCell ref="C300:C301"/>
    <mergeCell ref="C302:C303"/>
    <mergeCell ref="C304:C305"/>
    <mergeCell ref="C306:C307"/>
    <mergeCell ref="C332:C333"/>
    <mergeCell ref="C334:C335"/>
    <mergeCell ref="C336:C337"/>
    <mergeCell ref="C338:C339"/>
    <mergeCell ref="C340:C341"/>
    <mergeCell ref="C342:C343"/>
    <mergeCell ref="C320:C321"/>
    <mergeCell ref="C322:C323"/>
    <mergeCell ref="C324:C325"/>
    <mergeCell ref="C326:C327"/>
    <mergeCell ref="C328:C329"/>
    <mergeCell ref="C330:C331"/>
    <mergeCell ref="C356:C357"/>
    <mergeCell ref="C358:C359"/>
    <mergeCell ref="C360:C361"/>
    <mergeCell ref="C362:C363"/>
    <mergeCell ref="C364:C365"/>
    <mergeCell ref="C366:C367"/>
    <mergeCell ref="C344:C345"/>
    <mergeCell ref="C346:C347"/>
    <mergeCell ref="C348:C349"/>
    <mergeCell ref="C350:C351"/>
    <mergeCell ref="C352:C353"/>
    <mergeCell ref="C354:C355"/>
    <mergeCell ref="C380:C381"/>
    <mergeCell ref="C382:C383"/>
    <mergeCell ref="C384:C385"/>
    <mergeCell ref="C386:C387"/>
    <mergeCell ref="C388:C389"/>
    <mergeCell ref="C390:C391"/>
    <mergeCell ref="C368:C369"/>
    <mergeCell ref="C370:C371"/>
    <mergeCell ref="C372:C373"/>
    <mergeCell ref="C374:C375"/>
    <mergeCell ref="C376:C377"/>
    <mergeCell ref="C378:C379"/>
    <mergeCell ref="C404:C405"/>
    <mergeCell ref="C406:C407"/>
    <mergeCell ref="C408:C409"/>
    <mergeCell ref="C410:C411"/>
    <mergeCell ref="C412:C413"/>
    <mergeCell ref="C414:C415"/>
    <mergeCell ref="C392:C393"/>
    <mergeCell ref="C394:C395"/>
    <mergeCell ref="C396:C397"/>
    <mergeCell ref="C398:C399"/>
    <mergeCell ref="C400:C401"/>
    <mergeCell ref="C402:C403"/>
    <mergeCell ref="C428:C429"/>
    <mergeCell ref="C430:C431"/>
    <mergeCell ref="C432:C433"/>
    <mergeCell ref="C434:C435"/>
    <mergeCell ref="C436:C437"/>
    <mergeCell ref="C438:C439"/>
    <mergeCell ref="C416:C417"/>
    <mergeCell ref="C418:C419"/>
    <mergeCell ref="C420:C421"/>
    <mergeCell ref="C422:C423"/>
    <mergeCell ref="C424:C425"/>
    <mergeCell ref="C426:C427"/>
    <mergeCell ref="C452:C453"/>
    <mergeCell ref="C454:C455"/>
    <mergeCell ref="C456:C457"/>
    <mergeCell ref="C458:C459"/>
    <mergeCell ref="C460:C461"/>
    <mergeCell ref="C462:C463"/>
    <mergeCell ref="C440:C441"/>
    <mergeCell ref="C442:C443"/>
    <mergeCell ref="C444:C445"/>
    <mergeCell ref="C446:C447"/>
    <mergeCell ref="C448:C449"/>
    <mergeCell ref="C450:C451"/>
    <mergeCell ref="C476:C477"/>
    <mergeCell ref="C478:C479"/>
    <mergeCell ref="C480:C481"/>
    <mergeCell ref="C482:C483"/>
    <mergeCell ref="C484:C485"/>
    <mergeCell ref="C486:C487"/>
    <mergeCell ref="C464:C465"/>
    <mergeCell ref="C466:C467"/>
    <mergeCell ref="C468:C469"/>
    <mergeCell ref="C470:C471"/>
    <mergeCell ref="C472:C473"/>
    <mergeCell ref="C474:C475"/>
    <mergeCell ref="C500:C501"/>
    <mergeCell ref="C502:C503"/>
    <mergeCell ref="C504:C505"/>
    <mergeCell ref="C506:C507"/>
    <mergeCell ref="C508:C509"/>
    <mergeCell ref="C510:C511"/>
    <mergeCell ref="C488:C489"/>
    <mergeCell ref="C490:C491"/>
    <mergeCell ref="C492:C493"/>
    <mergeCell ref="C494:C495"/>
    <mergeCell ref="C496:C497"/>
    <mergeCell ref="C498:C499"/>
    <mergeCell ref="C524:C525"/>
    <mergeCell ref="C526:C527"/>
    <mergeCell ref="C528:C529"/>
    <mergeCell ref="C530:C531"/>
    <mergeCell ref="C532:C533"/>
    <mergeCell ref="C534:C535"/>
    <mergeCell ref="C512:C513"/>
    <mergeCell ref="C514:C515"/>
    <mergeCell ref="C516:C517"/>
    <mergeCell ref="C518:C519"/>
    <mergeCell ref="C520:C521"/>
    <mergeCell ref="C522:C523"/>
    <mergeCell ref="C548:C549"/>
    <mergeCell ref="C550:C551"/>
    <mergeCell ref="C552:C553"/>
    <mergeCell ref="C554:C555"/>
    <mergeCell ref="C556:C557"/>
    <mergeCell ref="C558:C559"/>
    <mergeCell ref="C536:C537"/>
    <mergeCell ref="C538:C539"/>
    <mergeCell ref="C540:C541"/>
    <mergeCell ref="C542:C543"/>
    <mergeCell ref="C544:C545"/>
    <mergeCell ref="C546:C547"/>
    <mergeCell ref="C572:C573"/>
    <mergeCell ref="C574:C575"/>
    <mergeCell ref="C576:C577"/>
    <mergeCell ref="C578:C579"/>
    <mergeCell ref="C580:C581"/>
    <mergeCell ref="C582:C583"/>
    <mergeCell ref="C560:C561"/>
    <mergeCell ref="C562:C563"/>
    <mergeCell ref="C564:C565"/>
    <mergeCell ref="C566:C567"/>
    <mergeCell ref="C568:C569"/>
    <mergeCell ref="C570:C571"/>
    <mergeCell ref="C596:C597"/>
    <mergeCell ref="C598:C599"/>
    <mergeCell ref="C600:C601"/>
    <mergeCell ref="C602:C603"/>
    <mergeCell ref="C604:C605"/>
    <mergeCell ref="C606:C607"/>
    <mergeCell ref="C584:C585"/>
    <mergeCell ref="C586:C587"/>
    <mergeCell ref="C588:C589"/>
    <mergeCell ref="C590:C591"/>
    <mergeCell ref="C592:C593"/>
    <mergeCell ref="C594:C595"/>
    <mergeCell ref="C620:C621"/>
    <mergeCell ref="C622:C623"/>
    <mergeCell ref="C624:C625"/>
    <mergeCell ref="C626:C627"/>
    <mergeCell ref="C628:C629"/>
    <mergeCell ref="C630:C631"/>
    <mergeCell ref="C608:C609"/>
    <mergeCell ref="C610:C611"/>
    <mergeCell ref="C612:C613"/>
    <mergeCell ref="C614:C615"/>
    <mergeCell ref="C616:C617"/>
    <mergeCell ref="C618:C619"/>
    <mergeCell ref="C644:C645"/>
    <mergeCell ref="C646:C647"/>
    <mergeCell ref="C648:C649"/>
    <mergeCell ref="C650:C651"/>
    <mergeCell ref="C652:C653"/>
    <mergeCell ref="C654:C655"/>
    <mergeCell ref="C632:C633"/>
    <mergeCell ref="C634:C635"/>
    <mergeCell ref="C636:C637"/>
    <mergeCell ref="C638:C639"/>
    <mergeCell ref="C640:C641"/>
    <mergeCell ref="C642:C643"/>
    <mergeCell ref="C668:C669"/>
    <mergeCell ref="C670:C671"/>
    <mergeCell ref="C672:C673"/>
    <mergeCell ref="C674:C675"/>
    <mergeCell ref="C676:C677"/>
    <mergeCell ref="C678:C679"/>
    <mergeCell ref="C656:C657"/>
    <mergeCell ref="C658:C659"/>
    <mergeCell ref="C660:C661"/>
    <mergeCell ref="C662:C663"/>
    <mergeCell ref="C664:C665"/>
    <mergeCell ref="C666:C667"/>
    <mergeCell ref="C692:C693"/>
    <mergeCell ref="C694:C695"/>
    <mergeCell ref="C696:C697"/>
    <mergeCell ref="C698:C699"/>
    <mergeCell ref="C700:C701"/>
    <mergeCell ref="C702:C703"/>
    <mergeCell ref="C680:C681"/>
    <mergeCell ref="C682:C683"/>
    <mergeCell ref="C684:C685"/>
    <mergeCell ref="C686:C687"/>
    <mergeCell ref="C688:C689"/>
    <mergeCell ref="C690:C691"/>
    <mergeCell ref="C716:C717"/>
    <mergeCell ref="C718:C719"/>
    <mergeCell ref="C720:C721"/>
    <mergeCell ref="C722:C723"/>
    <mergeCell ref="C724:C725"/>
    <mergeCell ref="C726:C727"/>
    <mergeCell ref="C704:C705"/>
    <mergeCell ref="C706:C707"/>
    <mergeCell ref="C708:C709"/>
    <mergeCell ref="C710:C711"/>
    <mergeCell ref="C712:C713"/>
    <mergeCell ref="C714:C715"/>
    <mergeCell ref="C740:C741"/>
    <mergeCell ref="C742:C743"/>
    <mergeCell ref="C744:C745"/>
    <mergeCell ref="C746:C747"/>
    <mergeCell ref="C748:C749"/>
    <mergeCell ref="C750:C751"/>
    <mergeCell ref="C728:C729"/>
    <mergeCell ref="C730:C731"/>
    <mergeCell ref="C732:C733"/>
    <mergeCell ref="C734:C735"/>
    <mergeCell ref="C736:C737"/>
    <mergeCell ref="C738:C739"/>
    <mergeCell ref="C764:C765"/>
    <mergeCell ref="C766:C767"/>
    <mergeCell ref="C768:C769"/>
    <mergeCell ref="C770:C771"/>
    <mergeCell ref="C772:C773"/>
    <mergeCell ref="C774:C775"/>
    <mergeCell ref="C752:C753"/>
    <mergeCell ref="C754:C755"/>
    <mergeCell ref="C756:C757"/>
    <mergeCell ref="C758:C759"/>
    <mergeCell ref="C760:C761"/>
    <mergeCell ref="C762:C763"/>
    <mergeCell ref="C788:C789"/>
    <mergeCell ref="C790:C791"/>
    <mergeCell ref="C792:C793"/>
    <mergeCell ref="C794:C795"/>
    <mergeCell ref="C796:C797"/>
    <mergeCell ref="C798:C799"/>
    <mergeCell ref="C776:C777"/>
    <mergeCell ref="C778:C779"/>
    <mergeCell ref="C780:C781"/>
    <mergeCell ref="C782:C783"/>
    <mergeCell ref="C784:C785"/>
    <mergeCell ref="C786:C787"/>
    <mergeCell ref="C812:C813"/>
    <mergeCell ref="C814:C815"/>
    <mergeCell ref="C816:C817"/>
    <mergeCell ref="C818:C819"/>
    <mergeCell ref="C820:C821"/>
    <mergeCell ref="C822:C823"/>
    <mergeCell ref="C800:C801"/>
    <mergeCell ref="C802:C803"/>
    <mergeCell ref="C804:C805"/>
    <mergeCell ref="C806:C807"/>
    <mergeCell ref="C808:C809"/>
    <mergeCell ref="C810:C811"/>
    <mergeCell ref="C836:C837"/>
    <mergeCell ref="C838:C839"/>
    <mergeCell ref="C840:C841"/>
    <mergeCell ref="C842:C843"/>
    <mergeCell ref="C844:C845"/>
    <mergeCell ref="C846:C847"/>
    <mergeCell ref="C824:C825"/>
    <mergeCell ref="C826:C827"/>
    <mergeCell ref="C828:C829"/>
    <mergeCell ref="C830:C831"/>
    <mergeCell ref="C832:C833"/>
    <mergeCell ref="C834:C835"/>
    <mergeCell ref="C860:C861"/>
    <mergeCell ref="C862:C863"/>
    <mergeCell ref="C864:C865"/>
    <mergeCell ref="C866:C867"/>
    <mergeCell ref="C868:C869"/>
    <mergeCell ref="C870:C871"/>
    <mergeCell ref="C848:C849"/>
    <mergeCell ref="C850:C851"/>
    <mergeCell ref="C852:C853"/>
    <mergeCell ref="C854:C855"/>
    <mergeCell ref="C856:C857"/>
    <mergeCell ref="C858:C859"/>
    <mergeCell ref="C884:C885"/>
    <mergeCell ref="C886:C887"/>
    <mergeCell ref="C888:C889"/>
    <mergeCell ref="C890:C891"/>
    <mergeCell ref="C892:C893"/>
    <mergeCell ref="C894:C895"/>
    <mergeCell ref="C872:C873"/>
    <mergeCell ref="C874:C875"/>
    <mergeCell ref="C876:C877"/>
    <mergeCell ref="C878:C879"/>
    <mergeCell ref="C880:C881"/>
    <mergeCell ref="C882:C883"/>
    <mergeCell ref="C908:C909"/>
    <mergeCell ref="C910:C911"/>
    <mergeCell ref="C912:C913"/>
    <mergeCell ref="C914:C915"/>
    <mergeCell ref="C916:C917"/>
    <mergeCell ref="C918:C919"/>
    <mergeCell ref="C896:C897"/>
    <mergeCell ref="C898:C899"/>
    <mergeCell ref="C900:C901"/>
    <mergeCell ref="C902:C903"/>
    <mergeCell ref="C904:C905"/>
    <mergeCell ref="C906:C907"/>
    <mergeCell ref="C932:C933"/>
    <mergeCell ref="C934:C935"/>
    <mergeCell ref="C936:C937"/>
    <mergeCell ref="C938:C939"/>
    <mergeCell ref="C940:C941"/>
    <mergeCell ref="C942:C943"/>
    <mergeCell ref="C920:C921"/>
    <mergeCell ref="C922:C923"/>
    <mergeCell ref="C924:C925"/>
    <mergeCell ref="C926:C927"/>
    <mergeCell ref="C928:C929"/>
    <mergeCell ref="C930:C931"/>
    <mergeCell ref="C956:C957"/>
    <mergeCell ref="C958:C959"/>
    <mergeCell ref="C960:C961"/>
    <mergeCell ref="C962:C963"/>
    <mergeCell ref="C964:C965"/>
    <mergeCell ref="C966:C967"/>
    <mergeCell ref="C944:C945"/>
    <mergeCell ref="C946:C947"/>
    <mergeCell ref="C948:C949"/>
    <mergeCell ref="C950:C951"/>
    <mergeCell ref="C952:C953"/>
    <mergeCell ref="C954:C955"/>
    <mergeCell ref="C980:C981"/>
    <mergeCell ref="C982:C983"/>
    <mergeCell ref="C984:C985"/>
    <mergeCell ref="C986:C987"/>
    <mergeCell ref="C988:C989"/>
    <mergeCell ref="C990:C991"/>
    <mergeCell ref="C968:C969"/>
    <mergeCell ref="C970:C971"/>
    <mergeCell ref="C972:C973"/>
    <mergeCell ref="C974:C975"/>
    <mergeCell ref="C976:C977"/>
    <mergeCell ref="C978:C979"/>
    <mergeCell ref="C1004:C1005"/>
    <mergeCell ref="C1006:C1007"/>
    <mergeCell ref="C1008:C1009"/>
    <mergeCell ref="C1010:C1011"/>
    <mergeCell ref="C1012:C1013"/>
    <mergeCell ref="C1014:C1015"/>
    <mergeCell ref="C992:C993"/>
    <mergeCell ref="C994:C995"/>
    <mergeCell ref="C996:C997"/>
    <mergeCell ref="C998:C999"/>
    <mergeCell ref="C1000:C1001"/>
    <mergeCell ref="C1002:C1003"/>
    <mergeCell ref="C1028:C1029"/>
    <mergeCell ref="C1030:C1031"/>
    <mergeCell ref="C1032:C1033"/>
    <mergeCell ref="C1034:C1035"/>
    <mergeCell ref="C1036:C1037"/>
    <mergeCell ref="C1038:C1039"/>
    <mergeCell ref="C1016:C1017"/>
    <mergeCell ref="C1018:C1019"/>
    <mergeCell ref="C1020:C1021"/>
    <mergeCell ref="C1022:C1023"/>
    <mergeCell ref="C1024:C1025"/>
    <mergeCell ref="C1026:C1027"/>
    <mergeCell ref="C1052:C1053"/>
    <mergeCell ref="C1054:C1055"/>
    <mergeCell ref="C1056:C1057"/>
    <mergeCell ref="C1058:C1059"/>
    <mergeCell ref="C1060:C1061"/>
    <mergeCell ref="C1062:C1063"/>
    <mergeCell ref="C1040:C1041"/>
    <mergeCell ref="C1042:C1043"/>
    <mergeCell ref="C1044:C1045"/>
    <mergeCell ref="C1046:C1047"/>
    <mergeCell ref="C1048:C1049"/>
    <mergeCell ref="C1050:C1051"/>
    <mergeCell ref="C1076:C1077"/>
    <mergeCell ref="C1078:C1079"/>
    <mergeCell ref="C1080:C1081"/>
    <mergeCell ref="C1082:C1083"/>
    <mergeCell ref="C1084:C1085"/>
    <mergeCell ref="C1086:C1087"/>
    <mergeCell ref="C1064:C1065"/>
    <mergeCell ref="C1066:C1067"/>
    <mergeCell ref="C1068:C1069"/>
    <mergeCell ref="C1070:C1071"/>
    <mergeCell ref="C1072:C1073"/>
    <mergeCell ref="C1074:C1075"/>
    <mergeCell ref="C1100:C1101"/>
    <mergeCell ref="C1102:C1103"/>
    <mergeCell ref="C1104:C1105"/>
    <mergeCell ref="C1106:C1107"/>
    <mergeCell ref="C1108:C1109"/>
    <mergeCell ref="C1110:C1111"/>
    <mergeCell ref="C1088:C1089"/>
    <mergeCell ref="C1090:C1091"/>
    <mergeCell ref="C1092:C1093"/>
    <mergeCell ref="C1094:C1095"/>
    <mergeCell ref="C1096:C1097"/>
    <mergeCell ref="C1098:C1099"/>
    <mergeCell ref="C1124:C1125"/>
    <mergeCell ref="C1126:C1127"/>
    <mergeCell ref="C1128:C1129"/>
    <mergeCell ref="C1130:C1131"/>
    <mergeCell ref="C1132:C1133"/>
    <mergeCell ref="C1134:C1135"/>
    <mergeCell ref="C1112:C1113"/>
    <mergeCell ref="C1114:C1115"/>
    <mergeCell ref="C1116:C1117"/>
    <mergeCell ref="C1118:C1119"/>
    <mergeCell ref="C1120:C1121"/>
    <mergeCell ref="C1122:C1123"/>
    <mergeCell ref="C1148:C1149"/>
    <mergeCell ref="C1150:C1151"/>
    <mergeCell ref="C1152:C1153"/>
    <mergeCell ref="C1154:C1155"/>
    <mergeCell ref="C1156:C1157"/>
    <mergeCell ref="C1158:C1159"/>
    <mergeCell ref="C1136:C1137"/>
    <mergeCell ref="C1138:C1139"/>
    <mergeCell ref="C1140:C1141"/>
    <mergeCell ref="C1142:C1143"/>
    <mergeCell ref="C1144:C1145"/>
    <mergeCell ref="C1146:C1147"/>
    <mergeCell ref="C1172:C1173"/>
    <mergeCell ref="C1174:C1175"/>
    <mergeCell ref="C1176:C1177"/>
    <mergeCell ref="C1178:C1179"/>
    <mergeCell ref="C1180:C1181"/>
    <mergeCell ref="C1182:C1183"/>
    <mergeCell ref="C1160:C1161"/>
    <mergeCell ref="C1162:C1163"/>
    <mergeCell ref="C1164:C1165"/>
    <mergeCell ref="C1166:C1167"/>
    <mergeCell ref="C1168:C1169"/>
    <mergeCell ref="C1170:C1171"/>
    <mergeCell ref="C1196:C1197"/>
    <mergeCell ref="C1198:C1199"/>
    <mergeCell ref="C1200:C1201"/>
    <mergeCell ref="C1202:C1203"/>
    <mergeCell ref="C1204:C1205"/>
    <mergeCell ref="C1206:C1207"/>
    <mergeCell ref="C1184:C1185"/>
    <mergeCell ref="C1186:C1187"/>
    <mergeCell ref="C1188:C1189"/>
    <mergeCell ref="C1190:C1191"/>
    <mergeCell ref="C1192:C1193"/>
    <mergeCell ref="C1194:C1195"/>
    <mergeCell ref="C1220:C1221"/>
    <mergeCell ref="C1222:C1223"/>
    <mergeCell ref="C1224:C1225"/>
    <mergeCell ref="C1226:C1227"/>
    <mergeCell ref="C1228:C1229"/>
    <mergeCell ref="C1230:C1231"/>
    <mergeCell ref="C1208:C1209"/>
    <mergeCell ref="C1210:C1211"/>
    <mergeCell ref="C1212:C1213"/>
    <mergeCell ref="C1214:C1215"/>
    <mergeCell ref="C1216:C1217"/>
    <mergeCell ref="C1218:C1219"/>
    <mergeCell ref="C1244:C1245"/>
    <mergeCell ref="C1246:C1247"/>
    <mergeCell ref="C1248:C1249"/>
    <mergeCell ref="C1250:C1251"/>
    <mergeCell ref="C1252:C1253"/>
    <mergeCell ref="C1254:C1255"/>
    <mergeCell ref="C1232:C1233"/>
    <mergeCell ref="C1234:C1235"/>
    <mergeCell ref="C1236:C1237"/>
    <mergeCell ref="C1238:C1239"/>
    <mergeCell ref="C1240:C1241"/>
    <mergeCell ref="C1242:C1243"/>
    <mergeCell ref="C1268:C1269"/>
    <mergeCell ref="C1270:C1271"/>
    <mergeCell ref="C1272:C1273"/>
    <mergeCell ref="C1274:C1275"/>
    <mergeCell ref="C1276:C1277"/>
    <mergeCell ref="C1278:C1279"/>
    <mergeCell ref="C1256:C1257"/>
    <mergeCell ref="C1258:C1259"/>
    <mergeCell ref="C1260:C1261"/>
    <mergeCell ref="C1262:C1263"/>
    <mergeCell ref="C1264:C1265"/>
    <mergeCell ref="C1266:C1267"/>
    <mergeCell ref="C1292:C1293"/>
    <mergeCell ref="C1294:C1295"/>
    <mergeCell ref="C1296:C1297"/>
    <mergeCell ref="C1298:C1299"/>
    <mergeCell ref="C1300:C1301"/>
    <mergeCell ref="C1302:C1303"/>
    <mergeCell ref="C1280:C1281"/>
    <mergeCell ref="C1282:C1283"/>
    <mergeCell ref="C1284:C1285"/>
    <mergeCell ref="C1286:C1287"/>
    <mergeCell ref="C1288:C1289"/>
    <mergeCell ref="C1290:C1291"/>
    <mergeCell ref="C1316:C1317"/>
    <mergeCell ref="C1318:C1319"/>
    <mergeCell ref="C1320:C1321"/>
    <mergeCell ref="C1322:C1323"/>
    <mergeCell ref="C1324:C1325"/>
    <mergeCell ref="C1326:C1327"/>
    <mergeCell ref="C1304:C1305"/>
    <mergeCell ref="C1306:C1307"/>
    <mergeCell ref="C1308:C1309"/>
    <mergeCell ref="C1310:C1311"/>
    <mergeCell ref="C1312:C1313"/>
    <mergeCell ref="C1314:C1315"/>
    <mergeCell ref="C1340:C1341"/>
    <mergeCell ref="C1342:C1343"/>
    <mergeCell ref="C1344:C1345"/>
    <mergeCell ref="C1346:C1347"/>
    <mergeCell ref="C1348:C1349"/>
    <mergeCell ref="C1350:C1351"/>
    <mergeCell ref="C1328:C1329"/>
    <mergeCell ref="C1330:C1331"/>
    <mergeCell ref="C1332:C1333"/>
    <mergeCell ref="C1334:C1335"/>
    <mergeCell ref="C1336:C1337"/>
    <mergeCell ref="C1338:C1339"/>
    <mergeCell ref="C1364:C1365"/>
    <mergeCell ref="C1366:C1367"/>
    <mergeCell ref="C1368:C1369"/>
    <mergeCell ref="C1370:C1371"/>
    <mergeCell ref="C1372:C1373"/>
    <mergeCell ref="C1374:C1375"/>
    <mergeCell ref="C1352:C1353"/>
    <mergeCell ref="C1354:C1355"/>
    <mergeCell ref="C1356:C1357"/>
    <mergeCell ref="C1358:C1359"/>
    <mergeCell ref="C1360:C1361"/>
    <mergeCell ref="C1362:C1363"/>
    <mergeCell ref="C1388:C1389"/>
    <mergeCell ref="C1390:C1391"/>
    <mergeCell ref="C1392:C1393"/>
    <mergeCell ref="C1394:C1395"/>
    <mergeCell ref="C1396:C1397"/>
    <mergeCell ref="C1398:C1399"/>
    <mergeCell ref="C1376:C1377"/>
    <mergeCell ref="C1378:C1379"/>
    <mergeCell ref="C1380:C1381"/>
    <mergeCell ref="C1382:C1383"/>
    <mergeCell ref="C1384:C1385"/>
    <mergeCell ref="C1386:C1387"/>
    <mergeCell ref="C1412:C1413"/>
    <mergeCell ref="C1414:C1415"/>
    <mergeCell ref="C1416:C1417"/>
    <mergeCell ref="C1418:C1419"/>
    <mergeCell ref="C1420:C1421"/>
    <mergeCell ref="C1422:C1423"/>
    <mergeCell ref="C1400:C1401"/>
    <mergeCell ref="C1402:C1403"/>
    <mergeCell ref="C1404:C1405"/>
    <mergeCell ref="C1406:C1407"/>
    <mergeCell ref="C1408:C1409"/>
    <mergeCell ref="C1410:C1411"/>
    <mergeCell ref="C1436:C1437"/>
    <mergeCell ref="C1438:C1439"/>
    <mergeCell ref="C1440:C1441"/>
    <mergeCell ref="C1442:C1443"/>
    <mergeCell ref="C1444:C1445"/>
    <mergeCell ref="C1446:C1447"/>
    <mergeCell ref="C1424:C1425"/>
    <mergeCell ref="C1426:C1427"/>
    <mergeCell ref="C1428:C1429"/>
    <mergeCell ref="C1430:C1431"/>
    <mergeCell ref="C1432:C1433"/>
    <mergeCell ref="C1434:C1435"/>
    <mergeCell ref="C1460:C1461"/>
    <mergeCell ref="C1462:C1463"/>
    <mergeCell ref="C1464:C1465"/>
    <mergeCell ref="C1466:C1467"/>
    <mergeCell ref="C1468:C1469"/>
    <mergeCell ref="C1470:C1471"/>
    <mergeCell ref="C1448:C1449"/>
    <mergeCell ref="C1450:C1451"/>
    <mergeCell ref="C1452:C1453"/>
    <mergeCell ref="C1454:C1455"/>
    <mergeCell ref="C1456:C1457"/>
    <mergeCell ref="C1458:C1459"/>
    <mergeCell ref="C1484:C1485"/>
    <mergeCell ref="C1486:C1487"/>
    <mergeCell ref="C1488:C1489"/>
    <mergeCell ref="C1490:C1491"/>
    <mergeCell ref="C1492:C1493"/>
    <mergeCell ref="C1494:C1495"/>
    <mergeCell ref="C1472:C1473"/>
    <mergeCell ref="C1474:C1475"/>
    <mergeCell ref="C1476:C1477"/>
    <mergeCell ref="C1478:C1479"/>
    <mergeCell ref="C1480:C1481"/>
    <mergeCell ref="C1482:C1483"/>
    <mergeCell ref="C1508:C1509"/>
    <mergeCell ref="C1510:C1511"/>
    <mergeCell ref="C1512:C1513"/>
    <mergeCell ref="C1514:C1515"/>
    <mergeCell ref="C1516:C1517"/>
    <mergeCell ref="C1518:C1519"/>
    <mergeCell ref="C1496:C1497"/>
    <mergeCell ref="C1498:C1499"/>
    <mergeCell ref="C1500:C1501"/>
    <mergeCell ref="C1502:C1503"/>
    <mergeCell ref="C1504:C1505"/>
    <mergeCell ref="C1506:C1507"/>
    <mergeCell ref="C1532:C1533"/>
    <mergeCell ref="C1534:C1535"/>
    <mergeCell ref="C1536:C1537"/>
    <mergeCell ref="C1538:C1539"/>
    <mergeCell ref="C1540:C1541"/>
    <mergeCell ref="C1542:C1543"/>
    <mergeCell ref="C1520:C1521"/>
    <mergeCell ref="C1522:C1523"/>
    <mergeCell ref="C1524:C1525"/>
    <mergeCell ref="C1526:C1527"/>
    <mergeCell ref="C1528:C1529"/>
    <mergeCell ref="C1530:C1531"/>
    <mergeCell ref="C1556:C1557"/>
    <mergeCell ref="C1558:C1559"/>
    <mergeCell ref="C1560:C1561"/>
    <mergeCell ref="C1562:C1563"/>
    <mergeCell ref="C1564:C1565"/>
    <mergeCell ref="C1566:C1567"/>
    <mergeCell ref="C1544:C1545"/>
    <mergeCell ref="C1546:C1547"/>
    <mergeCell ref="C1548:C1549"/>
    <mergeCell ref="C1550:C1551"/>
    <mergeCell ref="C1552:C1553"/>
    <mergeCell ref="C1554:C1555"/>
    <mergeCell ref="C1580:C1581"/>
    <mergeCell ref="C1582:C1583"/>
    <mergeCell ref="C1584:C1585"/>
    <mergeCell ref="C1586:C1587"/>
    <mergeCell ref="C1588:C1589"/>
    <mergeCell ref="C1590:C1591"/>
    <mergeCell ref="C1568:C1569"/>
    <mergeCell ref="C1570:C1571"/>
    <mergeCell ref="C1572:C1573"/>
    <mergeCell ref="C1574:C1575"/>
    <mergeCell ref="C1576:C1577"/>
    <mergeCell ref="C1578:C1579"/>
    <mergeCell ref="C1604:C1605"/>
    <mergeCell ref="C1606:C1607"/>
    <mergeCell ref="C1608:C1609"/>
    <mergeCell ref="C1610:C1611"/>
    <mergeCell ref="C1612:C1613"/>
    <mergeCell ref="C1614:C1615"/>
    <mergeCell ref="C1592:C1593"/>
    <mergeCell ref="C1594:C1595"/>
    <mergeCell ref="C1596:C1597"/>
    <mergeCell ref="C1598:C1599"/>
    <mergeCell ref="C1600:C1601"/>
    <mergeCell ref="C1602:C1603"/>
    <mergeCell ref="C1628:C1629"/>
    <mergeCell ref="C1630:C1631"/>
    <mergeCell ref="C1632:C1633"/>
    <mergeCell ref="C1634:C1635"/>
    <mergeCell ref="C1636:C1637"/>
    <mergeCell ref="C1638:C1639"/>
    <mergeCell ref="C1616:C1617"/>
    <mergeCell ref="C1618:C1619"/>
    <mergeCell ref="C1620:C1621"/>
    <mergeCell ref="C1622:C1623"/>
    <mergeCell ref="C1624:C1625"/>
    <mergeCell ref="C1626:C1627"/>
    <mergeCell ref="C1664:C1665"/>
    <mergeCell ref="C1666:C1667"/>
    <mergeCell ref="C1652:C1653"/>
    <mergeCell ref="C1654:C1655"/>
    <mergeCell ref="C1656:C1657"/>
    <mergeCell ref="C1658:C1659"/>
    <mergeCell ref="C1660:C1661"/>
    <mergeCell ref="C1662:C1663"/>
    <mergeCell ref="C1640:C1641"/>
    <mergeCell ref="C1642:C1643"/>
    <mergeCell ref="C1644:C1645"/>
    <mergeCell ref="C1646:C1647"/>
    <mergeCell ref="C1648:C1649"/>
    <mergeCell ref="C1650:C1651"/>
  </mergeCells>
  <phoneticPr fontId="26" type="noConversion"/>
  <conditionalFormatting sqref="C2:C6 C10:C1048576">
    <cfRule type="cellIs" dxfId="12" priority="1" operator="equal">
      <formula>$G$5</formula>
    </cfRule>
    <cfRule type="cellIs" dxfId="11" priority="2" operator="equal">
      <formula>$G$4</formula>
    </cfRule>
    <cfRule type="cellIs" dxfId="10" priority="3" operator="equal">
      <formula>$G$3</formula>
    </cfRule>
    <cfRule type="cellIs" dxfId="9" priority="4" operator="equal">
      <formula>$G$2</formula>
    </cfRule>
  </conditionalFormatting>
  <conditionalFormatting sqref="H10">
    <cfRule type="cellIs" dxfId="8" priority="5" operator="equal">
      <formula>$C$10</formula>
    </cfRule>
  </conditionalFormatting>
  <dataValidations count="2">
    <dataValidation type="list" allowBlank="1" showInputMessage="1" showErrorMessage="1" sqref="JP65575:JP65658 JP131111:JP131194 JP196647:JP196730 JP262183:JP262266 JP327719:JP327802 JP393255:JP393338 JP458791:JP458874 JP524327:JP524410 JP589863:JP589946 JP655399:JP655482 JP720935:JP721018 JP786471:JP786554 JP852007:JP852090 JP917543:JP917626 JP983079:JP983162 TL65575:TL65658 TL131111:TL131194 TL196647:TL196730 TL262183:TL262266 TL327719:TL327802 TL393255:TL393338 TL458791:TL458874 TL524327:TL524410 TL589863:TL589946 TL655399:TL655482 TL720935:TL721018 TL786471:TL786554 TL852007:TL852090 TL917543:TL917626 TL983079:TL983162 ADH65575:ADH65658 ADH131111:ADH131194 ADH196647:ADH196730 ADH262183:ADH262266 ADH327719:ADH327802 ADH393255:ADH393338 ADH458791:ADH458874 ADH524327:ADH524410 ADH589863:ADH589946 ADH655399:ADH655482 ADH720935:ADH721018 ADH786471:ADH786554 ADH852007:ADH852090 ADH917543:ADH917626 ADH983079:ADH983162 AND65575:AND65658 AND131111:AND131194 AND196647:AND196730 AND262183:AND262266 AND327719:AND327802 AND393255:AND393338 AND458791:AND458874 AND524327:AND524410 AND589863:AND589946 AND655399:AND655482 AND720935:AND721018 AND786471:AND786554 AND852007:AND852090 AND917543:AND917626 AND983079:AND983162 AWZ65575:AWZ65658 AWZ131111:AWZ131194 AWZ196647:AWZ196730 AWZ262183:AWZ262266 AWZ327719:AWZ327802 AWZ393255:AWZ393338 AWZ458791:AWZ458874 AWZ524327:AWZ524410 AWZ589863:AWZ589946 AWZ655399:AWZ655482 AWZ720935:AWZ721018 AWZ786471:AWZ786554 AWZ852007:AWZ852090 AWZ917543:AWZ917626 AWZ983079:AWZ983162 BGV65575:BGV65658 BGV131111:BGV131194 BGV196647:BGV196730 BGV262183:BGV262266 BGV327719:BGV327802 BGV393255:BGV393338 BGV458791:BGV458874 BGV524327:BGV524410 BGV589863:BGV589946 BGV655399:BGV655482 BGV720935:BGV721018 BGV786471:BGV786554 BGV852007:BGV852090 BGV917543:BGV917626 BGV983079:BGV983162 BQR65575:BQR65658 BQR131111:BQR131194 BQR196647:BQR196730 BQR262183:BQR262266 BQR327719:BQR327802 BQR393255:BQR393338 BQR458791:BQR458874 BQR524327:BQR524410 BQR589863:BQR589946 BQR655399:BQR655482 BQR720935:BQR721018 BQR786471:BQR786554 BQR852007:BQR852090 BQR917543:BQR917626 BQR983079:BQR983162 CAN65575:CAN65658 CAN131111:CAN131194 CAN196647:CAN196730 CAN262183:CAN262266 CAN327719:CAN327802 CAN393255:CAN393338 CAN458791:CAN458874 CAN524327:CAN524410 CAN589863:CAN589946 CAN655399:CAN655482 CAN720935:CAN721018 CAN786471:CAN786554 CAN852007:CAN852090 CAN917543:CAN917626 CAN983079:CAN983162 CKJ65575:CKJ65658 CKJ131111:CKJ131194 CKJ196647:CKJ196730 CKJ262183:CKJ262266 CKJ327719:CKJ327802 CKJ393255:CKJ393338 CKJ458791:CKJ458874 CKJ524327:CKJ524410 CKJ589863:CKJ589946 CKJ655399:CKJ655482 CKJ720935:CKJ721018 CKJ786471:CKJ786554 CKJ852007:CKJ852090 CKJ917543:CKJ917626 CKJ983079:CKJ983162 CUF65575:CUF65658 CUF131111:CUF131194 CUF196647:CUF196730 CUF262183:CUF262266 CUF327719:CUF327802 CUF393255:CUF393338 CUF458791:CUF458874 CUF524327:CUF524410 CUF589863:CUF589946 CUF655399:CUF655482 CUF720935:CUF721018 CUF786471:CUF786554 CUF852007:CUF852090 CUF917543:CUF917626 CUF983079:CUF983162 DEB65575:DEB65658 DEB131111:DEB131194 DEB196647:DEB196730 DEB262183:DEB262266 DEB327719:DEB327802 DEB393255:DEB393338 DEB458791:DEB458874 DEB524327:DEB524410 DEB589863:DEB589946 DEB655399:DEB655482 DEB720935:DEB721018 DEB786471:DEB786554 DEB852007:DEB852090 DEB917543:DEB917626 DEB983079:DEB983162 DNX65575:DNX65658 DNX131111:DNX131194 DNX196647:DNX196730 DNX262183:DNX262266 DNX327719:DNX327802 DNX393255:DNX393338 DNX458791:DNX458874 DNX524327:DNX524410 DNX589863:DNX589946 DNX655399:DNX655482 DNX720935:DNX721018 DNX786471:DNX786554 DNX852007:DNX852090 DNX917543:DNX917626 DNX983079:DNX983162 DXT65575:DXT65658 DXT131111:DXT131194 DXT196647:DXT196730 DXT262183:DXT262266 DXT327719:DXT327802 DXT393255:DXT393338 DXT458791:DXT458874 DXT524327:DXT524410 DXT589863:DXT589946 DXT655399:DXT655482 DXT720935:DXT721018 DXT786471:DXT786554 DXT852007:DXT852090 DXT917543:DXT917626 DXT983079:DXT983162 EHP65575:EHP65658 EHP131111:EHP131194 EHP196647:EHP196730 EHP262183:EHP262266 EHP327719:EHP327802 EHP393255:EHP393338 EHP458791:EHP458874 EHP524327:EHP524410 EHP589863:EHP589946 EHP655399:EHP655482 EHP720935:EHP721018 EHP786471:EHP786554 EHP852007:EHP852090 EHP917543:EHP917626 EHP983079:EHP983162 ERL65575:ERL65658 ERL131111:ERL131194 ERL196647:ERL196730 ERL262183:ERL262266 ERL327719:ERL327802 ERL393255:ERL393338 ERL458791:ERL458874 ERL524327:ERL524410 ERL589863:ERL589946 ERL655399:ERL655482 ERL720935:ERL721018 ERL786471:ERL786554 ERL852007:ERL852090 ERL917543:ERL917626 ERL983079:ERL983162 FBH65575:FBH65658 FBH131111:FBH131194 FBH196647:FBH196730 FBH262183:FBH262266 FBH327719:FBH327802 FBH393255:FBH393338 FBH458791:FBH458874 FBH524327:FBH524410 FBH589863:FBH589946 FBH655399:FBH655482 FBH720935:FBH721018 FBH786471:FBH786554 FBH852007:FBH852090 FBH917543:FBH917626 FBH983079:FBH983162 FLD65575:FLD65658 FLD131111:FLD131194 FLD196647:FLD196730 FLD262183:FLD262266 FLD327719:FLD327802 FLD393255:FLD393338 FLD458791:FLD458874 FLD524327:FLD524410 FLD589863:FLD589946 FLD655399:FLD655482 FLD720935:FLD721018 FLD786471:FLD786554 FLD852007:FLD852090 FLD917543:FLD917626 FLD983079:FLD983162 FUZ65575:FUZ65658 FUZ131111:FUZ131194 FUZ196647:FUZ196730 FUZ262183:FUZ262266 FUZ327719:FUZ327802 FUZ393255:FUZ393338 FUZ458791:FUZ458874 FUZ524327:FUZ524410 FUZ589863:FUZ589946 FUZ655399:FUZ655482 FUZ720935:FUZ721018 FUZ786471:FUZ786554 FUZ852007:FUZ852090 FUZ917543:FUZ917626 FUZ983079:FUZ983162 GEV65575:GEV65658 GEV131111:GEV131194 GEV196647:GEV196730 GEV262183:GEV262266 GEV327719:GEV327802 GEV393255:GEV393338 GEV458791:GEV458874 GEV524327:GEV524410 GEV589863:GEV589946 GEV655399:GEV655482 GEV720935:GEV721018 GEV786471:GEV786554 GEV852007:GEV852090 GEV917543:GEV917626 GEV983079:GEV983162 GOR65575:GOR65658 GOR131111:GOR131194 GOR196647:GOR196730 GOR262183:GOR262266 GOR327719:GOR327802 GOR393255:GOR393338 GOR458791:GOR458874 GOR524327:GOR524410 GOR589863:GOR589946 GOR655399:GOR655482 GOR720935:GOR721018 GOR786471:GOR786554 GOR852007:GOR852090 GOR917543:GOR917626 GOR983079:GOR983162 GYN65575:GYN65658 GYN131111:GYN131194 GYN196647:GYN196730 GYN262183:GYN262266 GYN327719:GYN327802 GYN393255:GYN393338 GYN458791:GYN458874 GYN524327:GYN524410 GYN589863:GYN589946 GYN655399:GYN655482 GYN720935:GYN721018 GYN786471:GYN786554 GYN852007:GYN852090 GYN917543:GYN917626 GYN983079:GYN983162 HIJ65575:HIJ65658 HIJ131111:HIJ131194 HIJ196647:HIJ196730 HIJ262183:HIJ262266 HIJ327719:HIJ327802 HIJ393255:HIJ393338 HIJ458791:HIJ458874 HIJ524327:HIJ524410 HIJ589863:HIJ589946 HIJ655399:HIJ655482 HIJ720935:HIJ721018 HIJ786471:HIJ786554 HIJ852007:HIJ852090 HIJ917543:HIJ917626 HIJ983079:HIJ983162 HSF65575:HSF65658 HSF131111:HSF131194 HSF196647:HSF196730 HSF262183:HSF262266 HSF327719:HSF327802 HSF393255:HSF393338 HSF458791:HSF458874 HSF524327:HSF524410 HSF589863:HSF589946 HSF655399:HSF655482 HSF720935:HSF721018 HSF786471:HSF786554 HSF852007:HSF852090 HSF917543:HSF917626 HSF983079:HSF983162 ICB65575:ICB65658 ICB131111:ICB131194 ICB196647:ICB196730 ICB262183:ICB262266 ICB327719:ICB327802 ICB393255:ICB393338 ICB458791:ICB458874 ICB524327:ICB524410 ICB589863:ICB589946 ICB655399:ICB655482 ICB720935:ICB721018 ICB786471:ICB786554 ICB852007:ICB852090 ICB917543:ICB917626 ICB983079:ICB983162 ILX65575:ILX65658 ILX131111:ILX131194 ILX196647:ILX196730 ILX262183:ILX262266 ILX327719:ILX327802 ILX393255:ILX393338 ILX458791:ILX458874 ILX524327:ILX524410 ILX589863:ILX589946 ILX655399:ILX655482 ILX720935:ILX721018 ILX786471:ILX786554 ILX852007:ILX852090 ILX917543:ILX917626 ILX983079:ILX983162 IVT65575:IVT65658 IVT131111:IVT131194 IVT196647:IVT196730 IVT262183:IVT262266 IVT327719:IVT327802 IVT393255:IVT393338 IVT458791:IVT458874 IVT524327:IVT524410 IVT589863:IVT589946 IVT655399:IVT655482 IVT720935:IVT721018 IVT786471:IVT786554 IVT852007:IVT852090 IVT917543:IVT917626 IVT983079:IVT983162 JFP65575:JFP65658 JFP131111:JFP131194 JFP196647:JFP196730 JFP262183:JFP262266 JFP327719:JFP327802 JFP393255:JFP393338 JFP458791:JFP458874 JFP524327:JFP524410 JFP589863:JFP589946 JFP655399:JFP655482 JFP720935:JFP721018 JFP786471:JFP786554 JFP852007:JFP852090 JFP917543:JFP917626 JFP983079:JFP983162 JPL65575:JPL65658 JPL131111:JPL131194 JPL196647:JPL196730 JPL262183:JPL262266 JPL327719:JPL327802 JPL393255:JPL393338 JPL458791:JPL458874 JPL524327:JPL524410 JPL589863:JPL589946 JPL655399:JPL655482 JPL720935:JPL721018 JPL786471:JPL786554 JPL852007:JPL852090 JPL917543:JPL917626 JPL983079:JPL983162 JZH65575:JZH65658 JZH131111:JZH131194 JZH196647:JZH196730 JZH262183:JZH262266 JZH327719:JZH327802 JZH393255:JZH393338 JZH458791:JZH458874 JZH524327:JZH524410 JZH589863:JZH589946 JZH655399:JZH655482 JZH720935:JZH721018 JZH786471:JZH786554 JZH852007:JZH852090 JZH917543:JZH917626 JZH983079:JZH983162 KJD65575:KJD65658 KJD131111:KJD131194 KJD196647:KJD196730 KJD262183:KJD262266 KJD327719:KJD327802 KJD393255:KJD393338 KJD458791:KJD458874 KJD524327:KJD524410 KJD589863:KJD589946 KJD655399:KJD655482 KJD720935:KJD721018 KJD786471:KJD786554 KJD852007:KJD852090 KJD917543:KJD917626 KJD983079:KJD983162 KSZ65575:KSZ65658 KSZ131111:KSZ131194 KSZ196647:KSZ196730 KSZ262183:KSZ262266 KSZ327719:KSZ327802 KSZ393255:KSZ393338 KSZ458791:KSZ458874 KSZ524327:KSZ524410 KSZ589863:KSZ589946 KSZ655399:KSZ655482 KSZ720935:KSZ721018 KSZ786471:KSZ786554 KSZ852007:KSZ852090 KSZ917543:KSZ917626 KSZ983079:KSZ983162 LCV65575:LCV65658 LCV131111:LCV131194 LCV196647:LCV196730 LCV262183:LCV262266 LCV327719:LCV327802 LCV393255:LCV393338 LCV458791:LCV458874 LCV524327:LCV524410 LCV589863:LCV589946 LCV655399:LCV655482 LCV720935:LCV721018 LCV786471:LCV786554 LCV852007:LCV852090 LCV917543:LCV917626 LCV983079:LCV983162 LMR65575:LMR65658 LMR131111:LMR131194 LMR196647:LMR196730 LMR262183:LMR262266 LMR327719:LMR327802 LMR393255:LMR393338 LMR458791:LMR458874 LMR524327:LMR524410 LMR589863:LMR589946 LMR655399:LMR655482 LMR720935:LMR721018 LMR786471:LMR786554 LMR852007:LMR852090 LMR917543:LMR917626 LMR983079:LMR983162 LWN65575:LWN65658 LWN131111:LWN131194 LWN196647:LWN196730 LWN262183:LWN262266 LWN327719:LWN327802 LWN393255:LWN393338 LWN458791:LWN458874 LWN524327:LWN524410 LWN589863:LWN589946 LWN655399:LWN655482 LWN720935:LWN721018 LWN786471:LWN786554 LWN852007:LWN852090 LWN917543:LWN917626 LWN983079:LWN983162 MGJ65575:MGJ65658 MGJ131111:MGJ131194 MGJ196647:MGJ196730 MGJ262183:MGJ262266 MGJ327719:MGJ327802 MGJ393255:MGJ393338 MGJ458791:MGJ458874 MGJ524327:MGJ524410 MGJ589863:MGJ589946 MGJ655399:MGJ655482 MGJ720935:MGJ721018 MGJ786471:MGJ786554 MGJ852007:MGJ852090 MGJ917543:MGJ917626 MGJ983079:MGJ983162 MQF65575:MQF65658 MQF131111:MQF131194 MQF196647:MQF196730 MQF262183:MQF262266 MQF327719:MQF327802 MQF393255:MQF393338 MQF458791:MQF458874 MQF524327:MQF524410 MQF589863:MQF589946 MQF655399:MQF655482 MQF720935:MQF721018 MQF786471:MQF786554 MQF852007:MQF852090 MQF917543:MQF917626 MQF983079:MQF983162 NAB65575:NAB65658 NAB131111:NAB131194 NAB196647:NAB196730 NAB262183:NAB262266 NAB327719:NAB327802 NAB393255:NAB393338 NAB458791:NAB458874 NAB524327:NAB524410 NAB589863:NAB589946 NAB655399:NAB655482 NAB720935:NAB721018 NAB786471:NAB786554 NAB852007:NAB852090 NAB917543:NAB917626 NAB983079:NAB983162 NJX65575:NJX65658 NJX131111:NJX131194 NJX196647:NJX196730 NJX262183:NJX262266 NJX327719:NJX327802 NJX393255:NJX393338 NJX458791:NJX458874 NJX524327:NJX524410 NJX589863:NJX589946 NJX655399:NJX655482 NJX720935:NJX721018 NJX786471:NJX786554 NJX852007:NJX852090 NJX917543:NJX917626 NJX983079:NJX983162 NTT65575:NTT65658 NTT131111:NTT131194 NTT196647:NTT196730 NTT262183:NTT262266 NTT327719:NTT327802 NTT393255:NTT393338 NTT458791:NTT458874 NTT524327:NTT524410 NTT589863:NTT589946 NTT655399:NTT655482 NTT720935:NTT721018 NTT786471:NTT786554 NTT852007:NTT852090 NTT917543:NTT917626 NTT983079:NTT983162 ODP65575:ODP65658 ODP131111:ODP131194 ODP196647:ODP196730 ODP262183:ODP262266 ODP327719:ODP327802 ODP393255:ODP393338 ODP458791:ODP458874 ODP524327:ODP524410 ODP589863:ODP589946 ODP655399:ODP655482 ODP720935:ODP721018 ODP786471:ODP786554 ODP852007:ODP852090 ODP917543:ODP917626 ODP983079:ODP983162 ONL65575:ONL65658 ONL131111:ONL131194 ONL196647:ONL196730 ONL262183:ONL262266 ONL327719:ONL327802 ONL393255:ONL393338 ONL458791:ONL458874 ONL524327:ONL524410 ONL589863:ONL589946 ONL655399:ONL655482 ONL720935:ONL721018 ONL786471:ONL786554 ONL852007:ONL852090 ONL917543:ONL917626 ONL983079:ONL983162 OXH65575:OXH65658 OXH131111:OXH131194 OXH196647:OXH196730 OXH262183:OXH262266 OXH327719:OXH327802 OXH393255:OXH393338 OXH458791:OXH458874 OXH524327:OXH524410 OXH589863:OXH589946 OXH655399:OXH655482 OXH720935:OXH721018 OXH786471:OXH786554 OXH852007:OXH852090 OXH917543:OXH917626 OXH983079:OXH983162 PHD65575:PHD65658 PHD131111:PHD131194 PHD196647:PHD196730 PHD262183:PHD262266 PHD327719:PHD327802 PHD393255:PHD393338 PHD458791:PHD458874 PHD524327:PHD524410 PHD589863:PHD589946 PHD655399:PHD655482 PHD720935:PHD721018 PHD786471:PHD786554 PHD852007:PHD852090 PHD917543:PHD917626 PHD983079:PHD983162 PQZ65575:PQZ65658 PQZ131111:PQZ131194 PQZ196647:PQZ196730 PQZ262183:PQZ262266 PQZ327719:PQZ327802 PQZ393255:PQZ393338 PQZ458791:PQZ458874 PQZ524327:PQZ524410 PQZ589863:PQZ589946 PQZ655399:PQZ655482 PQZ720935:PQZ721018 PQZ786471:PQZ786554 PQZ852007:PQZ852090 PQZ917543:PQZ917626 PQZ983079:PQZ983162 QAV65575:QAV65658 QAV131111:QAV131194 QAV196647:QAV196730 QAV262183:QAV262266 QAV327719:QAV327802 QAV393255:QAV393338 QAV458791:QAV458874 QAV524327:QAV524410 QAV589863:QAV589946 QAV655399:QAV655482 QAV720935:QAV721018 QAV786471:QAV786554 QAV852007:QAV852090 QAV917543:QAV917626 QAV983079:QAV983162 QKR65575:QKR65658 QKR131111:QKR131194 QKR196647:QKR196730 QKR262183:QKR262266 QKR327719:QKR327802 QKR393255:QKR393338 QKR458791:QKR458874 QKR524327:QKR524410 QKR589863:QKR589946 QKR655399:QKR655482 QKR720935:QKR721018 QKR786471:QKR786554 QKR852007:QKR852090 QKR917543:QKR917626 QKR983079:QKR983162 QUN65575:QUN65658 QUN131111:QUN131194 QUN196647:QUN196730 QUN262183:QUN262266 QUN327719:QUN327802 QUN393255:QUN393338 QUN458791:QUN458874 QUN524327:QUN524410 QUN589863:QUN589946 QUN655399:QUN655482 QUN720935:QUN721018 QUN786471:QUN786554 QUN852007:QUN852090 QUN917543:QUN917626 QUN983079:QUN983162 REJ65575:REJ65658 REJ131111:REJ131194 REJ196647:REJ196730 REJ262183:REJ262266 REJ327719:REJ327802 REJ393255:REJ393338 REJ458791:REJ458874 REJ524327:REJ524410 REJ589863:REJ589946 REJ655399:REJ655482 REJ720935:REJ721018 REJ786471:REJ786554 REJ852007:REJ852090 REJ917543:REJ917626 REJ983079:REJ983162 ROF65575:ROF65658 ROF131111:ROF131194 ROF196647:ROF196730 ROF262183:ROF262266 ROF327719:ROF327802 ROF393255:ROF393338 ROF458791:ROF458874 ROF524327:ROF524410 ROF589863:ROF589946 ROF655399:ROF655482 ROF720935:ROF721018 ROF786471:ROF786554 ROF852007:ROF852090 ROF917543:ROF917626 ROF983079:ROF983162 RYB65575:RYB65658 RYB131111:RYB131194 RYB196647:RYB196730 RYB262183:RYB262266 RYB327719:RYB327802 RYB393255:RYB393338 RYB458791:RYB458874 RYB524327:RYB524410 RYB589863:RYB589946 RYB655399:RYB655482 RYB720935:RYB721018 RYB786471:RYB786554 RYB852007:RYB852090 RYB917543:RYB917626 RYB983079:RYB983162 SHX65575:SHX65658 SHX131111:SHX131194 SHX196647:SHX196730 SHX262183:SHX262266 SHX327719:SHX327802 SHX393255:SHX393338 SHX458791:SHX458874 SHX524327:SHX524410 SHX589863:SHX589946 SHX655399:SHX655482 SHX720935:SHX721018 SHX786471:SHX786554 SHX852007:SHX852090 SHX917543:SHX917626 SHX983079:SHX983162 SRT65575:SRT65658 SRT131111:SRT131194 SRT196647:SRT196730 SRT262183:SRT262266 SRT327719:SRT327802 SRT393255:SRT393338 SRT458791:SRT458874 SRT524327:SRT524410 SRT589863:SRT589946 SRT655399:SRT655482 SRT720935:SRT721018 SRT786471:SRT786554 SRT852007:SRT852090 SRT917543:SRT917626 SRT983079:SRT983162 TBP65575:TBP65658 TBP131111:TBP131194 TBP196647:TBP196730 TBP262183:TBP262266 TBP327719:TBP327802 TBP393255:TBP393338 TBP458791:TBP458874 TBP524327:TBP524410 TBP589863:TBP589946 TBP655399:TBP655482 TBP720935:TBP721018 TBP786471:TBP786554 TBP852007:TBP852090 TBP917543:TBP917626 TBP983079:TBP983162 TLL65575:TLL65658 TLL131111:TLL131194 TLL196647:TLL196730 TLL262183:TLL262266 TLL327719:TLL327802 TLL393255:TLL393338 TLL458791:TLL458874 TLL524327:TLL524410 TLL589863:TLL589946 TLL655399:TLL655482 TLL720935:TLL721018 TLL786471:TLL786554 TLL852007:TLL852090 TLL917543:TLL917626 TLL983079:TLL983162 TVH65575:TVH65658 TVH131111:TVH131194 TVH196647:TVH196730 TVH262183:TVH262266 TVH327719:TVH327802 TVH393255:TVH393338 TVH458791:TVH458874 TVH524327:TVH524410 TVH589863:TVH589946 TVH655399:TVH655482 TVH720935:TVH721018 TVH786471:TVH786554 TVH852007:TVH852090 TVH917543:TVH917626 TVH983079:TVH983162 UFD65575:UFD65658 UFD131111:UFD131194 UFD196647:UFD196730 UFD262183:UFD262266 UFD327719:UFD327802 UFD393255:UFD393338 UFD458791:UFD458874 UFD524327:UFD524410 UFD589863:UFD589946 UFD655399:UFD655482 UFD720935:UFD721018 UFD786471:UFD786554 UFD852007:UFD852090 UFD917543:UFD917626 UFD983079:UFD983162 UOZ65575:UOZ65658 UOZ131111:UOZ131194 UOZ196647:UOZ196730 UOZ262183:UOZ262266 UOZ327719:UOZ327802 UOZ393255:UOZ393338 UOZ458791:UOZ458874 UOZ524327:UOZ524410 UOZ589863:UOZ589946 UOZ655399:UOZ655482 UOZ720935:UOZ721018 UOZ786471:UOZ786554 UOZ852007:UOZ852090 UOZ917543:UOZ917626 UOZ983079:UOZ983162 UYV65575:UYV65658 UYV131111:UYV131194 UYV196647:UYV196730 UYV262183:UYV262266 UYV327719:UYV327802 UYV393255:UYV393338 UYV458791:UYV458874 UYV524327:UYV524410 UYV589863:UYV589946 UYV655399:UYV655482 UYV720935:UYV721018 UYV786471:UYV786554 UYV852007:UYV852090 UYV917543:UYV917626 UYV983079:UYV983162 VIR65575:VIR65658 VIR131111:VIR131194 VIR196647:VIR196730 VIR262183:VIR262266 VIR327719:VIR327802 VIR393255:VIR393338 VIR458791:VIR458874 VIR524327:VIR524410 VIR589863:VIR589946 VIR655399:VIR655482 VIR720935:VIR721018 VIR786471:VIR786554 VIR852007:VIR852090 VIR917543:VIR917626 VIR983079:VIR983162 VSN65575:VSN65658 VSN131111:VSN131194 VSN196647:VSN196730 VSN262183:VSN262266 VSN327719:VSN327802 VSN393255:VSN393338 VSN458791:VSN458874 VSN524327:VSN524410 VSN589863:VSN589946 VSN655399:VSN655482 VSN720935:VSN721018 VSN786471:VSN786554 VSN852007:VSN852090 VSN917543:VSN917626 VSN983079:VSN983162 WCJ65575:WCJ65658 WCJ131111:WCJ131194 WCJ196647:WCJ196730 WCJ262183:WCJ262266 WCJ327719:WCJ327802 WCJ393255:WCJ393338 WCJ458791:WCJ458874 WCJ524327:WCJ524410 WCJ589863:WCJ589946 WCJ655399:WCJ655482 WCJ720935:WCJ721018 WCJ786471:WCJ786554 WCJ852007:WCJ852090 WCJ917543:WCJ917626 WCJ983079:WCJ983162 WMF65575:WMF65658 WMF131111:WMF131194 WMF196647:WMF196730 WMF262183:WMF262266 WMF327719:WMF327802 WMF393255:WMF393338 WMF458791:WMF458874 WMF524327:WMF524410 WMF589863:WMF589946 WMF655399:WMF655482 WMF720935:WMF721018 WMF786471:WMF786554 WMF852007:WMF852090 WMF917543:WMF917626 WMF983079:WMF983162 REJ10:REJ122 ROF10:ROF122 RYB10:RYB122 SHX10:SHX122 SRT10:SRT122 TBP10:TBP122 TLL10:TLL122 TVH10:TVH122 UFD10:UFD122 UOZ10:UOZ122 UYV10:UYV122 VIR10:VIR122 VSN10:VSN122 WCJ10:WCJ122 WMF10:WMF122 JP10:JP122 TL10:TL122 ADH10:ADH122 AND10:AND122 AWZ10:AWZ122 BGV10:BGV122 BQR10:BQR122 CAN10:CAN122 CKJ10:CKJ122 CUF10:CUF122 DEB10:DEB122 DNX10:DNX122 DXT10:DXT122 EHP10:EHP122 ERL10:ERL122 FBH10:FBH122 FLD10:FLD122 FUZ10:FUZ122 GEV10:GEV122 GOR10:GOR122 GYN10:GYN122 HIJ10:HIJ122 HSF10:HSF122 ICB10:ICB122 ILX10:ILX122 IVT10:IVT122 JFP10:JFP122 JPL10:JPL122 JZH10:JZH122 KJD10:KJD122 KSZ10:KSZ122 LCV10:LCV122 LMR10:LMR122 LWN10:LWN122 MGJ10:MGJ122 MQF10:MQF122 NAB10:NAB122 NJX10:NJX122 NTT10:NTT122 ODP10:ODP122 ONL10:ONL122 OXH10:OXH122 PHD10:PHD122 PQZ10:PQZ122 QAV10:QAV122 QKR10:QKR122 QUN10:QUN122">
      <formula1>$B$2:$B$5</formula1>
    </dataValidation>
    <dataValidation type="list" allowBlank="1" showInputMessage="1" showErrorMessage="1" sqref="C2:C6 C10:C1048576">
      <formula1>$G$2:$G$5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sheetPr>
  <dimension ref="A1:P50"/>
  <sheetViews>
    <sheetView topLeftCell="A17" zoomScaleNormal="100" workbookViewId="0">
      <selection activeCell="D47" sqref="D47"/>
    </sheetView>
  </sheetViews>
  <sheetFormatPr defaultColWidth="8.7109375" defaultRowHeight="15"/>
  <cols>
    <col min="1" max="1" width="7.28515625" style="4" customWidth="1"/>
    <col min="2" max="2" width="8.7109375" style="5" hidden="1" customWidth="1"/>
    <col min="3" max="3" width="24.7109375" style="5" customWidth="1"/>
    <col min="4" max="4" width="123.85546875" style="5" customWidth="1"/>
    <col min="5" max="8" width="14.42578125" style="5" customWidth="1"/>
    <col min="9" max="9" width="26.7109375" style="5" customWidth="1"/>
    <col min="10" max="10" width="38.140625" style="6" customWidth="1"/>
    <col min="11" max="11" width="28" style="5" customWidth="1"/>
    <col min="12" max="16384" width="8.7109375" style="5"/>
  </cols>
  <sheetData>
    <row r="1" spans="1:11" ht="39" customHeight="1">
      <c r="A1" s="493" t="s">
        <v>166</v>
      </c>
      <c r="B1" s="493"/>
      <c r="C1" s="493"/>
      <c r="D1" s="493"/>
      <c r="E1" s="493"/>
      <c r="F1" s="493"/>
      <c r="G1" s="493"/>
      <c r="H1" s="493"/>
      <c r="I1" s="493"/>
      <c r="J1" s="493"/>
    </row>
    <row r="2" spans="1:11">
      <c r="A2" s="7"/>
      <c r="B2" s="8"/>
      <c r="C2" s="9" t="s">
        <v>167</v>
      </c>
      <c r="D2" s="482" t="s">
        <v>599</v>
      </c>
      <c r="E2" s="482"/>
      <c r="F2" s="485"/>
      <c r="G2" s="10" t="s">
        <v>168</v>
      </c>
      <c r="H2" s="11" t="s">
        <v>12</v>
      </c>
      <c r="I2" s="11" t="s">
        <v>169</v>
      </c>
      <c r="J2" s="61" t="s">
        <v>170</v>
      </c>
      <c r="K2" s="62" t="s">
        <v>171</v>
      </c>
    </row>
    <row r="3" spans="1:11" ht="22.5">
      <c r="A3" s="12"/>
      <c r="C3" s="13" t="s">
        <v>172</v>
      </c>
      <c r="D3" s="494" t="s">
        <v>247</v>
      </c>
      <c r="E3" s="494"/>
      <c r="F3" s="495"/>
      <c r="G3" s="14" t="s">
        <v>249</v>
      </c>
      <c r="H3" s="15" t="s">
        <v>250</v>
      </c>
      <c r="I3" s="183" t="s">
        <v>173</v>
      </c>
      <c r="J3" s="201" t="s">
        <v>251</v>
      </c>
      <c r="K3" s="63" t="s">
        <v>174</v>
      </c>
    </row>
    <row r="4" spans="1:11">
      <c r="A4" s="12"/>
      <c r="C4" s="13" t="s">
        <v>175</v>
      </c>
      <c r="D4" s="494" t="s">
        <v>255</v>
      </c>
      <c r="E4" s="494"/>
      <c r="F4" s="495"/>
      <c r="G4" s="16"/>
      <c r="H4" s="17"/>
      <c r="I4" s="17"/>
      <c r="J4" s="64"/>
      <c r="K4" s="65" t="s">
        <v>176</v>
      </c>
    </row>
    <row r="5" spans="1:11">
      <c r="A5" s="12"/>
      <c r="C5" s="13" t="s">
        <v>177</v>
      </c>
      <c r="D5" s="494" t="s">
        <v>248</v>
      </c>
      <c r="E5" s="494"/>
      <c r="F5" s="495"/>
      <c r="G5" s="16"/>
      <c r="H5" s="17"/>
      <c r="I5" s="17"/>
      <c r="J5" s="64"/>
      <c r="K5" s="66" t="s">
        <v>14</v>
      </c>
    </row>
    <row r="6" spans="1:11">
      <c r="A6" s="12"/>
      <c r="C6" s="13" t="s">
        <v>178</v>
      </c>
      <c r="D6" s="482" t="s">
        <v>599</v>
      </c>
      <c r="E6" s="483"/>
      <c r="F6" s="484"/>
      <c r="G6" s="18"/>
      <c r="H6" s="19"/>
      <c r="I6" s="19"/>
      <c r="J6" s="67"/>
    </row>
    <row r="7" spans="1:11">
      <c r="A7" s="12"/>
      <c r="C7" s="13" t="s">
        <v>179</v>
      </c>
      <c r="D7" s="482" t="s">
        <v>600</v>
      </c>
      <c r="E7" s="482"/>
      <c r="F7" s="485"/>
      <c r="G7" s="18"/>
      <c r="H7" s="19"/>
      <c r="I7" s="19"/>
      <c r="J7" s="67"/>
    </row>
    <row r="8" spans="1:11" ht="23.65" hidden="1" customHeight="1">
      <c r="A8" s="12"/>
      <c r="C8" s="486" t="s">
        <v>180</v>
      </c>
      <c r="D8" s="487"/>
      <c r="E8" s="487"/>
      <c r="F8" s="488"/>
      <c r="G8" s="18"/>
      <c r="H8" s="19"/>
      <c r="I8" s="19"/>
      <c r="J8" s="67"/>
    </row>
    <row r="9" spans="1:11" ht="43.15" hidden="1" customHeight="1">
      <c r="A9" s="12"/>
      <c r="C9" s="486" t="s">
        <v>181</v>
      </c>
      <c r="D9" s="487"/>
      <c r="E9" s="489"/>
      <c r="F9" s="490"/>
      <c r="G9" s="18"/>
      <c r="H9" s="19"/>
      <c r="I9" s="19"/>
      <c r="J9" s="67"/>
    </row>
    <row r="10" spans="1:11" ht="15.75">
      <c r="A10" s="12"/>
      <c r="C10" s="20"/>
      <c r="D10" s="21"/>
      <c r="E10" s="22" t="s">
        <v>182</v>
      </c>
      <c r="F10" s="23" t="s">
        <v>183</v>
      </c>
      <c r="G10" s="24"/>
      <c r="H10" s="25"/>
      <c r="I10" s="25"/>
      <c r="J10" s="68"/>
    </row>
    <row r="11" spans="1:11" ht="15.75">
      <c r="A11" s="12"/>
      <c r="C11" s="20"/>
      <c r="D11" s="21"/>
      <c r="E11" s="26" t="s">
        <v>184</v>
      </c>
      <c r="F11" s="27">
        <f>SUBTOTAL(9,F12:F15)</f>
        <v>12</v>
      </c>
      <c r="G11" s="24"/>
      <c r="H11" s="25"/>
      <c r="I11" s="25"/>
      <c r="J11" s="68"/>
    </row>
    <row r="12" spans="1:11" ht="15.75">
      <c r="A12" s="12"/>
      <c r="C12" s="20"/>
      <c r="D12" s="21"/>
      <c r="E12" s="28" t="s">
        <v>14</v>
      </c>
      <c r="F12" s="27">
        <f>COUNTIF(G$1:G$65413,K5)</f>
        <v>0</v>
      </c>
      <c r="G12" s="24"/>
      <c r="H12" s="25"/>
      <c r="I12" s="25"/>
      <c r="J12" s="68"/>
    </row>
    <row r="13" spans="1:11" ht="15.75">
      <c r="A13" s="12"/>
      <c r="C13" s="20"/>
      <c r="D13" s="21"/>
      <c r="E13" s="28" t="s">
        <v>176</v>
      </c>
      <c r="F13" s="27">
        <f>COUNTIF(G$1:G$65413,K4)</f>
        <v>10</v>
      </c>
      <c r="G13" s="24"/>
      <c r="H13" s="25"/>
      <c r="I13" s="25"/>
      <c r="J13" s="68"/>
    </row>
    <row r="14" spans="1:11" ht="30">
      <c r="A14" s="12"/>
      <c r="C14" s="20"/>
      <c r="D14" s="21"/>
      <c r="E14" s="28" t="s">
        <v>185</v>
      </c>
      <c r="F14" s="27">
        <f>COUNTIF(G$1:G$65413,K3)</f>
        <v>0</v>
      </c>
      <c r="G14" s="24"/>
      <c r="H14" s="25"/>
      <c r="I14" s="25"/>
      <c r="J14" s="68"/>
    </row>
    <row r="15" spans="1:11" ht="15.75">
      <c r="A15" s="12"/>
      <c r="C15" s="20"/>
      <c r="D15" s="21">
        <v>8</v>
      </c>
      <c r="E15" s="26" t="s">
        <v>171</v>
      </c>
      <c r="F15" s="27">
        <v>2</v>
      </c>
      <c r="G15" s="24"/>
      <c r="H15" s="25"/>
      <c r="I15" s="25"/>
      <c r="J15" s="68"/>
    </row>
    <row r="16" spans="1:11" ht="15.75">
      <c r="A16" s="29"/>
      <c r="B16" s="30"/>
      <c r="C16" s="31"/>
      <c r="D16" s="32"/>
      <c r="E16" s="33" t="s">
        <v>186</v>
      </c>
      <c r="F16" s="34">
        <f>F15/F11</f>
        <v>0.16666666666666666</v>
      </c>
      <c r="G16" s="35"/>
      <c r="H16" s="36"/>
      <c r="I16" s="36"/>
      <c r="J16" s="69"/>
    </row>
    <row r="17" spans="1:16" s="1" customFormat="1" ht="60">
      <c r="A17" s="37" t="s">
        <v>187</v>
      </c>
      <c r="B17" s="38"/>
      <c r="C17" s="38" t="s">
        <v>188</v>
      </c>
      <c r="D17" s="38" t="s">
        <v>189</v>
      </c>
      <c r="E17" s="37" t="s">
        <v>24</v>
      </c>
      <c r="F17" s="39" t="s">
        <v>190</v>
      </c>
      <c r="G17" s="40" t="s">
        <v>191</v>
      </c>
      <c r="H17" s="39" t="s">
        <v>192</v>
      </c>
      <c r="I17" s="491" t="s">
        <v>193</v>
      </c>
      <c r="J17" s="492"/>
      <c r="K17" s="70"/>
      <c r="L17" s="71"/>
      <c r="M17" s="71"/>
      <c r="N17" s="71"/>
      <c r="O17" s="71"/>
      <c r="P17" s="71"/>
    </row>
    <row r="18" spans="1:16" s="2" customFormat="1" ht="64.900000000000006" hidden="1" customHeight="1">
      <c r="A18" s="41">
        <v>1</v>
      </c>
      <c r="B18" s="42"/>
      <c r="C18" s="43" t="s">
        <v>252</v>
      </c>
      <c r="D18" s="44" t="s">
        <v>253</v>
      </c>
      <c r="E18" s="45" t="s">
        <v>261</v>
      </c>
      <c r="F18" s="46" t="s">
        <v>222</v>
      </c>
      <c r="G18" s="41" t="s">
        <v>171</v>
      </c>
      <c r="H18" s="47" t="s">
        <v>233</v>
      </c>
      <c r="I18" s="478"/>
      <c r="J18" s="478"/>
    </row>
    <row r="19" spans="1:16" s="2" customFormat="1" ht="285.60000000000002" hidden="1" customHeight="1">
      <c r="A19" s="41">
        <v>2</v>
      </c>
      <c r="B19" s="42"/>
      <c r="C19" s="43" t="s">
        <v>254</v>
      </c>
      <c r="D19" s="44" t="s">
        <v>592</v>
      </c>
      <c r="E19" s="45" t="s">
        <v>262</v>
      </c>
      <c r="F19" s="46" t="s">
        <v>222</v>
      </c>
      <c r="G19" s="41" t="s">
        <v>171</v>
      </c>
      <c r="H19" s="47"/>
      <c r="I19" s="479"/>
      <c r="J19" s="480"/>
    </row>
    <row r="20" spans="1:16" s="2" customFormat="1" ht="255" hidden="1" customHeight="1">
      <c r="A20" s="41">
        <v>3</v>
      </c>
      <c r="B20" s="42"/>
      <c r="C20" s="43" t="s">
        <v>256</v>
      </c>
      <c r="D20" s="44" t="s">
        <v>593</v>
      </c>
      <c r="E20" s="45" t="s">
        <v>262</v>
      </c>
      <c r="F20" s="46" t="s">
        <v>257</v>
      </c>
      <c r="G20" s="41" t="s">
        <v>171</v>
      </c>
      <c r="H20" s="48"/>
      <c r="I20" s="479"/>
      <c r="J20" s="480"/>
    </row>
    <row r="21" spans="1:16" s="2" customFormat="1" ht="93.6" hidden="1" customHeight="1">
      <c r="A21" s="41">
        <v>4</v>
      </c>
      <c r="B21" s="42"/>
      <c r="C21" s="43" t="s">
        <v>258</v>
      </c>
      <c r="D21" s="44" t="s">
        <v>589</v>
      </c>
      <c r="E21" s="45" t="s">
        <v>263</v>
      </c>
      <c r="F21" s="46" t="s">
        <v>259</v>
      </c>
      <c r="G21" s="41" t="s">
        <v>171</v>
      </c>
      <c r="H21" s="47"/>
      <c r="I21" s="479"/>
      <c r="J21" s="480"/>
    </row>
    <row r="22" spans="1:16" s="2" customFormat="1" ht="190.15" customHeight="1">
      <c r="A22" s="502">
        <v>5</v>
      </c>
      <c r="B22" s="294"/>
      <c r="C22" s="504" t="s">
        <v>260</v>
      </c>
      <c r="D22" s="506" t="s">
        <v>622</v>
      </c>
      <c r="E22" s="508" t="s">
        <v>596</v>
      </c>
      <c r="F22" s="510" t="s">
        <v>264</v>
      </c>
      <c r="G22" s="41" t="s">
        <v>176</v>
      </c>
      <c r="H22" s="496"/>
      <c r="I22" s="498"/>
      <c r="J22" s="499"/>
    </row>
    <row r="23" spans="1:16" s="2" customFormat="1" ht="229.15" customHeight="1">
      <c r="A23" s="503"/>
      <c r="B23" s="42"/>
      <c r="C23" s="505"/>
      <c r="D23" s="507"/>
      <c r="E23" s="509"/>
      <c r="F23" s="511"/>
      <c r="G23" s="41" t="s">
        <v>176</v>
      </c>
      <c r="H23" s="497"/>
      <c r="I23" s="500"/>
      <c r="J23" s="501"/>
    </row>
    <row r="24" spans="1:16" s="3" customFormat="1" ht="363" customHeight="1">
      <c r="A24" s="41">
        <v>6</v>
      </c>
      <c r="B24" s="49"/>
      <c r="C24" s="50" t="s">
        <v>265</v>
      </c>
      <c r="D24" s="44" t="s">
        <v>626</v>
      </c>
      <c r="E24" s="45" t="s">
        <v>266</v>
      </c>
      <c r="F24" s="46" t="s">
        <v>621</v>
      </c>
      <c r="G24" s="41" t="s">
        <v>176</v>
      </c>
      <c r="H24" s="47"/>
      <c r="I24" s="481"/>
      <c r="J24" s="481"/>
    </row>
    <row r="25" spans="1:16" s="3" customFormat="1" ht="350.25" customHeight="1">
      <c r="A25" s="41">
        <v>7</v>
      </c>
      <c r="B25" s="49"/>
      <c r="C25" s="50" t="s">
        <v>430</v>
      </c>
      <c r="D25" s="44" t="s">
        <v>627</v>
      </c>
      <c r="E25" s="45" t="s">
        <v>429</v>
      </c>
      <c r="F25" s="45" t="s">
        <v>595</v>
      </c>
      <c r="G25" s="41" t="s">
        <v>176</v>
      </c>
      <c r="H25" s="47"/>
      <c r="I25" s="512"/>
      <c r="J25" s="512"/>
    </row>
    <row r="26" spans="1:16" s="3" customFormat="1" ht="148.15" hidden="1" customHeight="1">
      <c r="A26" s="41">
        <v>8</v>
      </c>
      <c r="B26" s="51"/>
      <c r="C26" s="52" t="s">
        <v>590</v>
      </c>
      <c r="D26" s="264" t="s">
        <v>594</v>
      </c>
      <c r="E26" s="45"/>
      <c r="F26" s="46"/>
      <c r="G26" s="41" t="s">
        <v>171</v>
      </c>
      <c r="H26" s="47"/>
      <c r="I26" s="476"/>
      <c r="J26" s="476"/>
    </row>
    <row r="27" spans="1:16" s="3" customFormat="1" ht="138.6" hidden="1" customHeight="1">
      <c r="A27" s="41">
        <v>9</v>
      </c>
      <c r="B27" s="51"/>
      <c r="C27" s="52" t="s">
        <v>591</v>
      </c>
      <c r="D27" s="264" t="s">
        <v>601</v>
      </c>
      <c r="E27" s="45"/>
      <c r="F27" s="46"/>
      <c r="G27" s="41" t="s">
        <v>171</v>
      </c>
      <c r="H27" s="47"/>
      <c r="I27" s="476"/>
      <c r="J27" s="476"/>
    </row>
    <row r="28" spans="1:16" s="3" customFormat="1" ht="108.6" hidden="1" customHeight="1">
      <c r="A28" s="41">
        <v>10</v>
      </c>
      <c r="C28" s="53" t="s">
        <v>602</v>
      </c>
      <c r="D28" s="265" t="s">
        <v>605</v>
      </c>
      <c r="E28" s="45"/>
      <c r="F28" s="46"/>
      <c r="G28" s="41" t="s">
        <v>171</v>
      </c>
      <c r="H28" s="47"/>
      <c r="I28" s="476"/>
      <c r="J28" s="476"/>
    </row>
    <row r="29" spans="1:16" s="3" customFormat="1" ht="96" customHeight="1">
      <c r="A29" s="41">
        <v>11</v>
      </c>
      <c r="C29" s="53" t="s">
        <v>603</v>
      </c>
      <c r="D29" s="44" t="s">
        <v>628</v>
      </c>
      <c r="E29" s="45"/>
      <c r="F29" s="46"/>
      <c r="G29" s="41" t="s">
        <v>176</v>
      </c>
      <c r="H29" s="47"/>
      <c r="I29" s="476"/>
      <c r="J29" s="476"/>
    </row>
    <row r="30" spans="1:16" s="3" customFormat="1" ht="176.25" customHeight="1">
      <c r="A30" s="41">
        <v>12</v>
      </c>
      <c r="C30" s="53" t="s">
        <v>604</v>
      </c>
      <c r="D30" s="53" t="s">
        <v>623</v>
      </c>
      <c r="E30" s="45"/>
      <c r="F30" s="46"/>
      <c r="G30" s="41" t="s">
        <v>176</v>
      </c>
      <c r="H30" s="47"/>
      <c r="I30" s="476"/>
      <c r="J30" s="476"/>
    </row>
    <row r="31" spans="1:16" s="3" customFormat="1" ht="96" hidden="1" customHeight="1">
      <c r="A31" s="41">
        <v>13</v>
      </c>
      <c r="C31" s="53"/>
      <c r="D31" s="44"/>
      <c r="E31" s="45"/>
      <c r="F31" s="46"/>
      <c r="G31" s="41"/>
      <c r="H31" s="47"/>
      <c r="I31" s="476"/>
      <c r="J31" s="476"/>
    </row>
    <row r="32" spans="1:16" s="3" customFormat="1" ht="96" hidden="1" customHeight="1">
      <c r="A32" s="41">
        <v>14</v>
      </c>
      <c r="C32" s="53"/>
      <c r="D32" s="44"/>
      <c r="E32" s="45"/>
      <c r="F32" s="46"/>
      <c r="G32" s="41"/>
      <c r="H32" s="47"/>
      <c r="I32" s="476"/>
      <c r="J32" s="476"/>
    </row>
    <row r="33" spans="1:10" s="3" customFormat="1" ht="96" hidden="1" customHeight="1">
      <c r="A33" s="41"/>
      <c r="C33" s="53"/>
      <c r="D33" s="44"/>
      <c r="E33" s="45"/>
      <c r="F33" s="46"/>
      <c r="G33" s="41"/>
      <c r="H33" s="47"/>
      <c r="I33" s="476"/>
      <c r="J33" s="476"/>
    </row>
    <row r="34" spans="1:10" s="3" customFormat="1" ht="96" hidden="1" customHeight="1">
      <c r="A34" s="41"/>
      <c r="C34" s="53"/>
      <c r="D34" s="44"/>
      <c r="E34" s="45"/>
      <c r="F34" s="46"/>
      <c r="G34" s="41"/>
      <c r="H34" s="47"/>
      <c r="I34" s="476"/>
      <c r="J34" s="476"/>
    </row>
    <row r="35" spans="1:10" s="3" customFormat="1" ht="96" hidden="1" customHeight="1">
      <c r="A35" s="54"/>
      <c r="C35" s="55"/>
      <c r="D35" s="44"/>
      <c r="E35" s="45"/>
      <c r="F35" s="46"/>
      <c r="G35" s="41"/>
      <c r="H35" s="47"/>
      <c r="I35" s="476"/>
      <c r="J35" s="476"/>
    </row>
    <row r="36" spans="1:10" ht="129.6" hidden="1" customHeight="1">
      <c r="A36" s="56"/>
      <c r="B36" s="25"/>
      <c r="C36" s="57"/>
      <c r="D36" s="58"/>
      <c r="E36" s="59"/>
      <c r="F36" s="60"/>
      <c r="G36" s="60"/>
      <c r="H36" s="60"/>
      <c r="I36" s="476"/>
      <c r="J36" s="476"/>
    </row>
    <row r="37" spans="1:10" ht="407.25" hidden="1" customHeight="1">
      <c r="A37" s="54"/>
      <c r="B37" s="25"/>
      <c r="C37" s="57"/>
      <c r="D37" s="58"/>
      <c r="E37" s="59"/>
      <c r="F37" s="60"/>
      <c r="G37" s="60"/>
      <c r="H37" s="60"/>
      <c r="I37" s="476"/>
      <c r="J37" s="476"/>
    </row>
    <row r="38" spans="1:10" ht="113.25" hidden="1" customHeight="1">
      <c r="A38" s="56"/>
      <c r="B38" s="25"/>
      <c r="C38" s="57"/>
      <c r="D38" s="58"/>
      <c r="E38" s="59"/>
      <c r="F38" s="60"/>
      <c r="G38" s="60"/>
      <c r="H38" s="60"/>
      <c r="I38" s="476"/>
      <c r="J38" s="476"/>
    </row>
    <row r="39" spans="1:10" ht="231" hidden="1" customHeight="1">
      <c r="A39" s="56"/>
      <c r="B39" s="25"/>
      <c r="C39" s="57"/>
      <c r="D39" s="58"/>
      <c r="E39" s="59"/>
      <c r="F39" s="60"/>
      <c r="G39" s="60"/>
      <c r="H39" s="60"/>
      <c r="I39" s="476"/>
      <c r="J39" s="476"/>
    </row>
    <row r="40" spans="1:10" ht="68.25" hidden="1" customHeight="1">
      <c r="A40" s="54"/>
      <c r="B40" s="25"/>
      <c r="C40" s="57"/>
      <c r="D40" s="58"/>
      <c r="E40" s="59"/>
      <c r="F40" s="60"/>
      <c r="G40" s="60"/>
      <c r="H40" s="60"/>
      <c r="I40" s="476"/>
      <c r="J40" s="476"/>
    </row>
    <row r="41" spans="1:10" ht="16.5" hidden="1">
      <c r="A41" s="300"/>
      <c r="B41" s="25"/>
      <c r="C41" s="301"/>
      <c r="D41" s="302"/>
      <c r="E41" s="303"/>
      <c r="F41" s="304"/>
      <c r="G41" s="304"/>
      <c r="H41" s="304"/>
      <c r="I41" s="477"/>
      <c r="J41" s="477"/>
    </row>
    <row r="42" spans="1:10" ht="55.15" hidden="1" customHeight="1">
      <c r="A42" s="305">
        <v>13</v>
      </c>
      <c r="C42" s="306" t="s">
        <v>609</v>
      </c>
      <c r="D42" s="308" t="s">
        <v>611</v>
      </c>
      <c r="E42" s="307"/>
      <c r="F42" s="307"/>
      <c r="G42" s="41" t="s">
        <v>171</v>
      </c>
      <c r="H42" s="307"/>
      <c r="I42" s="476"/>
      <c r="J42" s="476"/>
    </row>
    <row r="43" spans="1:10" ht="100.9" hidden="1" customHeight="1">
      <c r="A43" s="305">
        <v>14</v>
      </c>
      <c r="C43" s="306" t="s">
        <v>610</v>
      </c>
      <c r="D43" s="308" t="s">
        <v>619</v>
      </c>
      <c r="E43" s="307"/>
      <c r="F43" s="307"/>
      <c r="G43" s="41" t="s">
        <v>171</v>
      </c>
      <c r="H43" s="307"/>
      <c r="I43" s="476"/>
      <c r="J43" s="476"/>
    </row>
    <row r="44" spans="1:10" ht="30" hidden="1">
      <c r="A44" s="305">
        <v>15</v>
      </c>
      <c r="C44" s="310" t="s">
        <v>612</v>
      </c>
      <c r="D44" s="309" t="s">
        <v>613</v>
      </c>
      <c r="E44" s="307"/>
      <c r="F44" s="307"/>
      <c r="G44" s="41" t="s">
        <v>171</v>
      </c>
      <c r="H44" s="307"/>
      <c r="I44" s="307"/>
      <c r="J44" s="309"/>
    </row>
    <row r="45" spans="1:10" ht="194.25" customHeight="1">
      <c r="A45" s="305">
        <v>15</v>
      </c>
      <c r="C45" s="306" t="s">
        <v>616</v>
      </c>
      <c r="D45" s="311" t="s">
        <v>629</v>
      </c>
      <c r="E45" s="307"/>
      <c r="F45" s="307"/>
      <c r="G45" s="41" t="s">
        <v>176</v>
      </c>
      <c r="H45" s="307"/>
      <c r="I45" s="476"/>
      <c r="J45" s="476"/>
    </row>
    <row r="46" spans="1:10" s="4" customFormat="1" ht="252.75" customHeight="1">
      <c r="A46" s="305">
        <v>16</v>
      </c>
      <c r="B46" s="5"/>
      <c r="C46" s="310" t="s">
        <v>614</v>
      </c>
      <c r="D46" s="311" t="s">
        <v>620</v>
      </c>
      <c r="E46" s="305"/>
      <c r="F46" s="305"/>
      <c r="G46" s="41" t="s">
        <v>176</v>
      </c>
      <c r="H46" s="305"/>
      <c r="I46" s="476"/>
      <c r="J46" s="476"/>
    </row>
    <row r="47" spans="1:10" ht="138" customHeight="1">
      <c r="A47" s="305">
        <v>17</v>
      </c>
      <c r="C47" s="305" t="s">
        <v>617</v>
      </c>
      <c r="D47" s="312" t="s">
        <v>630</v>
      </c>
      <c r="E47" s="307"/>
      <c r="F47" s="307"/>
      <c r="G47" s="41" t="s">
        <v>176</v>
      </c>
      <c r="H47" s="307"/>
      <c r="I47" s="474"/>
      <c r="J47" s="475"/>
    </row>
    <row r="48" spans="1:10" ht="46.5" hidden="1" customHeight="1">
      <c r="A48" s="305">
        <v>18</v>
      </c>
      <c r="C48" s="310" t="s">
        <v>618</v>
      </c>
      <c r="D48" s="311" t="s">
        <v>624</v>
      </c>
      <c r="E48" s="307"/>
      <c r="F48" s="307"/>
      <c r="G48" s="41" t="s">
        <v>171</v>
      </c>
      <c r="H48" s="307"/>
      <c r="I48" s="307"/>
      <c r="J48" s="309"/>
    </row>
    <row r="49" spans="1:7" ht="45" customHeight="1">
      <c r="C49" s="313"/>
      <c r="G49" s="41" t="s">
        <v>176</v>
      </c>
    </row>
    <row r="50" spans="1:7" ht="30" hidden="1">
      <c r="A50" s="4">
        <v>20</v>
      </c>
      <c r="D50" s="6" t="s">
        <v>625</v>
      </c>
    </row>
  </sheetData>
  <sheetProtection formatCells="0" insertHyperlinks="0" autoFilter="0"/>
  <autoFilter ref="A17:S50">
    <filterColumn colId="6">
      <filters>
        <filter val="Processing"/>
      </filters>
    </filterColumn>
  </autoFilter>
  <mergeCells count="44">
    <mergeCell ref="I30:J30"/>
    <mergeCell ref="I31:J31"/>
    <mergeCell ref="I25:J25"/>
    <mergeCell ref="I26:J26"/>
    <mergeCell ref="I27:J27"/>
    <mergeCell ref="I28:J28"/>
    <mergeCell ref="I29:J29"/>
    <mergeCell ref="H22:H23"/>
    <mergeCell ref="I22:J23"/>
    <mergeCell ref="A22:A23"/>
    <mergeCell ref="C22:C23"/>
    <mergeCell ref="D22:D23"/>
    <mergeCell ref="E22:E23"/>
    <mergeCell ref="F22:F23"/>
    <mergeCell ref="A1:J1"/>
    <mergeCell ref="D2:F2"/>
    <mergeCell ref="D3:F3"/>
    <mergeCell ref="D4:F4"/>
    <mergeCell ref="D5:F5"/>
    <mergeCell ref="D6:F6"/>
    <mergeCell ref="D7:F7"/>
    <mergeCell ref="C8:F8"/>
    <mergeCell ref="C9:F9"/>
    <mergeCell ref="I17:J17"/>
    <mergeCell ref="I18:J18"/>
    <mergeCell ref="I19:J19"/>
    <mergeCell ref="I20:J20"/>
    <mergeCell ref="I21:J21"/>
    <mergeCell ref="I24:J24"/>
    <mergeCell ref="I47:J47"/>
    <mergeCell ref="I32:J32"/>
    <mergeCell ref="I33:J33"/>
    <mergeCell ref="I39:J39"/>
    <mergeCell ref="I42:J42"/>
    <mergeCell ref="I43:J43"/>
    <mergeCell ref="I40:J40"/>
    <mergeCell ref="I41:J41"/>
    <mergeCell ref="I34:J34"/>
    <mergeCell ref="I35:J35"/>
    <mergeCell ref="I36:J36"/>
    <mergeCell ref="I37:J37"/>
    <mergeCell ref="I38:J38"/>
    <mergeCell ref="I45:J45"/>
    <mergeCell ref="I46:J46"/>
  </mergeCells>
  <phoneticPr fontId="26" type="noConversion"/>
  <conditionalFormatting sqref="G1:G2 G10:G47 G48:H48 G49:G65413">
    <cfRule type="cellIs" dxfId="7" priority="105" operator="equal">
      <formula>$K$2</formula>
    </cfRule>
    <cfRule type="cellIs" dxfId="6" priority="106" operator="equal">
      <formula>$K$3</formula>
    </cfRule>
    <cfRule type="cellIs" dxfId="5" priority="107" operator="equal">
      <formula>$K$4</formula>
    </cfRule>
    <cfRule type="cellIs" dxfId="4" priority="108" operator="equal">
      <formula>$K$5</formula>
    </cfRule>
  </conditionalFormatting>
  <conditionalFormatting sqref="K2">
    <cfRule type="cellIs" dxfId="3" priority="112" operator="equal">
      <formula>#REF!</formula>
    </cfRule>
  </conditionalFormatting>
  <conditionalFormatting sqref="K3">
    <cfRule type="cellIs" dxfId="2" priority="111" operator="equal">
      <formula>#REF!</formula>
    </cfRule>
  </conditionalFormatting>
  <conditionalFormatting sqref="K4">
    <cfRule type="cellIs" dxfId="1" priority="110" operator="equal">
      <formula>#REF!</formula>
    </cfRule>
  </conditionalFormatting>
  <conditionalFormatting sqref="K5">
    <cfRule type="cellIs" dxfId="0" priority="109" operator="equal">
      <formula>#REF!</formula>
    </cfRule>
  </conditionalFormatting>
  <pageMargins left="0.7" right="0.7" top="0.75" bottom="0.75" header="0.3" footer="0.3"/>
  <pageSetup orientation="portrait" r:id="rId1"/>
  <headerFooter>
    <oddHeader>&amp;L&amp;"CorpoS"&amp;10&amp;K000000Internal&amp;1#</oddHeader>
  </headerFooter>
  <drawing r:id="rId2"/>
  <legacyDrawing r:id="rId3"/>
  <oleObjects>
    <mc:AlternateContent xmlns:mc="http://schemas.openxmlformats.org/markup-compatibility/2006">
      <mc:Choice Requires="x14">
        <oleObject progId="Worksheet" dvAspect="DVASPECT_ICON" shapeId="3078" r:id="rId4">
          <objectPr defaultSize="0" r:id="rId5">
            <anchor moveWithCells="1" sizeWithCells="1">
              <from>
                <xdr:col>8</xdr:col>
                <xdr:colOff>333375</xdr:colOff>
                <xdr:row>23</xdr:row>
                <xdr:rowOff>57150</xdr:rowOff>
              </from>
              <to>
                <xdr:col>8</xdr:col>
                <xdr:colOff>1247775</xdr:colOff>
                <xdr:row>23</xdr:row>
                <xdr:rowOff>742950</xdr:rowOff>
              </to>
            </anchor>
          </objectPr>
        </oleObject>
      </mc:Choice>
      <mc:Fallback>
        <oleObject progId="Worksheet" dvAspect="DVASPECT_ICON" shapeId="3078"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$K$2:$K$5</xm:f>
          </x14:formula1>
          <xm:sqref>G65514 JC65514 SY65514 ACU65514 AMQ65514 AWM65514 BGI65514 BQE65514 CAA65514 CJW65514 CTS65514 DDO65514 DNK65514 DXG65514 EHC65514 EQY65514 FAU65514 FKQ65514 FUM65514 GEI65514 GOE65514 GYA65514 HHW65514 HRS65514 IBO65514 ILK65514 IVG65514 JFC65514 JOY65514 JYU65514 KIQ65514 KSM65514 LCI65514 LME65514 LWA65514 MFW65514 MPS65514 MZO65514 NJK65514 NTG65514 ODC65514 OMY65514 OWU65514 PGQ65514 PQM65514 QAI65514 QKE65514 QUA65514 RDW65514 RNS65514 RXO65514 SHK65514 SRG65514 TBC65514 TKY65514 TUU65514 UEQ65514 UOM65514 UYI65514 VIE65514 VSA65514 WBW65514 WLS65514 WVO65514 G131050 JC131050 SY131050 ACU131050 AMQ131050 AWM131050 BGI131050 BQE131050 CAA131050 CJW131050 CTS131050 DDO131050 DNK131050 DXG131050 EHC131050 EQY131050 FAU131050 FKQ131050 FUM131050 GEI131050 GOE131050 GYA131050 HHW131050 HRS131050 IBO131050 ILK131050 IVG131050 JFC131050 JOY131050 JYU131050 KIQ131050 KSM131050 LCI131050 LME131050 LWA131050 MFW131050 MPS131050 MZO131050 NJK131050 NTG131050 ODC131050 OMY131050 OWU131050 PGQ131050 PQM131050 QAI131050 QKE131050 QUA131050 RDW131050 RNS131050 RXO131050 SHK131050 SRG131050 TBC131050 TKY131050 TUU131050 UEQ131050 UOM131050 UYI131050 VIE131050 VSA131050 WBW131050 WLS131050 WVO131050 G196586 JC196586 SY196586 ACU196586 AMQ196586 AWM196586 BGI196586 BQE196586 CAA196586 CJW196586 CTS196586 DDO196586 DNK196586 DXG196586 EHC196586 EQY196586 FAU196586 FKQ196586 FUM196586 GEI196586 GOE196586 GYA196586 HHW196586 HRS196586 IBO196586 ILK196586 IVG196586 JFC196586 JOY196586 JYU196586 KIQ196586 KSM196586 LCI196586 LME196586 LWA196586 MFW196586 MPS196586 MZO196586 NJK196586 NTG196586 ODC196586 OMY196586 OWU196586 PGQ196586 PQM196586 QAI196586 QKE196586 QUA196586 RDW196586 RNS196586 RXO196586 SHK196586 SRG196586 TBC196586 TKY196586 TUU196586 UEQ196586 UOM196586 UYI196586 VIE196586 VSA196586 WBW196586 WLS196586 WVO196586 G262122 JC262122 SY262122 ACU262122 AMQ262122 AWM262122 BGI262122 BQE262122 CAA262122 CJW262122 CTS262122 DDO262122 DNK262122 DXG262122 EHC262122 EQY262122 FAU262122 FKQ262122 FUM262122 GEI262122 GOE262122 GYA262122 HHW262122 HRS262122 IBO262122 ILK262122 IVG262122 JFC262122 JOY262122 JYU262122 KIQ262122 KSM262122 LCI262122 LME262122 LWA262122 MFW262122 MPS262122 MZO262122 NJK262122 NTG262122 ODC262122 OMY262122 OWU262122 PGQ262122 PQM262122 QAI262122 QKE262122 QUA262122 RDW262122 RNS262122 RXO262122 SHK262122 SRG262122 TBC262122 TKY262122 TUU262122 UEQ262122 UOM262122 UYI262122 VIE262122 VSA262122 WBW262122 WLS262122 WVO262122 G327658 JC327658 SY327658 ACU327658 AMQ327658 AWM327658 BGI327658 BQE327658 CAA327658 CJW327658 CTS327658 DDO327658 DNK327658 DXG327658 EHC327658 EQY327658 FAU327658 FKQ327658 FUM327658 GEI327658 GOE327658 GYA327658 HHW327658 HRS327658 IBO327658 ILK327658 IVG327658 JFC327658 JOY327658 JYU327658 KIQ327658 KSM327658 LCI327658 LME327658 LWA327658 MFW327658 MPS327658 MZO327658 NJK327658 NTG327658 ODC327658 OMY327658 OWU327658 PGQ327658 PQM327658 QAI327658 QKE327658 QUA327658 RDW327658 RNS327658 RXO327658 SHK327658 SRG327658 TBC327658 TKY327658 TUU327658 UEQ327658 UOM327658 UYI327658 VIE327658 VSA327658 WBW327658 WLS327658 WVO327658 G393194 JC393194 SY393194 ACU393194 AMQ393194 AWM393194 BGI393194 BQE393194 CAA393194 CJW393194 CTS393194 DDO393194 DNK393194 DXG393194 EHC393194 EQY393194 FAU393194 FKQ393194 FUM393194 GEI393194 GOE393194 GYA393194 HHW393194 HRS393194 IBO393194 ILK393194 IVG393194 JFC393194 JOY393194 JYU393194 KIQ393194 KSM393194 LCI393194 LME393194 LWA393194 MFW393194 MPS393194 MZO393194 NJK393194 NTG393194 ODC393194 OMY393194 OWU393194 PGQ393194 PQM393194 QAI393194 QKE393194 QUA393194 RDW393194 RNS393194 RXO393194 SHK393194 SRG393194 TBC393194 TKY393194 TUU393194 UEQ393194 UOM393194 UYI393194 VIE393194 VSA393194 WBW393194 WLS393194 WVO393194 G458730 JC458730 SY458730 ACU458730 AMQ458730 AWM458730 BGI458730 BQE458730 CAA458730 CJW458730 CTS458730 DDO458730 DNK458730 DXG458730 EHC458730 EQY458730 FAU458730 FKQ458730 FUM458730 GEI458730 GOE458730 GYA458730 HHW458730 HRS458730 IBO458730 ILK458730 IVG458730 JFC458730 JOY458730 JYU458730 KIQ458730 KSM458730 LCI458730 LME458730 LWA458730 MFW458730 MPS458730 MZO458730 NJK458730 NTG458730 ODC458730 OMY458730 OWU458730 PGQ458730 PQM458730 QAI458730 QKE458730 QUA458730 RDW458730 RNS458730 RXO458730 SHK458730 SRG458730 TBC458730 TKY458730 TUU458730 UEQ458730 UOM458730 UYI458730 VIE458730 VSA458730 WBW458730 WLS458730 WVO458730 G524266 JC524266 SY524266 ACU524266 AMQ524266 AWM524266 BGI524266 BQE524266 CAA524266 CJW524266 CTS524266 DDO524266 DNK524266 DXG524266 EHC524266 EQY524266 FAU524266 FKQ524266 FUM524266 GEI524266 GOE524266 GYA524266 HHW524266 HRS524266 IBO524266 ILK524266 IVG524266 JFC524266 JOY524266 JYU524266 KIQ524266 KSM524266 LCI524266 LME524266 LWA524266 MFW524266 MPS524266 MZO524266 NJK524266 NTG524266 ODC524266 OMY524266 OWU524266 PGQ524266 PQM524266 QAI524266 QKE524266 QUA524266 RDW524266 RNS524266 RXO524266 SHK524266 SRG524266 TBC524266 TKY524266 TUU524266 UEQ524266 UOM524266 UYI524266 VIE524266 VSA524266 WBW524266 WLS524266 WVO524266 G589802 JC589802 SY589802 ACU589802 AMQ589802 AWM589802 BGI589802 BQE589802 CAA589802 CJW589802 CTS589802 DDO589802 DNK589802 DXG589802 EHC589802 EQY589802 FAU589802 FKQ589802 FUM589802 GEI589802 GOE589802 GYA589802 HHW589802 HRS589802 IBO589802 ILK589802 IVG589802 JFC589802 JOY589802 JYU589802 KIQ589802 KSM589802 LCI589802 LME589802 LWA589802 MFW589802 MPS589802 MZO589802 NJK589802 NTG589802 ODC589802 OMY589802 OWU589802 PGQ589802 PQM589802 QAI589802 QKE589802 QUA589802 RDW589802 RNS589802 RXO589802 SHK589802 SRG589802 TBC589802 TKY589802 TUU589802 UEQ589802 UOM589802 UYI589802 VIE589802 VSA589802 WBW589802 WLS589802 WVO589802 G655338 JC655338 SY655338 ACU655338 AMQ655338 AWM655338 BGI655338 BQE655338 CAA655338 CJW655338 CTS655338 DDO655338 DNK655338 DXG655338 EHC655338 EQY655338 FAU655338 FKQ655338 FUM655338 GEI655338 GOE655338 GYA655338 HHW655338 HRS655338 IBO655338 ILK655338 IVG655338 JFC655338 JOY655338 JYU655338 KIQ655338 KSM655338 LCI655338 LME655338 LWA655338 MFW655338 MPS655338 MZO655338 NJK655338 NTG655338 ODC655338 OMY655338 OWU655338 PGQ655338 PQM655338 QAI655338 QKE655338 QUA655338 RDW655338 RNS655338 RXO655338 SHK655338 SRG655338 TBC655338 TKY655338 TUU655338 UEQ655338 UOM655338 UYI655338 VIE655338 VSA655338 WBW655338 WLS655338 WVO655338 G720874 JC720874 SY720874 ACU720874 AMQ720874 AWM720874 BGI720874 BQE720874 CAA720874 CJW720874 CTS720874 DDO720874 DNK720874 DXG720874 EHC720874 EQY720874 FAU720874 FKQ720874 FUM720874 GEI720874 GOE720874 GYA720874 HHW720874 HRS720874 IBO720874 ILK720874 IVG720874 JFC720874 JOY720874 JYU720874 KIQ720874 KSM720874 LCI720874 LME720874 LWA720874 MFW720874 MPS720874 MZO720874 NJK720874 NTG720874 ODC720874 OMY720874 OWU720874 PGQ720874 PQM720874 QAI720874 QKE720874 QUA720874 RDW720874 RNS720874 RXO720874 SHK720874 SRG720874 TBC720874 TKY720874 TUU720874 UEQ720874 UOM720874 UYI720874 VIE720874 VSA720874 WBW720874 WLS720874 WVO720874 G786410 JC786410 SY786410 ACU786410 AMQ786410 AWM786410 BGI786410 BQE786410 CAA786410 CJW786410 CTS786410 DDO786410 DNK786410 DXG786410 EHC786410 EQY786410 FAU786410 FKQ786410 FUM786410 GEI786410 GOE786410 GYA786410 HHW786410 HRS786410 IBO786410 ILK786410 IVG786410 JFC786410 JOY786410 JYU786410 KIQ786410 KSM786410 LCI786410 LME786410 LWA786410 MFW786410 MPS786410 MZO786410 NJK786410 NTG786410 ODC786410 OMY786410 OWU786410 PGQ786410 PQM786410 QAI786410 QKE786410 QUA786410 RDW786410 RNS786410 RXO786410 SHK786410 SRG786410 TBC786410 TKY786410 TUU786410 UEQ786410 UOM786410 UYI786410 VIE786410 VSA786410 WBW786410 WLS786410 WVO786410 G851946 JC851946 SY851946 ACU851946 AMQ851946 AWM851946 BGI851946 BQE851946 CAA851946 CJW851946 CTS851946 DDO851946 DNK851946 DXG851946 EHC851946 EQY851946 FAU851946 FKQ851946 FUM851946 GEI851946 GOE851946 GYA851946 HHW851946 HRS851946 IBO851946 ILK851946 IVG851946 JFC851946 JOY851946 JYU851946 KIQ851946 KSM851946 LCI851946 LME851946 LWA851946 MFW851946 MPS851946 MZO851946 NJK851946 NTG851946 ODC851946 OMY851946 OWU851946 PGQ851946 PQM851946 QAI851946 QKE851946 QUA851946 RDW851946 RNS851946 RXO851946 SHK851946 SRG851946 TBC851946 TKY851946 TUU851946 UEQ851946 UOM851946 UYI851946 VIE851946 VSA851946 WBW851946 WLS851946 WVO851946 G917482 JC917482 SY917482 ACU917482 AMQ917482 AWM917482 BGI917482 BQE917482 CAA917482 CJW917482 CTS917482 DDO917482 DNK917482 DXG917482 EHC917482 EQY917482 FAU917482 FKQ917482 FUM917482 GEI917482 GOE917482 GYA917482 HHW917482 HRS917482 IBO917482 ILK917482 IVG917482 JFC917482 JOY917482 JYU917482 KIQ917482 KSM917482 LCI917482 LME917482 LWA917482 MFW917482 MPS917482 MZO917482 NJK917482 NTG917482 ODC917482 OMY917482 OWU917482 PGQ917482 PQM917482 QAI917482 QKE917482 QUA917482 RDW917482 RNS917482 RXO917482 SHK917482 SRG917482 TBC917482 TKY917482 TUU917482 UEQ917482 UOM917482 UYI917482 VIE917482 VSA917482 WBW917482 WLS917482 WVO917482 G983018 JC983018 SY983018 ACU983018 AMQ983018 AWM983018 BGI983018 BQE983018 CAA983018 CJW983018 CTS983018 DDO983018 DNK983018 DXG983018 EHC983018 EQY983018 FAU983018 FKQ983018 FUM983018 GEI983018 GOE983018 GYA983018 HHW983018 HRS983018 IBO983018 ILK983018 IVG983018 JFC983018 JOY983018 JYU983018 KIQ983018 KSM983018 LCI983018 LME983018 LWA983018 MFW983018 MPS983018 MZO983018 NJK983018 NTG983018 ODC983018 OMY983018 OWU983018 PGQ983018 PQM983018 QAI983018 QKE983018 QUA983018 RDW983018 RNS983018 RXO983018 SHK983018 SRG983018 TBC983018 TKY983018 TUU983018 UEQ983018 UOM983018 UYI983018 VIE983018 VSA983018 WBW983018 WLS983018 WVO983018 WVO983015:WVO983016 G65433:G65439 G65441:G65445 G65447:G65454 G65456:G65461 G65463:G65467 G65469:G65473 G65475:G65481 G65483:G65489 G65491:G65496 G65498:G65503 G65505:G65509 G65511:G65512 G130969:G130975 G130977:G130981 G130983:G130990 G130992:G130997 G130999:G131003 G131005:G131009 G131011:G131017 G131019:G131025 G131027:G131032 G131034:G131039 G131041:G131045 G131047:G131048 G196505:G196511 G196513:G196517 G196519:G196526 G196528:G196533 G196535:G196539 G196541:G196545 G196547:G196553 G196555:G196561 G196563:G196568 G196570:G196575 G196577:G196581 G196583:G196584 G262041:G262047 G262049:G262053 G262055:G262062 G262064:G262069 G262071:G262075 G262077:G262081 G262083:G262089 G262091:G262097 G262099:G262104 G262106:G262111 G262113:G262117 G262119:G262120 G327577:G327583 G327585:G327589 G327591:G327598 G327600:G327605 G327607:G327611 G327613:G327617 G327619:G327625 G327627:G327633 G327635:G327640 G327642:G327647 G327649:G327653 G327655:G327656 G393113:G393119 G393121:G393125 G393127:G393134 G393136:G393141 G393143:G393147 G393149:G393153 G393155:G393161 G393163:G393169 G393171:G393176 G393178:G393183 G393185:G393189 G393191:G393192 G458649:G458655 G458657:G458661 G458663:G458670 G458672:G458677 G458679:G458683 G458685:G458689 G458691:G458697 G458699:G458705 G458707:G458712 G458714:G458719 G458721:G458725 G458727:G458728 G524185:G524191 G524193:G524197 G524199:G524206 G524208:G524213 G524215:G524219 G524221:G524225 G524227:G524233 G524235:G524241 G524243:G524248 G524250:G524255 G524257:G524261 G524263:G524264 G589721:G589727 G589729:G589733 G589735:G589742 G589744:G589749 G589751:G589755 G589757:G589761 G589763:G589769 G589771:G589777 G589779:G589784 G589786:G589791 G589793:G589797 G589799:G589800 G655257:G655263 G655265:G655269 G655271:G655278 G655280:G655285 G655287:G655291 G655293:G655297 G655299:G655305 G655307:G655313 G655315:G655320 G655322:G655327 G655329:G655333 G655335:G655336 G720793:G720799 G720801:G720805 G720807:G720814 G720816:G720821 G720823:G720827 G720829:G720833 G720835:G720841 G720843:G720849 G720851:G720856 G720858:G720863 G720865:G720869 G720871:G720872 G786329:G786335 G786337:G786341 G786343:G786350 G786352:G786357 G786359:G786363 G786365:G786369 G786371:G786377 G786379:G786385 G786387:G786392 G786394:G786399 G786401:G786405 G786407:G786408 G851865:G851871 G851873:G851877 G851879:G851886 G851888:G851893 G851895:G851899 G851901:G851905 G851907:G851913 G851915:G851921 G851923:G851928 G851930:G851935 G851937:G851941 G851943:G851944 G917401:G917407 G917409:G917413 G917415:G917422 G917424:G917429 G917431:G917435 G917437:G917441 G917443:G917449 G917451:G917457 G917459:G917464 G917466:G917471 G917473:G917477 G917479:G917480 G982937:G982943 G982945:G982949 G982951:G982958 G982960:G982965 G982967:G982971 G982973:G982977 G982979:G982985 G982987:G982993 G982995:G983000 G983002:G983007 G983009:G983013 G983015:G983016 JC18:JC23 JC65433:JC65439 JC65441:JC65445 JC65447:JC65454 JC65456:JC65461 JC65463:JC65467 JC65469:JC65473 JC65475:JC65481 JC65483:JC65489 JC65491:JC65496 JC65498:JC65503 JC65505:JC65509 JC65511:JC65512 JC130969:JC130975 JC130977:JC130981 JC130983:JC130990 JC130992:JC130997 JC130999:JC131003 JC131005:JC131009 JC131011:JC131017 JC131019:JC131025 JC131027:JC131032 JC131034:JC131039 JC131041:JC131045 JC131047:JC131048 JC196505:JC196511 JC196513:JC196517 JC196519:JC196526 JC196528:JC196533 JC196535:JC196539 JC196541:JC196545 JC196547:JC196553 JC196555:JC196561 JC196563:JC196568 JC196570:JC196575 JC196577:JC196581 JC196583:JC196584 JC262041:JC262047 JC262049:JC262053 JC262055:JC262062 JC262064:JC262069 JC262071:JC262075 JC262077:JC262081 JC262083:JC262089 JC262091:JC262097 JC262099:JC262104 JC262106:JC262111 JC262113:JC262117 JC262119:JC262120 JC327577:JC327583 JC327585:JC327589 JC327591:JC327598 JC327600:JC327605 JC327607:JC327611 JC327613:JC327617 JC327619:JC327625 JC327627:JC327633 JC327635:JC327640 JC327642:JC327647 JC327649:JC327653 JC327655:JC327656 JC393113:JC393119 JC393121:JC393125 JC393127:JC393134 JC393136:JC393141 JC393143:JC393147 JC393149:JC393153 JC393155:JC393161 JC393163:JC393169 JC393171:JC393176 JC393178:JC393183 JC393185:JC393189 JC393191:JC393192 JC458649:JC458655 JC458657:JC458661 JC458663:JC458670 JC458672:JC458677 JC458679:JC458683 JC458685:JC458689 JC458691:JC458697 JC458699:JC458705 JC458707:JC458712 JC458714:JC458719 JC458721:JC458725 JC458727:JC458728 JC524185:JC524191 JC524193:JC524197 JC524199:JC524206 JC524208:JC524213 JC524215:JC524219 JC524221:JC524225 JC524227:JC524233 JC524235:JC524241 JC524243:JC524248 JC524250:JC524255 JC524257:JC524261 JC524263:JC524264 JC589721:JC589727 JC589729:JC589733 JC589735:JC589742 JC589744:JC589749 JC589751:JC589755 JC589757:JC589761 JC589763:JC589769 JC589771:JC589777 JC589779:JC589784 JC589786:JC589791 JC589793:JC589797 JC589799:JC589800 JC655257:JC655263 JC655265:JC655269 JC655271:JC655278 JC655280:JC655285 JC655287:JC655291 JC655293:JC655297 JC655299:JC655305 JC655307:JC655313 JC655315:JC655320 JC655322:JC655327 JC655329:JC655333 JC655335:JC655336 JC720793:JC720799 JC720801:JC720805 JC720807:JC720814 JC720816:JC720821 JC720823:JC720827 JC720829:JC720833 JC720835:JC720841 JC720843:JC720849 JC720851:JC720856 JC720858:JC720863 JC720865:JC720869 JC720871:JC720872 JC786329:JC786335 JC786337:JC786341 JC786343:JC786350 JC786352:JC786357 JC786359:JC786363 JC786365:JC786369 JC786371:JC786377 JC786379:JC786385 JC786387:JC786392 JC786394:JC786399 JC786401:JC786405 JC786407:JC786408 JC851865:JC851871 JC851873:JC851877 JC851879:JC851886 JC851888:JC851893 JC851895:JC851899 JC851901:JC851905 JC851907:JC851913 JC851915:JC851921 JC851923:JC851928 JC851930:JC851935 JC851937:JC851941 JC851943:JC851944 JC917401:JC917407 JC917409:JC917413 JC917415:JC917422 JC917424:JC917429 JC917431:JC917435 JC917437:JC917441 JC917443:JC917449 JC917451:JC917457 JC917459:JC917464 JC917466:JC917471 JC917473:JC917477 JC917479:JC917480 JC982937:JC982943 JC982945:JC982949 JC982951:JC982958 JC982960:JC982965 JC982967:JC982971 JC982973:JC982977 JC982979:JC982985 JC982987:JC982993 JC982995:JC983000 JC983002:JC983007 JC983009:JC983013 JC983015:JC983016 SY18:SY23 SY65433:SY65439 SY65441:SY65445 SY65447:SY65454 SY65456:SY65461 SY65463:SY65467 SY65469:SY65473 SY65475:SY65481 SY65483:SY65489 SY65491:SY65496 SY65498:SY65503 SY65505:SY65509 SY65511:SY65512 SY130969:SY130975 SY130977:SY130981 SY130983:SY130990 SY130992:SY130997 SY130999:SY131003 SY131005:SY131009 SY131011:SY131017 SY131019:SY131025 SY131027:SY131032 SY131034:SY131039 SY131041:SY131045 SY131047:SY131048 SY196505:SY196511 SY196513:SY196517 SY196519:SY196526 SY196528:SY196533 SY196535:SY196539 SY196541:SY196545 SY196547:SY196553 SY196555:SY196561 SY196563:SY196568 SY196570:SY196575 SY196577:SY196581 SY196583:SY196584 SY262041:SY262047 SY262049:SY262053 SY262055:SY262062 SY262064:SY262069 SY262071:SY262075 SY262077:SY262081 SY262083:SY262089 SY262091:SY262097 SY262099:SY262104 SY262106:SY262111 SY262113:SY262117 SY262119:SY262120 SY327577:SY327583 SY327585:SY327589 SY327591:SY327598 SY327600:SY327605 SY327607:SY327611 SY327613:SY327617 SY327619:SY327625 SY327627:SY327633 SY327635:SY327640 SY327642:SY327647 SY327649:SY327653 SY327655:SY327656 SY393113:SY393119 SY393121:SY393125 SY393127:SY393134 SY393136:SY393141 SY393143:SY393147 SY393149:SY393153 SY393155:SY393161 SY393163:SY393169 SY393171:SY393176 SY393178:SY393183 SY393185:SY393189 SY393191:SY393192 SY458649:SY458655 SY458657:SY458661 SY458663:SY458670 SY458672:SY458677 SY458679:SY458683 SY458685:SY458689 SY458691:SY458697 SY458699:SY458705 SY458707:SY458712 SY458714:SY458719 SY458721:SY458725 SY458727:SY458728 SY524185:SY524191 SY524193:SY524197 SY524199:SY524206 SY524208:SY524213 SY524215:SY524219 SY524221:SY524225 SY524227:SY524233 SY524235:SY524241 SY524243:SY524248 SY524250:SY524255 SY524257:SY524261 SY524263:SY524264 SY589721:SY589727 SY589729:SY589733 SY589735:SY589742 SY589744:SY589749 SY589751:SY589755 SY589757:SY589761 SY589763:SY589769 SY589771:SY589777 SY589779:SY589784 SY589786:SY589791 SY589793:SY589797 SY589799:SY589800 SY655257:SY655263 SY655265:SY655269 SY655271:SY655278 SY655280:SY655285 SY655287:SY655291 SY655293:SY655297 SY655299:SY655305 SY655307:SY655313 SY655315:SY655320 SY655322:SY655327 SY655329:SY655333 SY655335:SY655336 SY720793:SY720799 SY720801:SY720805 SY720807:SY720814 SY720816:SY720821 SY720823:SY720827 SY720829:SY720833 SY720835:SY720841 SY720843:SY720849 SY720851:SY720856 SY720858:SY720863 SY720865:SY720869 SY720871:SY720872 SY786329:SY786335 SY786337:SY786341 SY786343:SY786350 SY786352:SY786357 SY786359:SY786363 SY786365:SY786369 SY786371:SY786377 SY786379:SY786385 SY786387:SY786392 SY786394:SY786399 SY786401:SY786405 SY786407:SY786408 SY851865:SY851871 SY851873:SY851877 SY851879:SY851886 SY851888:SY851893 SY851895:SY851899 SY851901:SY851905 SY851907:SY851913 SY851915:SY851921 SY851923:SY851928 SY851930:SY851935 SY851937:SY851941 SY851943:SY851944 SY917401:SY917407 SY917409:SY917413 SY917415:SY917422 SY917424:SY917429 SY917431:SY917435 SY917437:SY917441 SY917443:SY917449 SY917451:SY917457 SY917459:SY917464 SY917466:SY917471 SY917473:SY917477 SY917479:SY917480 SY982937:SY982943 SY982945:SY982949 SY982951:SY982958 SY982960:SY982965 SY982967:SY982971 SY982973:SY982977 SY982979:SY982985 SY982987:SY982993 SY982995:SY983000 SY983002:SY983007 SY983009:SY983013 SY983015:SY983016 ACU18:ACU23 ACU65433:ACU65439 ACU65441:ACU65445 ACU65447:ACU65454 ACU65456:ACU65461 ACU65463:ACU65467 ACU65469:ACU65473 ACU65475:ACU65481 ACU65483:ACU65489 ACU65491:ACU65496 ACU65498:ACU65503 ACU65505:ACU65509 ACU65511:ACU65512 ACU130969:ACU130975 ACU130977:ACU130981 ACU130983:ACU130990 ACU130992:ACU130997 ACU130999:ACU131003 ACU131005:ACU131009 ACU131011:ACU131017 ACU131019:ACU131025 ACU131027:ACU131032 ACU131034:ACU131039 ACU131041:ACU131045 ACU131047:ACU131048 ACU196505:ACU196511 ACU196513:ACU196517 ACU196519:ACU196526 ACU196528:ACU196533 ACU196535:ACU196539 ACU196541:ACU196545 ACU196547:ACU196553 ACU196555:ACU196561 ACU196563:ACU196568 ACU196570:ACU196575 ACU196577:ACU196581 ACU196583:ACU196584 ACU262041:ACU262047 ACU262049:ACU262053 ACU262055:ACU262062 ACU262064:ACU262069 ACU262071:ACU262075 ACU262077:ACU262081 ACU262083:ACU262089 ACU262091:ACU262097 ACU262099:ACU262104 ACU262106:ACU262111 ACU262113:ACU262117 ACU262119:ACU262120 ACU327577:ACU327583 ACU327585:ACU327589 ACU327591:ACU327598 ACU327600:ACU327605 ACU327607:ACU327611 ACU327613:ACU327617 ACU327619:ACU327625 ACU327627:ACU327633 ACU327635:ACU327640 ACU327642:ACU327647 ACU327649:ACU327653 ACU327655:ACU327656 ACU393113:ACU393119 ACU393121:ACU393125 ACU393127:ACU393134 ACU393136:ACU393141 ACU393143:ACU393147 ACU393149:ACU393153 ACU393155:ACU393161 ACU393163:ACU393169 ACU393171:ACU393176 ACU393178:ACU393183 ACU393185:ACU393189 ACU393191:ACU393192 ACU458649:ACU458655 ACU458657:ACU458661 ACU458663:ACU458670 ACU458672:ACU458677 ACU458679:ACU458683 ACU458685:ACU458689 ACU458691:ACU458697 ACU458699:ACU458705 ACU458707:ACU458712 ACU458714:ACU458719 ACU458721:ACU458725 ACU458727:ACU458728 ACU524185:ACU524191 ACU524193:ACU524197 ACU524199:ACU524206 ACU524208:ACU524213 ACU524215:ACU524219 ACU524221:ACU524225 ACU524227:ACU524233 ACU524235:ACU524241 ACU524243:ACU524248 ACU524250:ACU524255 ACU524257:ACU524261 ACU524263:ACU524264 ACU589721:ACU589727 ACU589729:ACU589733 ACU589735:ACU589742 ACU589744:ACU589749 ACU589751:ACU589755 ACU589757:ACU589761 ACU589763:ACU589769 ACU589771:ACU589777 ACU589779:ACU589784 ACU589786:ACU589791 ACU589793:ACU589797 ACU589799:ACU589800 ACU655257:ACU655263 ACU655265:ACU655269 ACU655271:ACU655278 ACU655280:ACU655285 ACU655287:ACU655291 ACU655293:ACU655297 ACU655299:ACU655305 ACU655307:ACU655313 ACU655315:ACU655320 ACU655322:ACU655327 ACU655329:ACU655333 ACU655335:ACU655336 ACU720793:ACU720799 ACU720801:ACU720805 ACU720807:ACU720814 ACU720816:ACU720821 ACU720823:ACU720827 ACU720829:ACU720833 ACU720835:ACU720841 ACU720843:ACU720849 ACU720851:ACU720856 ACU720858:ACU720863 ACU720865:ACU720869 ACU720871:ACU720872 ACU786329:ACU786335 ACU786337:ACU786341 ACU786343:ACU786350 ACU786352:ACU786357 ACU786359:ACU786363 ACU786365:ACU786369 ACU786371:ACU786377 ACU786379:ACU786385 ACU786387:ACU786392 ACU786394:ACU786399 ACU786401:ACU786405 ACU786407:ACU786408 ACU851865:ACU851871 ACU851873:ACU851877 ACU851879:ACU851886 ACU851888:ACU851893 ACU851895:ACU851899 ACU851901:ACU851905 ACU851907:ACU851913 ACU851915:ACU851921 ACU851923:ACU851928 ACU851930:ACU851935 ACU851937:ACU851941 ACU851943:ACU851944 ACU917401:ACU917407 ACU917409:ACU917413 ACU917415:ACU917422 ACU917424:ACU917429 ACU917431:ACU917435 ACU917437:ACU917441 ACU917443:ACU917449 ACU917451:ACU917457 ACU917459:ACU917464 ACU917466:ACU917471 ACU917473:ACU917477 ACU917479:ACU917480 ACU982937:ACU982943 ACU982945:ACU982949 ACU982951:ACU982958 ACU982960:ACU982965 ACU982967:ACU982971 ACU982973:ACU982977 ACU982979:ACU982985 ACU982987:ACU982993 ACU982995:ACU983000 ACU983002:ACU983007 ACU983009:ACU983013 ACU983015:ACU983016 AMQ18:AMQ23 AMQ65433:AMQ65439 AMQ65441:AMQ65445 AMQ65447:AMQ65454 AMQ65456:AMQ65461 AMQ65463:AMQ65467 AMQ65469:AMQ65473 AMQ65475:AMQ65481 AMQ65483:AMQ65489 AMQ65491:AMQ65496 AMQ65498:AMQ65503 AMQ65505:AMQ65509 AMQ65511:AMQ65512 AMQ130969:AMQ130975 AMQ130977:AMQ130981 AMQ130983:AMQ130990 AMQ130992:AMQ130997 AMQ130999:AMQ131003 AMQ131005:AMQ131009 AMQ131011:AMQ131017 AMQ131019:AMQ131025 AMQ131027:AMQ131032 AMQ131034:AMQ131039 AMQ131041:AMQ131045 AMQ131047:AMQ131048 AMQ196505:AMQ196511 AMQ196513:AMQ196517 AMQ196519:AMQ196526 AMQ196528:AMQ196533 AMQ196535:AMQ196539 AMQ196541:AMQ196545 AMQ196547:AMQ196553 AMQ196555:AMQ196561 AMQ196563:AMQ196568 AMQ196570:AMQ196575 AMQ196577:AMQ196581 AMQ196583:AMQ196584 AMQ262041:AMQ262047 AMQ262049:AMQ262053 AMQ262055:AMQ262062 AMQ262064:AMQ262069 AMQ262071:AMQ262075 AMQ262077:AMQ262081 AMQ262083:AMQ262089 AMQ262091:AMQ262097 AMQ262099:AMQ262104 AMQ262106:AMQ262111 AMQ262113:AMQ262117 AMQ262119:AMQ262120 AMQ327577:AMQ327583 AMQ327585:AMQ327589 AMQ327591:AMQ327598 AMQ327600:AMQ327605 AMQ327607:AMQ327611 AMQ327613:AMQ327617 AMQ327619:AMQ327625 AMQ327627:AMQ327633 AMQ327635:AMQ327640 AMQ327642:AMQ327647 AMQ327649:AMQ327653 AMQ327655:AMQ327656 AMQ393113:AMQ393119 AMQ393121:AMQ393125 AMQ393127:AMQ393134 AMQ393136:AMQ393141 AMQ393143:AMQ393147 AMQ393149:AMQ393153 AMQ393155:AMQ393161 AMQ393163:AMQ393169 AMQ393171:AMQ393176 AMQ393178:AMQ393183 AMQ393185:AMQ393189 AMQ393191:AMQ393192 AMQ458649:AMQ458655 AMQ458657:AMQ458661 AMQ458663:AMQ458670 AMQ458672:AMQ458677 AMQ458679:AMQ458683 AMQ458685:AMQ458689 AMQ458691:AMQ458697 AMQ458699:AMQ458705 AMQ458707:AMQ458712 AMQ458714:AMQ458719 AMQ458721:AMQ458725 AMQ458727:AMQ458728 AMQ524185:AMQ524191 AMQ524193:AMQ524197 AMQ524199:AMQ524206 AMQ524208:AMQ524213 AMQ524215:AMQ524219 AMQ524221:AMQ524225 AMQ524227:AMQ524233 AMQ524235:AMQ524241 AMQ524243:AMQ524248 AMQ524250:AMQ524255 AMQ524257:AMQ524261 AMQ524263:AMQ524264 AMQ589721:AMQ589727 AMQ589729:AMQ589733 AMQ589735:AMQ589742 AMQ589744:AMQ589749 AMQ589751:AMQ589755 AMQ589757:AMQ589761 AMQ589763:AMQ589769 AMQ589771:AMQ589777 AMQ589779:AMQ589784 AMQ589786:AMQ589791 AMQ589793:AMQ589797 AMQ589799:AMQ589800 AMQ655257:AMQ655263 AMQ655265:AMQ655269 AMQ655271:AMQ655278 AMQ655280:AMQ655285 AMQ655287:AMQ655291 AMQ655293:AMQ655297 AMQ655299:AMQ655305 AMQ655307:AMQ655313 AMQ655315:AMQ655320 AMQ655322:AMQ655327 AMQ655329:AMQ655333 AMQ655335:AMQ655336 AMQ720793:AMQ720799 AMQ720801:AMQ720805 AMQ720807:AMQ720814 AMQ720816:AMQ720821 AMQ720823:AMQ720827 AMQ720829:AMQ720833 AMQ720835:AMQ720841 AMQ720843:AMQ720849 AMQ720851:AMQ720856 AMQ720858:AMQ720863 AMQ720865:AMQ720869 AMQ720871:AMQ720872 AMQ786329:AMQ786335 AMQ786337:AMQ786341 AMQ786343:AMQ786350 AMQ786352:AMQ786357 AMQ786359:AMQ786363 AMQ786365:AMQ786369 AMQ786371:AMQ786377 AMQ786379:AMQ786385 AMQ786387:AMQ786392 AMQ786394:AMQ786399 AMQ786401:AMQ786405 AMQ786407:AMQ786408 AMQ851865:AMQ851871 AMQ851873:AMQ851877 AMQ851879:AMQ851886 AMQ851888:AMQ851893 AMQ851895:AMQ851899 AMQ851901:AMQ851905 AMQ851907:AMQ851913 AMQ851915:AMQ851921 AMQ851923:AMQ851928 AMQ851930:AMQ851935 AMQ851937:AMQ851941 AMQ851943:AMQ851944 AMQ917401:AMQ917407 AMQ917409:AMQ917413 AMQ917415:AMQ917422 AMQ917424:AMQ917429 AMQ917431:AMQ917435 AMQ917437:AMQ917441 AMQ917443:AMQ917449 AMQ917451:AMQ917457 AMQ917459:AMQ917464 AMQ917466:AMQ917471 AMQ917473:AMQ917477 AMQ917479:AMQ917480 AMQ982937:AMQ982943 AMQ982945:AMQ982949 AMQ982951:AMQ982958 AMQ982960:AMQ982965 AMQ982967:AMQ982971 AMQ982973:AMQ982977 AMQ982979:AMQ982985 AMQ982987:AMQ982993 AMQ982995:AMQ983000 AMQ983002:AMQ983007 AMQ983009:AMQ983013 AMQ983015:AMQ983016 AWM18:AWM23 AWM65433:AWM65439 AWM65441:AWM65445 AWM65447:AWM65454 AWM65456:AWM65461 AWM65463:AWM65467 AWM65469:AWM65473 AWM65475:AWM65481 AWM65483:AWM65489 AWM65491:AWM65496 AWM65498:AWM65503 AWM65505:AWM65509 AWM65511:AWM65512 AWM130969:AWM130975 AWM130977:AWM130981 AWM130983:AWM130990 AWM130992:AWM130997 AWM130999:AWM131003 AWM131005:AWM131009 AWM131011:AWM131017 AWM131019:AWM131025 AWM131027:AWM131032 AWM131034:AWM131039 AWM131041:AWM131045 AWM131047:AWM131048 AWM196505:AWM196511 AWM196513:AWM196517 AWM196519:AWM196526 AWM196528:AWM196533 AWM196535:AWM196539 AWM196541:AWM196545 AWM196547:AWM196553 AWM196555:AWM196561 AWM196563:AWM196568 AWM196570:AWM196575 AWM196577:AWM196581 AWM196583:AWM196584 AWM262041:AWM262047 AWM262049:AWM262053 AWM262055:AWM262062 AWM262064:AWM262069 AWM262071:AWM262075 AWM262077:AWM262081 AWM262083:AWM262089 AWM262091:AWM262097 AWM262099:AWM262104 AWM262106:AWM262111 AWM262113:AWM262117 AWM262119:AWM262120 AWM327577:AWM327583 AWM327585:AWM327589 AWM327591:AWM327598 AWM327600:AWM327605 AWM327607:AWM327611 AWM327613:AWM327617 AWM327619:AWM327625 AWM327627:AWM327633 AWM327635:AWM327640 AWM327642:AWM327647 AWM327649:AWM327653 AWM327655:AWM327656 AWM393113:AWM393119 AWM393121:AWM393125 AWM393127:AWM393134 AWM393136:AWM393141 AWM393143:AWM393147 AWM393149:AWM393153 AWM393155:AWM393161 AWM393163:AWM393169 AWM393171:AWM393176 AWM393178:AWM393183 AWM393185:AWM393189 AWM393191:AWM393192 AWM458649:AWM458655 AWM458657:AWM458661 AWM458663:AWM458670 AWM458672:AWM458677 AWM458679:AWM458683 AWM458685:AWM458689 AWM458691:AWM458697 AWM458699:AWM458705 AWM458707:AWM458712 AWM458714:AWM458719 AWM458721:AWM458725 AWM458727:AWM458728 AWM524185:AWM524191 AWM524193:AWM524197 AWM524199:AWM524206 AWM524208:AWM524213 AWM524215:AWM524219 AWM524221:AWM524225 AWM524227:AWM524233 AWM524235:AWM524241 AWM524243:AWM524248 AWM524250:AWM524255 AWM524257:AWM524261 AWM524263:AWM524264 AWM589721:AWM589727 AWM589729:AWM589733 AWM589735:AWM589742 AWM589744:AWM589749 AWM589751:AWM589755 AWM589757:AWM589761 AWM589763:AWM589769 AWM589771:AWM589777 AWM589779:AWM589784 AWM589786:AWM589791 AWM589793:AWM589797 AWM589799:AWM589800 AWM655257:AWM655263 AWM655265:AWM655269 AWM655271:AWM655278 AWM655280:AWM655285 AWM655287:AWM655291 AWM655293:AWM655297 AWM655299:AWM655305 AWM655307:AWM655313 AWM655315:AWM655320 AWM655322:AWM655327 AWM655329:AWM655333 AWM655335:AWM655336 AWM720793:AWM720799 AWM720801:AWM720805 AWM720807:AWM720814 AWM720816:AWM720821 AWM720823:AWM720827 AWM720829:AWM720833 AWM720835:AWM720841 AWM720843:AWM720849 AWM720851:AWM720856 AWM720858:AWM720863 AWM720865:AWM720869 AWM720871:AWM720872 AWM786329:AWM786335 AWM786337:AWM786341 AWM786343:AWM786350 AWM786352:AWM786357 AWM786359:AWM786363 AWM786365:AWM786369 AWM786371:AWM786377 AWM786379:AWM786385 AWM786387:AWM786392 AWM786394:AWM786399 AWM786401:AWM786405 AWM786407:AWM786408 AWM851865:AWM851871 AWM851873:AWM851877 AWM851879:AWM851886 AWM851888:AWM851893 AWM851895:AWM851899 AWM851901:AWM851905 AWM851907:AWM851913 AWM851915:AWM851921 AWM851923:AWM851928 AWM851930:AWM851935 AWM851937:AWM851941 AWM851943:AWM851944 AWM917401:AWM917407 AWM917409:AWM917413 AWM917415:AWM917422 AWM917424:AWM917429 AWM917431:AWM917435 AWM917437:AWM917441 AWM917443:AWM917449 AWM917451:AWM917457 AWM917459:AWM917464 AWM917466:AWM917471 AWM917473:AWM917477 AWM917479:AWM917480 AWM982937:AWM982943 AWM982945:AWM982949 AWM982951:AWM982958 AWM982960:AWM982965 AWM982967:AWM982971 AWM982973:AWM982977 AWM982979:AWM982985 AWM982987:AWM982993 AWM982995:AWM983000 AWM983002:AWM983007 AWM983009:AWM983013 AWM983015:AWM983016 BGI18:BGI23 BGI65433:BGI65439 BGI65441:BGI65445 BGI65447:BGI65454 BGI65456:BGI65461 BGI65463:BGI65467 BGI65469:BGI65473 BGI65475:BGI65481 BGI65483:BGI65489 BGI65491:BGI65496 BGI65498:BGI65503 BGI65505:BGI65509 BGI65511:BGI65512 BGI130969:BGI130975 BGI130977:BGI130981 BGI130983:BGI130990 BGI130992:BGI130997 BGI130999:BGI131003 BGI131005:BGI131009 BGI131011:BGI131017 BGI131019:BGI131025 BGI131027:BGI131032 BGI131034:BGI131039 BGI131041:BGI131045 BGI131047:BGI131048 BGI196505:BGI196511 BGI196513:BGI196517 BGI196519:BGI196526 BGI196528:BGI196533 BGI196535:BGI196539 BGI196541:BGI196545 BGI196547:BGI196553 BGI196555:BGI196561 BGI196563:BGI196568 BGI196570:BGI196575 BGI196577:BGI196581 BGI196583:BGI196584 BGI262041:BGI262047 BGI262049:BGI262053 BGI262055:BGI262062 BGI262064:BGI262069 BGI262071:BGI262075 BGI262077:BGI262081 BGI262083:BGI262089 BGI262091:BGI262097 BGI262099:BGI262104 BGI262106:BGI262111 BGI262113:BGI262117 BGI262119:BGI262120 BGI327577:BGI327583 BGI327585:BGI327589 BGI327591:BGI327598 BGI327600:BGI327605 BGI327607:BGI327611 BGI327613:BGI327617 BGI327619:BGI327625 BGI327627:BGI327633 BGI327635:BGI327640 BGI327642:BGI327647 BGI327649:BGI327653 BGI327655:BGI327656 BGI393113:BGI393119 BGI393121:BGI393125 BGI393127:BGI393134 BGI393136:BGI393141 BGI393143:BGI393147 BGI393149:BGI393153 BGI393155:BGI393161 BGI393163:BGI393169 BGI393171:BGI393176 BGI393178:BGI393183 BGI393185:BGI393189 BGI393191:BGI393192 BGI458649:BGI458655 BGI458657:BGI458661 BGI458663:BGI458670 BGI458672:BGI458677 BGI458679:BGI458683 BGI458685:BGI458689 BGI458691:BGI458697 BGI458699:BGI458705 BGI458707:BGI458712 BGI458714:BGI458719 BGI458721:BGI458725 BGI458727:BGI458728 BGI524185:BGI524191 BGI524193:BGI524197 BGI524199:BGI524206 BGI524208:BGI524213 BGI524215:BGI524219 BGI524221:BGI524225 BGI524227:BGI524233 BGI524235:BGI524241 BGI524243:BGI524248 BGI524250:BGI524255 BGI524257:BGI524261 BGI524263:BGI524264 BGI589721:BGI589727 BGI589729:BGI589733 BGI589735:BGI589742 BGI589744:BGI589749 BGI589751:BGI589755 BGI589757:BGI589761 BGI589763:BGI589769 BGI589771:BGI589777 BGI589779:BGI589784 BGI589786:BGI589791 BGI589793:BGI589797 BGI589799:BGI589800 BGI655257:BGI655263 BGI655265:BGI655269 BGI655271:BGI655278 BGI655280:BGI655285 BGI655287:BGI655291 BGI655293:BGI655297 BGI655299:BGI655305 BGI655307:BGI655313 BGI655315:BGI655320 BGI655322:BGI655327 BGI655329:BGI655333 BGI655335:BGI655336 BGI720793:BGI720799 BGI720801:BGI720805 BGI720807:BGI720814 BGI720816:BGI720821 BGI720823:BGI720827 BGI720829:BGI720833 BGI720835:BGI720841 BGI720843:BGI720849 BGI720851:BGI720856 BGI720858:BGI720863 BGI720865:BGI720869 BGI720871:BGI720872 BGI786329:BGI786335 BGI786337:BGI786341 BGI786343:BGI786350 BGI786352:BGI786357 BGI786359:BGI786363 BGI786365:BGI786369 BGI786371:BGI786377 BGI786379:BGI786385 BGI786387:BGI786392 BGI786394:BGI786399 BGI786401:BGI786405 BGI786407:BGI786408 BGI851865:BGI851871 BGI851873:BGI851877 BGI851879:BGI851886 BGI851888:BGI851893 BGI851895:BGI851899 BGI851901:BGI851905 BGI851907:BGI851913 BGI851915:BGI851921 BGI851923:BGI851928 BGI851930:BGI851935 BGI851937:BGI851941 BGI851943:BGI851944 BGI917401:BGI917407 BGI917409:BGI917413 BGI917415:BGI917422 BGI917424:BGI917429 BGI917431:BGI917435 BGI917437:BGI917441 BGI917443:BGI917449 BGI917451:BGI917457 BGI917459:BGI917464 BGI917466:BGI917471 BGI917473:BGI917477 BGI917479:BGI917480 BGI982937:BGI982943 BGI982945:BGI982949 BGI982951:BGI982958 BGI982960:BGI982965 BGI982967:BGI982971 BGI982973:BGI982977 BGI982979:BGI982985 BGI982987:BGI982993 BGI982995:BGI983000 BGI983002:BGI983007 BGI983009:BGI983013 BGI983015:BGI983016 BQE18:BQE23 BQE65433:BQE65439 BQE65441:BQE65445 BQE65447:BQE65454 BQE65456:BQE65461 BQE65463:BQE65467 BQE65469:BQE65473 BQE65475:BQE65481 BQE65483:BQE65489 BQE65491:BQE65496 BQE65498:BQE65503 BQE65505:BQE65509 BQE65511:BQE65512 BQE130969:BQE130975 BQE130977:BQE130981 BQE130983:BQE130990 BQE130992:BQE130997 BQE130999:BQE131003 BQE131005:BQE131009 BQE131011:BQE131017 BQE131019:BQE131025 BQE131027:BQE131032 BQE131034:BQE131039 BQE131041:BQE131045 BQE131047:BQE131048 BQE196505:BQE196511 BQE196513:BQE196517 BQE196519:BQE196526 BQE196528:BQE196533 BQE196535:BQE196539 BQE196541:BQE196545 BQE196547:BQE196553 BQE196555:BQE196561 BQE196563:BQE196568 BQE196570:BQE196575 BQE196577:BQE196581 BQE196583:BQE196584 BQE262041:BQE262047 BQE262049:BQE262053 BQE262055:BQE262062 BQE262064:BQE262069 BQE262071:BQE262075 BQE262077:BQE262081 BQE262083:BQE262089 BQE262091:BQE262097 BQE262099:BQE262104 BQE262106:BQE262111 BQE262113:BQE262117 BQE262119:BQE262120 BQE327577:BQE327583 BQE327585:BQE327589 BQE327591:BQE327598 BQE327600:BQE327605 BQE327607:BQE327611 BQE327613:BQE327617 BQE327619:BQE327625 BQE327627:BQE327633 BQE327635:BQE327640 BQE327642:BQE327647 BQE327649:BQE327653 BQE327655:BQE327656 BQE393113:BQE393119 BQE393121:BQE393125 BQE393127:BQE393134 BQE393136:BQE393141 BQE393143:BQE393147 BQE393149:BQE393153 BQE393155:BQE393161 BQE393163:BQE393169 BQE393171:BQE393176 BQE393178:BQE393183 BQE393185:BQE393189 BQE393191:BQE393192 BQE458649:BQE458655 BQE458657:BQE458661 BQE458663:BQE458670 BQE458672:BQE458677 BQE458679:BQE458683 BQE458685:BQE458689 BQE458691:BQE458697 BQE458699:BQE458705 BQE458707:BQE458712 BQE458714:BQE458719 BQE458721:BQE458725 BQE458727:BQE458728 BQE524185:BQE524191 BQE524193:BQE524197 BQE524199:BQE524206 BQE524208:BQE524213 BQE524215:BQE524219 BQE524221:BQE524225 BQE524227:BQE524233 BQE524235:BQE524241 BQE524243:BQE524248 BQE524250:BQE524255 BQE524257:BQE524261 BQE524263:BQE524264 BQE589721:BQE589727 BQE589729:BQE589733 BQE589735:BQE589742 BQE589744:BQE589749 BQE589751:BQE589755 BQE589757:BQE589761 BQE589763:BQE589769 BQE589771:BQE589777 BQE589779:BQE589784 BQE589786:BQE589791 BQE589793:BQE589797 BQE589799:BQE589800 BQE655257:BQE655263 BQE655265:BQE655269 BQE655271:BQE655278 BQE655280:BQE655285 BQE655287:BQE655291 BQE655293:BQE655297 BQE655299:BQE655305 BQE655307:BQE655313 BQE655315:BQE655320 BQE655322:BQE655327 BQE655329:BQE655333 BQE655335:BQE655336 BQE720793:BQE720799 BQE720801:BQE720805 BQE720807:BQE720814 BQE720816:BQE720821 BQE720823:BQE720827 BQE720829:BQE720833 BQE720835:BQE720841 BQE720843:BQE720849 BQE720851:BQE720856 BQE720858:BQE720863 BQE720865:BQE720869 BQE720871:BQE720872 BQE786329:BQE786335 BQE786337:BQE786341 BQE786343:BQE786350 BQE786352:BQE786357 BQE786359:BQE786363 BQE786365:BQE786369 BQE786371:BQE786377 BQE786379:BQE786385 BQE786387:BQE786392 BQE786394:BQE786399 BQE786401:BQE786405 BQE786407:BQE786408 BQE851865:BQE851871 BQE851873:BQE851877 BQE851879:BQE851886 BQE851888:BQE851893 BQE851895:BQE851899 BQE851901:BQE851905 BQE851907:BQE851913 BQE851915:BQE851921 BQE851923:BQE851928 BQE851930:BQE851935 BQE851937:BQE851941 BQE851943:BQE851944 BQE917401:BQE917407 BQE917409:BQE917413 BQE917415:BQE917422 BQE917424:BQE917429 BQE917431:BQE917435 BQE917437:BQE917441 BQE917443:BQE917449 BQE917451:BQE917457 BQE917459:BQE917464 BQE917466:BQE917471 BQE917473:BQE917477 BQE917479:BQE917480 BQE982937:BQE982943 BQE982945:BQE982949 BQE982951:BQE982958 BQE982960:BQE982965 BQE982967:BQE982971 BQE982973:BQE982977 BQE982979:BQE982985 BQE982987:BQE982993 BQE982995:BQE983000 BQE983002:BQE983007 BQE983009:BQE983013 BQE983015:BQE983016 CAA18:CAA23 CAA65433:CAA65439 CAA65441:CAA65445 CAA65447:CAA65454 CAA65456:CAA65461 CAA65463:CAA65467 CAA65469:CAA65473 CAA65475:CAA65481 CAA65483:CAA65489 CAA65491:CAA65496 CAA65498:CAA65503 CAA65505:CAA65509 CAA65511:CAA65512 CAA130969:CAA130975 CAA130977:CAA130981 CAA130983:CAA130990 CAA130992:CAA130997 CAA130999:CAA131003 CAA131005:CAA131009 CAA131011:CAA131017 CAA131019:CAA131025 CAA131027:CAA131032 CAA131034:CAA131039 CAA131041:CAA131045 CAA131047:CAA131048 CAA196505:CAA196511 CAA196513:CAA196517 CAA196519:CAA196526 CAA196528:CAA196533 CAA196535:CAA196539 CAA196541:CAA196545 CAA196547:CAA196553 CAA196555:CAA196561 CAA196563:CAA196568 CAA196570:CAA196575 CAA196577:CAA196581 CAA196583:CAA196584 CAA262041:CAA262047 CAA262049:CAA262053 CAA262055:CAA262062 CAA262064:CAA262069 CAA262071:CAA262075 CAA262077:CAA262081 CAA262083:CAA262089 CAA262091:CAA262097 CAA262099:CAA262104 CAA262106:CAA262111 CAA262113:CAA262117 CAA262119:CAA262120 CAA327577:CAA327583 CAA327585:CAA327589 CAA327591:CAA327598 CAA327600:CAA327605 CAA327607:CAA327611 CAA327613:CAA327617 CAA327619:CAA327625 CAA327627:CAA327633 CAA327635:CAA327640 CAA327642:CAA327647 CAA327649:CAA327653 CAA327655:CAA327656 CAA393113:CAA393119 CAA393121:CAA393125 CAA393127:CAA393134 CAA393136:CAA393141 CAA393143:CAA393147 CAA393149:CAA393153 CAA393155:CAA393161 CAA393163:CAA393169 CAA393171:CAA393176 CAA393178:CAA393183 CAA393185:CAA393189 CAA393191:CAA393192 CAA458649:CAA458655 CAA458657:CAA458661 CAA458663:CAA458670 CAA458672:CAA458677 CAA458679:CAA458683 CAA458685:CAA458689 CAA458691:CAA458697 CAA458699:CAA458705 CAA458707:CAA458712 CAA458714:CAA458719 CAA458721:CAA458725 CAA458727:CAA458728 CAA524185:CAA524191 CAA524193:CAA524197 CAA524199:CAA524206 CAA524208:CAA524213 CAA524215:CAA524219 CAA524221:CAA524225 CAA524227:CAA524233 CAA524235:CAA524241 CAA524243:CAA524248 CAA524250:CAA524255 CAA524257:CAA524261 CAA524263:CAA524264 CAA589721:CAA589727 CAA589729:CAA589733 CAA589735:CAA589742 CAA589744:CAA589749 CAA589751:CAA589755 CAA589757:CAA589761 CAA589763:CAA589769 CAA589771:CAA589777 CAA589779:CAA589784 CAA589786:CAA589791 CAA589793:CAA589797 CAA589799:CAA589800 CAA655257:CAA655263 CAA655265:CAA655269 CAA655271:CAA655278 CAA655280:CAA655285 CAA655287:CAA655291 CAA655293:CAA655297 CAA655299:CAA655305 CAA655307:CAA655313 CAA655315:CAA655320 CAA655322:CAA655327 CAA655329:CAA655333 CAA655335:CAA655336 CAA720793:CAA720799 CAA720801:CAA720805 CAA720807:CAA720814 CAA720816:CAA720821 CAA720823:CAA720827 CAA720829:CAA720833 CAA720835:CAA720841 CAA720843:CAA720849 CAA720851:CAA720856 CAA720858:CAA720863 CAA720865:CAA720869 CAA720871:CAA720872 CAA786329:CAA786335 CAA786337:CAA786341 CAA786343:CAA786350 CAA786352:CAA786357 CAA786359:CAA786363 CAA786365:CAA786369 CAA786371:CAA786377 CAA786379:CAA786385 CAA786387:CAA786392 CAA786394:CAA786399 CAA786401:CAA786405 CAA786407:CAA786408 CAA851865:CAA851871 CAA851873:CAA851877 CAA851879:CAA851886 CAA851888:CAA851893 CAA851895:CAA851899 CAA851901:CAA851905 CAA851907:CAA851913 CAA851915:CAA851921 CAA851923:CAA851928 CAA851930:CAA851935 CAA851937:CAA851941 CAA851943:CAA851944 CAA917401:CAA917407 CAA917409:CAA917413 CAA917415:CAA917422 CAA917424:CAA917429 CAA917431:CAA917435 CAA917437:CAA917441 CAA917443:CAA917449 CAA917451:CAA917457 CAA917459:CAA917464 CAA917466:CAA917471 CAA917473:CAA917477 CAA917479:CAA917480 CAA982937:CAA982943 CAA982945:CAA982949 CAA982951:CAA982958 CAA982960:CAA982965 CAA982967:CAA982971 CAA982973:CAA982977 CAA982979:CAA982985 CAA982987:CAA982993 CAA982995:CAA983000 CAA983002:CAA983007 CAA983009:CAA983013 CAA983015:CAA983016 CJW18:CJW23 CJW65433:CJW65439 CJW65441:CJW65445 CJW65447:CJW65454 CJW65456:CJW65461 CJW65463:CJW65467 CJW65469:CJW65473 CJW65475:CJW65481 CJW65483:CJW65489 CJW65491:CJW65496 CJW65498:CJW65503 CJW65505:CJW65509 CJW65511:CJW65512 CJW130969:CJW130975 CJW130977:CJW130981 CJW130983:CJW130990 CJW130992:CJW130997 CJW130999:CJW131003 CJW131005:CJW131009 CJW131011:CJW131017 CJW131019:CJW131025 CJW131027:CJW131032 CJW131034:CJW131039 CJW131041:CJW131045 CJW131047:CJW131048 CJW196505:CJW196511 CJW196513:CJW196517 CJW196519:CJW196526 CJW196528:CJW196533 CJW196535:CJW196539 CJW196541:CJW196545 CJW196547:CJW196553 CJW196555:CJW196561 CJW196563:CJW196568 CJW196570:CJW196575 CJW196577:CJW196581 CJW196583:CJW196584 CJW262041:CJW262047 CJW262049:CJW262053 CJW262055:CJW262062 CJW262064:CJW262069 CJW262071:CJW262075 CJW262077:CJW262081 CJW262083:CJW262089 CJW262091:CJW262097 CJW262099:CJW262104 CJW262106:CJW262111 CJW262113:CJW262117 CJW262119:CJW262120 CJW327577:CJW327583 CJW327585:CJW327589 CJW327591:CJW327598 CJW327600:CJW327605 CJW327607:CJW327611 CJW327613:CJW327617 CJW327619:CJW327625 CJW327627:CJW327633 CJW327635:CJW327640 CJW327642:CJW327647 CJW327649:CJW327653 CJW327655:CJW327656 CJW393113:CJW393119 CJW393121:CJW393125 CJW393127:CJW393134 CJW393136:CJW393141 CJW393143:CJW393147 CJW393149:CJW393153 CJW393155:CJW393161 CJW393163:CJW393169 CJW393171:CJW393176 CJW393178:CJW393183 CJW393185:CJW393189 CJW393191:CJW393192 CJW458649:CJW458655 CJW458657:CJW458661 CJW458663:CJW458670 CJW458672:CJW458677 CJW458679:CJW458683 CJW458685:CJW458689 CJW458691:CJW458697 CJW458699:CJW458705 CJW458707:CJW458712 CJW458714:CJW458719 CJW458721:CJW458725 CJW458727:CJW458728 CJW524185:CJW524191 CJW524193:CJW524197 CJW524199:CJW524206 CJW524208:CJW524213 CJW524215:CJW524219 CJW524221:CJW524225 CJW524227:CJW524233 CJW524235:CJW524241 CJW524243:CJW524248 CJW524250:CJW524255 CJW524257:CJW524261 CJW524263:CJW524264 CJW589721:CJW589727 CJW589729:CJW589733 CJW589735:CJW589742 CJW589744:CJW589749 CJW589751:CJW589755 CJW589757:CJW589761 CJW589763:CJW589769 CJW589771:CJW589777 CJW589779:CJW589784 CJW589786:CJW589791 CJW589793:CJW589797 CJW589799:CJW589800 CJW655257:CJW655263 CJW655265:CJW655269 CJW655271:CJW655278 CJW655280:CJW655285 CJW655287:CJW655291 CJW655293:CJW655297 CJW655299:CJW655305 CJW655307:CJW655313 CJW655315:CJW655320 CJW655322:CJW655327 CJW655329:CJW655333 CJW655335:CJW655336 CJW720793:CJW720799 CJW720801:CJW720805 CJW720807:CJW720814 CJW720816:CJW720821 CJW720823:CJW720827 CJW720829:CJW720833 CJW720835:CJW720841 CJW720843:CJW720849 CJW720851:CJW720856 CJW720858:CJW720863 CJW720865:CJW720869 CJW720871:CJW720872 CJW786329:CJW786335 CJW786337:CJW786341 CJW786343:CJW786350 CJW786352:CJW786357 CJW786359:CJW786363 CJW786365:CJW786369 CJW786371:CJW786377 CJW786379:CJW786385 CJW786387:CJW786392 CJW786394:CJW786399 CJW786401:CJW786405 CJW786407:CJW786408 CJW851865:CJW851871 CJW851873:CJW851877 CJW851879:CJW851886 CJW851888:CJW851893 CJW851895:CJW851899 CJW851901:CJW851905 CJW851907:CJW851913 CJW851915:CJW851921 CJW851923:CJW851928 CJW851930:CJW851935 CJW851937:CJW851941 CJW851943:CJW851944 CJW917401:CJW917407 CJW917409:CJW917413 CJW917415:CJW917422 CJW917424:CJW917429 CJW917431:CJW917435 CJW917437:CJW917441 CJW917443:CJW917449 CJW917451:CJW917457 CJW917459:CJW917464 CJW917466:CJW917471 CJW917473:CJW917477 CJW917479:CJW917480 CJW982937:CJW982943 CJW982945:CJW982949 CJW982951:CJW982958 CJW982960:CJW982965 CJW982967:CJW982971 CJW982973:CJW982977 CJW982979:CJW982985 CJW982987:CJW982993 CJW982995:CJW983000 CJW983002:CJW983007 CJW983009:CJW983013 CJW983015:CJW983016 CTS18:CTS23 CTS65433:CTS65439 CTS65441:CTS65445 CTS65447:CTS65454 CTS65456:CTS65461 CTS65463:CTS65467 CTS65469:CTS65473 CTS65475:CTS65481 CTS65483:CTS65489 CTS65491:CTS65496 CTS65498:CTS65503 CTS65505:CTS65509 CTS65511:CTS65512 CTS130969:CTS130975 CTS130977:CTS130981 CTS130983:CTS130990 CTS130992:CTS130997 CTS130999:CTS131003 CTS131005:CTS131009 CTS131011:CTS131017 CTS131019:CTS131025 CTS131027:CTS131032 CTS131034:CTS131039 CTS131041:CTS131045 CTS131047:CTS131048 CTS196505:CTS196511 CTS196513:CTS196517 CTS196519:CTS196526 CTS196528:CTS196533 CTS196535:CTS196539 CTS196541:CTS196545 CTS196547:CTS196553 CTS196555:CTS196561 CTS196563:CTS196568 CTS196570:CTS196575 CTS196577:CTS196581 CTS196583:CTS196584 CTS262041:CTS262047 CTS262049:CTS262053 CTS262055:CTS262062 CTS262064:CTS262069 CTS262071:CTS262075 CTS262077:CTS262081 CTS262083:CTS262089 CTS262091:CTS262097 CTS262099:CTS262104 CTS262106:CTS262111 CTS262113:CTS262117 CTS262119:CTS262120 CTS327577:CTS327583 CTS327585:CTS327589 CTS327591:CTS327598 CTS327600:CTS327605 CTS327607:CTS327611 CTS327613:CTS327617 CTS327619:CTS327625 CTS327627:CTS327633 CTS327635:CTS327640 CTS327642:CTS327647 CTS327649:CTS327653 CTS327655:CTS327656 CTS393113:CTS393119 CTS393121:CTS393125 CTS393127:CTS393134 CTS393136:CTS393141 CTS393143:CTS393147 CTS393149:CTS393153 CTS393155:CTS393161 CTS393163:CTS393169 CTS393171:CTS393176 CTS393178:CTS393183 CTS393185:CTS393189 CTS393191:CTS393192 CTS458649:CTS458655 CTS458657:CTS458661 CTS458663:CTS458670 CTS458672:CTS458677 CTS458679:CTS458683 CTS458685:CTS458689 CTS458691:CTS458697 CTS458699:CTS458705 CTS458707:CTS458712 CTS458714:CTS458719 CTS458721:CTS458725 CTS458727:CTS458728 CTS524185:CTS524191 CTS524193:CTS524197 CTS524199:CTS524206 CTS524208:CTS524213 CTS524215:CTS524219 CTS524221:CTS524225 CTS524227:CTS524233 CTS524235:CTS524241 CTS524243:CTS524248 CTS524250:CTS524255 CTS524257:CTS524261 CTS524263:CTS524264 CTS589721:CTS589727 CTS589729:CTS589733 CTS589735:CTS589742 CTS589744:CTS589749 CTS589751:CTS589755 CTS589757:CTS589761 CTS589763:CTS589769 CTS589771:CTS589777 CTS589779:CTS589784 CTS589786:CTS589791 CTS589793:CTS589797 CTS589799:CTS589800 CTS655257:CTS655263 CTS655265:CTS655269 CTS655271:CTS655278 CTS655280:CTS655285 CTS655287:CTS655291 CTS655293:CTS655297 CTS655299:CTS655305 CTS655307:CTS655313 CTS655315:CTS655320 CTS655322:CTS655327 CTS655329:CTS655333 CTS655335:CTS655336 CTS720793:CTS720799 CTS720801:CTS720805 CTS720807:CTS720814 CTS720816:CTS720821 CTS720823:CTS720827 CTS720829:CTS720833 CTS720835:CTS720841 CTS720843:CTS720849 CTS720851:CTS720856 CTS720858:CTS720863 CTS720865:CTS720869 CTS720871:CTS720872 CTS786329:CTS786335 CTS786337:CTS786341 CTS786343:CTS786350 CTS786352:CTS786357 CTS786359:CTS786363 CTS786365:CTS786369 CTS786371:CTS786377 CTS786379:CTS786385 CTS786387:CTS786392 CTS786394:CTS786399 CTS786401:CTS786405 CTS786407:CTS786408 CTS851865:CTS851871 CTS851873:CTS851877 CTS851879:CTS851886 CTS851888:CTS851893 CTS851895:CTS851899 CTS851901:CTS851905 CTS851907:CTS851913 CTS851915:CTS851921 CTS851923:CTS851928 CTS851930:CTS851935 CTS851937:CTS851941 CTS851943:CTS851944 CTS917401:CTS917407 CTS917409:CTS917413 CTS917415:CTS917422 CTS917424:CTS917429 CTS917431:CTS917435 CTS917437:CTS917441 CTS917443:CTS917449 CTS917451:CTS917457 CTS917459:CTS917464 CTS917466:CTS917471 CTS917473:CTS917477 CTS917479:CTS917480 CTS982937:CTS982943 CTS982945:CTS982949 CTS982951:CTS982958 CTS982960:CTS982965 CTS982967:CTS982971 CTS982973:CTS982977 CTS982979:CTS982985 CTS982987:CTS982993 CTS982995:CTS983000 CTS983002:CTS983007 CTS983009:CTS983013 CTS983015:CTS983016 DDO18:DDO23 DDO65433:DDO65439 DDO65441:DDO65445 DDO65447:DDO65454 DDO65456:DDO65461 DDO65463:DDO65467 DDO65469:DDO65473 DDO65475:DDO65481 DDO65483:DDO65489 DDO65491:DDO65496 DDO65498:DDO65503 DDO65505:DDO65509 DDO65511:DDO65512 DDO130969:DDO130975 DDO130977:DDO130981 DDO130983:DDO130990 DDO130992:DDO130997 DDO130999:DDO131003 DDO131005:DDO131009 DDO131011:DDO131017 DDO131019:DDO131025 DDO131027:DDO131032 DDO131034:DDO131039 DDO131041:DDO131045 DDO131047:DDO131048 DDO196505:DDO196511 DDO196513:DDO196517 DDO196519:DDO196526 DDO196528:DDO196533 DDO196535:DDO196539 DDO196541:DDO196545 DDO196547:DDO196553 DDO196555:DDO196561 DDO196563:DDO196568 DDO196570:DDO196575 DDO196577:DDO196581 DDO196583:DDO196584 DDO262041:DDO262047 DDO262049:DDO262053 DDO262055:DDO262062 DDO262064:DDO262069 DDO262071:DDO262075 DDO262077:DDO262081 DDO262083:DDO262089 DDO262091:DDO262097 DDO262099:DDO262104 DDO262106:DDO262111 DDO262113:DDO262117 DDO262119:DDO262120 DDO327577:DDO327583 DDO327585:DDO327589 DDO327591:DDO327598 DDO327600:DDO327605 DDO327607:DDO327611 DDO327613:DDO327617 DDO327619:DDO327625 DDO327627:DDO327633 DDO327635:DDO327640 DDO327642:DDO327647 DDO327649:DDO327653 DDO327655:DDO327656 DDO393113:DDO393119 DDO393121:DDO393125 DDO393127:DDO393134 DDO393136:DDO393141 DDO393143:DDO393147 DDO393149:DDO393153 DDO393155:DDO393161 DDO393163:DDO393169 DDO393171:DDO393176 DDO393178:DDO393183 DDO393185:DDO393189 DDO393191:DDO393192 DDO458649:DDO458655 DDO458657:DDO458661 DDO458663:DDO458670 DDO458672:DDO458677 DDO458679:DDO458683 DDO458685:DDO458689 DDO458691:DDO458697 DDO458699:DDO458705 DDO458707:DDO458712 DDO458714:DDO458719 DDO458721:DDO458725 DDO458727:DDO458728 DDO524185:DDO524191 DDO524193:DDO524197 DDO524199:DDO524206 DDO524208:DDO524213 DDO524215:DDO524219 DDO524221:DDO524225 DDO524227:DDO524233 DDO524235:DDO524241 DDO524243:DDO524248 DDO524250:DDO524255 DDO524257:DDO524261 DDO524263:DDO524264 DDO589721:DDO589727 DDO589729:DDO589733 DDO589735:DDO589742 DDO589744:DDO589749 DDO589751:DDO589755 DDO589757:DDO589761 DDO589763:DDO589769 DDO589771:DDO589777 DDO589779:DDO589784 DDO589786:DDO589791 DDO589793:DDO589797 DDO589799:DDO589800 DDO655257:DDO655263 DDO655265:DDO655269 DDO655271:DDO655278 DDO655280:DDO655285 DDO655287:DDO655291 DDO655293:DDO655297 DDO655299:DDO655305 DDO655307:DDO655313 DDO655315:DDO655320 DDO655322:DDO655327 DDO655329:DDO655333 DDO655335:DDO655336 DDO720793:DDO720799 DDO720801:DDO720805 DDO720807:DDO720814 DDO720816:DDO720821 DDO720823:DDO720827 DDO720829:DDO720833 DDO720835:DDO720841 DDO720843:DDO720849 DDO720851:DDO720856 DDO720858:DDO720863 DDO720865:DDO720869 DDO720871:DDO720872 DDO786329:DDO786335 DDO786337:DDO786341 DDO786343:DDO786350 DDO786352:DDO786357 DDO786359:DDO786363 DDO786365:DDO786369 DDO786371:DDO786377 DDO786379:DDO786385 DDO786387:DDO786392 DDO786394:DDO786399 DDO786401:DDO786405 DDO786407:DDO786408 DDO851865:DDO851871 DDO851873:DDO851877 DDO851879:DDO851886 DDO851888:DDO851893 DDO851895:DDO851899 DDO851901:DDO851905 DDO851907:DDO851913 DDO851915:DDO851921 DDO851923:DDO851928 DDO851930:DDO851935 DDO851937:DDO851941 DDO851943:DDO851944 DDO917401:DDO917407 DDO917409:DDO917413 DDO917415:DDO917422 DDO917424:DDO917429 DDO917431:DDO917435 DDO917437:DDO917441 DDO917443:DDO917449 DDO917451:DDO917457 DDO917459:DDO917464 DDO917466:DDO917471 DDO917473:DDO917477 DDO917479:DDO917480 DDO982937:DDO982943 DDO982945:DDO982949 DDO982951:DDO982958 DDO982960:DDO982965 DDO982967:DDO982971 DDO982973:DDO982977 DDO982979:DDO982985 DDO982987:DDO982993 DDO982995:DDO983000 DDO983002:DDO983007 DDO983009:DDO983013 DDO983015:DDO983016 DNK18:DNK23 DNK65433:DNK65439 DNK65441:DNK65445 DNK65447:DNK65454 DNK65456:DNK65461 DNK65463:DNK65467 DNK65469:DNK65473 DNK65475:DNK65481 DNK65483:DNK65489 DNK65491:DNK65496 DNK65498:DNK65503 DNK65505:DNK65509 DNK65511:DNK65512 DNK130969:DNK130975 DNK130977:DNK130981 DNK130983:DNK130990 DNK130992:DNK130997 DNK130999:DNK131003 DNK131005:DNK131009 DNK131011:DNK131017 DNK131019:DNK131025 DNK131027:DNK131032 DNK131034:DNK131039 DNK131041:DNK131045 DNK131047:DNK131048 DNK196505:DNK196511 DNK196513:DNK196517 DNK196519:DNK196526 DNK196528:DNK196533 DNK196535:DNK196539 DNK196541:DNK196545 DNK196547:DNK196553 DNK196555:DNK196561 DNK196563:DNK196568 DNK196570:DNK196575 DNK196577:DNK196581 DNK196583:DNK196584 DNK262041:DNK262047 DNK262049:DNK262053 DNK262055:DNK262062 DNK262064:DNK262069 DNK262071:DNK262075 DNK262077:DNK262081 DNK262083:DNK262089 DNK262091:DNK262097 DNK262099:DNK262104 DNK262106:DNK262111 DNK262113:DNK262117 DNK262119:DNK262120 DNK327577:DNK327583 DNK327585:DNK327589 DNK327591:DNK327598 DNK327600:DNK327605 DNK327607:DNK327611 DNK327613:DNK327617 DNK327619:DNK327625 DNK327627:DNK327633 DNK327635:DNK327640 DNK327642:DNK327647 DNK327649:DNK327653 DNK327655:DNK327656 DNK393113:DNK393119 DNK393121:DNK393125 DNK393127:DNK393134 DNK393136:DNK393141 DNK393143:DNK393147 DNK393149:DNK393153 DNK393155:DNK393161 DNK393163:DNK393169 DNK393171:DNK393176 DNK393178:DNK393183 DNK393185:DNK393189 DNK393191:DNK393192 DNK458649:DNK458655 DNK458657:DNK458661 DNK458663:DNK458670 DNK458672:DNK458677 DNK458679:DNK458683 DNK458685:DNK458689 DNK458691:DNK458697 DNK458699:DNK458705 DNK458707:DNK458712 DNK458714:DNK458719 DNK458721:DNK458725 DNK458727:DNK458728 DNK524185:DNK524191 DNK524193:DNK524197 DNK524199:DNK524206 DNK524208:DNK524213 DNK524215:DNK524219 DNK524221:DNK524225 DNK524227:DNK524233 DNK524235:DNK524241 DNK524243:DNK524248 DNK524250:DNK524255 DNK524257:DNK524261 DNK524263:DNK524264 DNK589721:DNK589727 DNK589729:DNK589733 DNK589735:DNK589742 DNK589744:DNK589749 DNK589751:DNK589755 DNK589757:DNK589761 DNK589763:DNK589769 DNK589771:DNK589777 DNK589779:DNK589784 DNK589786:DNK589791 DNK589793:DNK589797 DNK589799:DNK589800 DNK655257:DNK655263 DNK655265:DNK655269 DNK655271:DNK655278 DNK655280:DNK655285 DNK655287:DNK655291 DNK655293:DNK655297 DNK655299:DNK655305 DNK655307:DNK655313 DNK655315:DNK655320 DNK655322:DNK655327 DNK655329:DNK655333 DNK655335:DNK655336 DNK720793:DNK720799 DNK720801:DNK720805 DNK720807:DNK720814 DNK720816:DNK720821 DNK720823:DNK720827 DNK720829:DNK720833 DNK720835:DNK720841 DNK720843:DNK720849 DNK720851:DNK720856 DNK720858:DNK720863 DNK720865:DNK720869 DNK720871:DNK720872 DNK786329:DNK786335 DNK786337:DNK786341 DNK786343:DNK786350 DNK786352:DNK786357 DNK786359:DNK786363 DNK786365:DNK786369 DNK786371:DNK786377 DNK786379:DNK786385 DNK786387:DNK786392 DNK786394:DNK786399 DNK786401:DNK786405 DNK786407:DNK786408 DNK851865:DNK851871 DNK851873:DNK851877 DNK851879:DNK851886 DNK851888:DNK851893 DNK851895:DNK851899 DNK851901:DNK851905 DNK851907:DNK851913 DNK851915:DNK851921 DNK851923:DNK851928 DNK851930:DNK851935 DNK851937:DNK851941 DNK851943:DNK851944 DNK917401:DNK917407 DNK917409:DNK917413 DNK917415:DNK917422 DNK917424:DNK917429 DNK917431:DNK917435 DNK917437:DNK917441 DNK917443:DNK917449 DNK917451:DNK917457 DNK917459:DNK917464 DNK917466:DNK917471 DNK917473:DNK917477 DNK917479:DNK917480 DNK982937:DNK982943 DNK982945:DNK982949 DNK982951:DNK982958 DNK982960:DNK982965 DNK982967:DNK982971 DNK982973:DNK982977 DNK982979:DNK982985 DNK982987:DNK982993 DNK982995:DNK983000 DNK983002:DNK983007 DNK983009:DNK983013 DNK983015:DNK983016 DXG18:DXG23 DXG65433:DXG65439 DXG65441:DXG65445 DXG65447:DXG65454 DXG65456:DXG65461 DXG65463:DXG65467 DXG65469:DXG65473 DXG65475:DXG65481 DXG65483:DXG65489 DXG65491:DXG65496 DXG65498:DXG65503 DXG65505:DXG65509 DXG65511:DXG65512 DXG130969:DXG130975 DXG130977:DXG130981 DXG130983:DXG130990 DXG130992:DXG130997 DXG130999:DXG131003 DXG131005:DXG131009 DXG131011:DXG131017 DXG131019:DXG131025 DXG131027:DXG131032 DXG131034:DXG131039 DXG131041:DXG131045 DXG131047:DXG131048 DXG196505:DXG196511 DXG196513:DXG196517 DXG196519:DXG196526 DXG196528:DXG196533 DXG196535:DXG196539 DXG196541:DXG196545 DXG196547:DXG196553 DXG196555:DXG196561 DXG196563:DXG196568 DXG196570:DXG196575 DXG196577:DXG196581 DXG196583:DXG196584 DXG262041:DXG262047 DXG262049:DXG262053 DXG262055:DXG262062 DXG262064:DXG262069 DXG262071:DXG262075 DXG262077:DXG262081 DXG262083:DXG262089 DXG262091:DXG262097 DXG262099:DXG262104 DXG262106:DXG262111 DXG262113:DXG262117 DXG262119:DXG262120 DXG327577:DXG327583 DXG327585:DXG327589 DXG327591:DXG327598 DXG327600:DXG327605 DXG327607:DXG327611 DXG327613:DXG327617 DXG327619:DXG327625 DXG327627:DXG327633 DXG327635:DXG327640 DXG327642:DXG327647 DXG327649:DXG327653 DXG327655:DXG327656 DXG393113:DXG393119 DXG393121:DXG393125 DXG393127:DXG393134 DXG393136:DXG393141 DXG393143:DXG393147 DXG393149:DXG393153 DXG393155:DXG393161 DXG393163:DXG393169 DXG393171:DXG393176 DXG393178:DXG393183 DXG393185:DXG393189 DXG393191:DXG393192 DXG458649:DXG458655 DXG458657:DXG458661 DXG458663:DXG458670 DXG458672:DXG458677 DXG458679:DXG458683 DXG458685:DXG458689 DXG458691:DXG458697 DXG458699:DXG458705 DXG458707:DXG458712 DXG458714:DXG458719 DXG458721:DXG458725 DXG458727:DXG458728 DXG524185:DXG524191 DXG524193:DXG524197 DXG524199:DXG524206 DXG524208:DXG524213 DXG524215:DXG524219 DXG524221:DXG524225 DXG524227:DXG524233 DXG524235:DXG524241 DXG524243:DXG524248 DXG524250:DXG524255 DXG524257:DXG524261 DXG524263:DXG524264 DXG589721:DXG589727 DXG589729:DXG589733 DXG589735:DXG589742 DXG589744:DXG589749 DXG589751:DXG589755 DXG589757:DXG589761 DXG589763:DXG589769 DXG589771:DXG589777 DXG589779:DXG589784 DXG589786:DXG589791 DXG589793:DXG589797 DXG589799:DXG589800 DXG655257:DXG655263 DXG655265:DXG655269 DXG655271:DXG655278 DXG655280:DXG655285 DXG655287:DXG655291 DXG655293:DXG655297 DXG655299:DXG655305 DXG655307:DXG655313 DXG655315:DXG655320 DXG655322:DXG655327 DXG655329:DXG655333 DXG655335:DXG655336 DXG720793:DXG720799 DXG720801:DXG720805 DXG720807:DXG720814 DXG720816:DXG720821 DXG720823:DXG720827 DXG720829:DXG720833 DXG720835:DXG720841 DXG720843:DXG720849 DXG720851:DXG720856 DXG720858:DXG720863 DXG720865:DXG720869 DXG720871:DXG720872 DXG786329:DXG786335 DXG786337:DXG786341 DXG786343:DXG786350 DXG786352:DXG786357 DXG786359:DXG786363 DXG786365:DXG786369 DXG786371:DXG786377 DXG786379:DXG786385 DXG786387:DXG786392 DXG786394:DXG786399 DXG786401:DXG786405 DXG786407:DXG786408 DXG851865:DXG851871 DXG851873:DXG851877 DXG851879:DXG851886 DXG851888:DXG851893 DXG851895:DXG851899 DXG851901:DXG851905 DXG851907:DXG851913 DXG851915:DXG851921 DXG851923:DXG851928 DXG851930:DXG851935 DXG851937:DXG851941 DXG851943:DXG851944 DXG917401:DXG917407 DXG917409:DXG917413 DXG917415:DXG917422 DXG917424:DXG917429 DXG917431:DXG917435 DXG917437:DXG917441 DXG917443:DXG917449 DXG917451:DXG917457 DXG917459:DXG917464 DXG917466:DXG917471 DXG917473:DXG917477 DXG917479:DXG917480 DXG982937:DXG982943 DXG982945:DXG982949 DXG982951:DXG982958 DXG982960:DXG982965 DXG982967:DXG982971 DXG982973:DXG982977 DXG982979:DXG982985 DXG982987:DXG982993 DXG982995:DXG983000 DXG983002:DXG983007 DXG983009:DXG983013 DXG983015:DXG983016 EHC18:EHC23 EHC65433:EHC65439 EHC65441:EHC65445 EHC65447:EHC65454 EHC65456:EHC65461 EHC65463:EHC65467 EHC65469:EHC65473 EHC65475:EHC65481 EHC65483:EHC65489 EHC65491:EHC65496 EHC65498:EHC65503 EHC65505:EHC65509 EHC65511:EHC65512 EHC130969:EHC130975 EHC130977:EHC130981 EHC130983:EHC130990 EHC130992:EHC130997 EHC130999:EHC131003 EHC131005:EHC131009 EHC131011:EHC131017 EHC131019:EHC131025 EHC131027:EHC131032 EHC131034:EHC131039 EHC131041:EHC131045 EHC131047:EHC131048 EHC196505:EHC196511 EHC196513:EHC196517 EHC196519:EHC196526 EHC196528:EHC196533 EHC196535:EHC196539 EHC196541:EHC196545 EHC196547:EHC196553 EHC196555:EHC196561 EHC196563:EHC196568 EHC196570:EHC196575 EHC196577:EHC196581 EHC196583:EHC196584 EHC262041:EHC262047 EHC262049:EHC262053 EHC262055:EHC262062 EHC262064:EHC262069 EHC262071:EHC262075 EHC262077:EHC262081 EHC262083:EHC262089 EHC262091:EHC262097 EHC262099:EHC262104 EHC262106:EHC262111 EHC262113:EHC262117 EHC262119:EHC262120 EHC327577:EHC327583 EHC327585:EHC327589 EHC327591:EHC327598 EHC327600:EHC327605 EHC327607:EHC327611 EHC327613:EHC327617 EHC327619:EHC327625 EHC327627:EHC327633 EHC327635:EHC327640 EHC327642:EHC327647 EHC327649:EHC327653 EHC327655:EHC327656 EHC393113:EHC393119 EHC393121:EHC393125 EHC393127:EHC393134 EHC393136:EHC393141 EHC393143:EHC393147 EHC393149:EHC393153 EHC393155:EHC393161 EHC393163:EHC393169 EHC393171:EHC393176 EHC393178:EHC393183 EHC393185:EHC393189 EHC393191:EHC393192 EHC458649:EHC458655 EHC458657:EHC458661 EHC458663:EHC458670 EHC458672:EHC458677 EHC458679:EHC458683 EHC458685:EHC458689 EHC458691:EHC458697 EHC458699:EHC458705 EHC458707:EHC458712 EHC458714:EHC458719 EHC458721:EHC458725 EHC458727:EHC458728 EHC524185:EHC524191 EHC524193:EHC524197 EHC524199:EHC524206 EHC524208:EHC524213 EHC524215:EHC524219 EHC524221:EHC524225 EHC524227:EHC524233 EHC524235:EHC524241 EHC524243:EHC524248 EHC524250:EHC524255 EHC524257:EHC524261 EHC524263:EHC524264 EHC589721:EHC589727 EHC589729:EHC589733 EHC589735:EHC589742 EHC589744:EHC589749 EHC589751:EHC589755 EHC589757:EHC589761 EHC589763:EHC589769 EHC589771:EHC589777 EHC589779:EHC589784 EHC589786:EHC589791 EHC589793:EHC589797 EHC589799:EHC589800 EHC655257:EHC655263 EHC655265:EHC655269 EHC655271:EHC655278 EHC655280:EHC655285 EHC655287:EHC655291 EHC655293:EHC655297 EHC655299:EHC655305 EHC655307:EHC655313 EHC655315:EHC655320 EHC655322:EHC655327 EHC655329:EHC655333 EHC655335:EHC655336 EHC720793:EHC720799 EHC720801:EHC720805 EHC720807:EHC720814 EHC720816:EHC720821 EHC720823:EHC720827 EHC720829:EHC720833 EHC720835:EHC720841 EHC720843:EHC720849 EHC720851:EHC720856 EHC720858:EHC720863 EHC720865:EHC720869 EHC720871:EHC720872 EHC786329:EHC786335 EHC786337:EHC786341 EHC786343:EHC786350 EHC786352:EHC786357 EHC786359:EHC786363 EHC786365:EHC786369 EHC786371:EHC786377 EHC786379:EHC786385 EHC786387:EHC786392 EHC786394:EHC786399 EHC786401:EHC786405 EHC786407:EHC786408 EHC851865:EHC851871 EHC851873:EHC851877 EHC851879:EHC851886 EHC851888:EHC851893 EHC851895:EHC851899 EHC851901:EHC851905 EHC851907:EHC851913 EHC851915:EHC851921 EHC851923:EHC851928 EHC851930:EHC851935 EHC851937:EHC851941 EHC851943:EHC851944 EHC917401:EHC917407 EHC917409:EHC917413 EHC917415:EHC917422 EHC917424:EHC917429 EHC917431:EHC917435 EHC917437:EHC917441 EHC917443:EHC917449 EHC917451:EHC917457 EHC917459:EHC917464 EHC917466:EHC917471 EHC917473:EHC917477 EHC917479:EHC917480 EHC982937:EHC982943 EHC982945:EHC982949 EHC982951:EHC982958 EHC982960:EHC982965 EHC982967:EHC982971 EHC982973:EHC982977 EHC982979:EHC982985 EHC982987:EHC982993 EHC982995:EHC983000 EHC983002:EHC983007 EHC983009:EHC983013 EHC983015:EHC983016 EQY18:EQY23 EQY65433:EQY65439 EQY65441:EQY65445 EQY65447:EQY65454 EQY65456:EQY65461 EQY65463:EQY65467 EQY65469:EQY65473 EQY65475:EQY65481 EQY65483:EQY65489 EQY65491:EQY65496 EQY65498:EQY65503 EQY65505:EQY65509 EQY65511:EQY65512 EQY130969:EQY130975 EQY130977:EQY130981 EQY130983:EQY130990 EQY130992:EQY130997 EQY130999:EQY131003 EQY131005:EQY131009 EQY131011:EQY131017 EQY131019:EQY131025 EQY131027:EQY131032 EQY131034:EQY131039 EQY131041:EQY131045 EQY131047:EQY131048 EQY196505:EQY196511 EQY196513:EQY196517 EQY196519:EQY196526 EQY196528:EQY196533 EQY196535:EQY196539 EQY196541:EQY196545 EQY196547:EQY196553 EQY196555:EQY196561 EQY196563:EQY196568 EQY196570:EQY196575 EQY196577:EQY196581 EQY196583:EQY196584 EQY262041:EQY262047 EQY262049:EQY262053 EQY262055:EQY262062 EQY262064:EQY262069 EQY262071:EQY262075 EQY262077:EQY262081 EQY262083:EQY262089 EQY262091:EQY262097 EQY262099:EQY262104 EQY262106:EQY262111 EQY262113:EQY262117 EQY262119:EQY262120 EQY327577:EQY327583 EQY327585:EQY327589 EQY327591:EQY327598 EQY327600:EQY327605 EQY327607:EQY327611 EQY327613:EQY327617 EQY327619:EQY327625 EQY327627:EQY327633 EQY327635:EQY327640 EQY327642:EQY327647 EQY327649:EQY327653 EQY327655:EQY327656 EQY393113:EQY393119 EQY393121:EQY393125 EQY393127:EQY393134 EQY393136:EQY393141 EQY393143:EQY393147 EQY393149:EQY393153 EQY393155:EQY393161 EQY393163:EQY393169 EQY393171:EQY393176 EQY393178:EQY393183 EQY393185:EQY393189 EQY393191:EQY393192 EQY458649:EQY458655 EQY458657:EQY458661 EQY458663:EQY458670 EQY458672:EQY458677 EQY458679:EQY458683 EQY458685:EQY458689 EQY458691:EQY458697 EQY458699:EQY458705 EQY458707:EQY458712 EQY458714:EQY458719 EQY458721:EQY458725 EQY458727:EQY458728 EQY524185:EQY524191 EQY524193:EQY524197 EQY524199:EQY524206 EQY524208:EQY524213 EQY524215:EQY524219 EQY524221:EQY524225 EQY524227:EQY524233 EQY524235:EQY524241 EQY524243:EQY524248 EQY524250:EQY524255 EQY524257:EQY524261 EQY524263:EQY524264 EQY589721:EQY589727 EQY589729:EQY589733 EQY589735:EQY589742 EQY589744:EQY589749 EQY589751:EQY589755 EQY589757:EQY589761 EQY589763:EQY589769 EQY589771:EQY589777 EQY589779:EQY589784 EQY589786:EQY589791 EQY589793:EQY589797 EQY589799:EQY589800 EQY655257:EQY655263 EQY655265:EQY655269 EQY655271:EQY655278 EQY655280:EQY655285 EQY655287:EQY655291 EQY655293:EQY655297 EQY655299:EQY655305 EQY655307:EQY655313 EQY655315:EQY655320 EQY655322:EQY655327 EQY655329:EQY655333 EQY655335:EQY655336 EQY720793:EQY720799 EQY720801:EQY720805 EQY720807:EQY720814 EQY720816:EQY720821 EQY720823:EQY720827 EQY720829:EQY720833 EQY720835:EQY720841 EQY720843:EQY720849 EQY720851:EQY720856 EQY720858:EQY720863 EQY720865:EQY720869 EQY720871:EQY720872 EQY786329:EQY786335 EQY786337:EQY786341 EQY786343:EQY786350 EQY786352:EQY786357 EQY786359:EQY786363 EQY786365:EQY786369 EQY786371:EQY786377 EQY786379:EQY786385 EQY786387:EQY786392 EQY786394:EQY786399 EQY786401:EQY786405 EQY786407:EQY786408 EQY851865:EQY851871 EQY851873:EQY851877 EQY851879:EQY851886 EQY851888:EQY851893 EQY851895:EQY851899 EQY851901:EQY851905 EQY851907:EQY851913 EQY851915:EQY851921 EQY851923:EQY851928 EQY851930:EQY851935 EQY851937:EQY851941 EQY851943:EQY851944 EQY917401:EQY917407 EQY917409:EQY917413 EQY917415:EQY917422 EQY917424:EQY917429 EQY917431:EQY917435 EQY917437:EQY917441 EQY917443:EQY917449 EQY917451:EQY917457 EQY917459:EQY917464 EQY917466:EQY917471 EQY917473:EQY917477 EQY917479:EQY917480 EQY982937:EQY982943 EQY982945:EQY982949 EQY982951:EQY982958 EQY982960:EQY982965 EQY982967:EQY982971 EQY982973:EQY982977 EQY982979:EQY982985 EQY982987:EQY982993 EQY982995:EQY983000 EQY983002:EQY983007 EQY983009:EQY983013 EQY983015:EQY983016 FAU18:FAU23 FAU65433:FAU65439 FAU65441:FAU65445 FAU65447:FAU65454 FAU65456:FAU65461 FAU65463:FAU65467 FAU65469:FAU65473 FAU65475:FAU65481 FAU65483:FAU65489 FAU65491:FAU65496 FAU65498:FAU65503 FAU65505:FAU65509 FAU65511:FAU65512 FAU130969:FAU130975 FAU130977:FAU130981 FAU130983:FAU130990 FAU130992:FAU130997 FAU130999:FAU131003 FAU131005:FAU131009 FAU131011:FAU131017 FAU131019:FAU131025 FAU131027:FAU131032 FAU131034:FAU131039 FAU131041:FAU131045 FAU131047:FAU131048 FAU196505:FAU196511 FAU196513:FAU196517 FAU196519:FAU196526 FAU196528:FAU196533 FAU196535:FAU196539 FAU196541:FAU196545 FAU196547:FAU196553 FAU196555:FAU196561 FAU196563:FAU196568 FAU196570:FAU196575 FAU196577:FAU196581 FAU196583:FAU196584 FAU262041:FAU262047 FAU262049:FAU262053 FAU262055:FAU262062 FAU262064:FAU262069 FAU262071:FAU262075 FAU262077:FAU262081 FAU262083:FAU262089 FAU262091:FAU262097 FAU262099:FAU262104 FAU262106:FAU262111 FAU262113:FAU262117 FAU262119:FAU262120 FAU327577:FAU327583 FAU327585:FAU327589 FAU327591:FAU327598 FAU327600:FAU327605 FAU327607:FAU327611 FAU327613:FAU327617 FAU327619:FAU327625 FAU327627:FAU327633 FAU327635:FAU327640 FAU327642:FAU327647 FAU327649:FAU327653 FAU327655:FAU327656 FAU393113:FAU393119 FAU393121:FAU393125 FAU393127:FAU393134 FAU393136:FAU393141 FAU393143:FAU393147 FAU393149:FAU393153 FAU393155:FAU393161 FAU393163:FAU393169 FAU393171:FAU393176 FAU393178:FAU393183 FAU393185:FAU393189 FAU393191:FAU393192 FAU458649:FAU458655 FAU458657:FAU458661 FAU458663:FAU458670 FAU458672:FAU458677 FAU458679:FAU458683 FAU458685:FAU458689 FAU458691:FAU458697 FAU458699:FAU458705 FAU458707:FAU458712 FAU458714:FAU458719 FAU458721:FAU458725 FAU458727:FAU458728 FAU524185:FAU524191 FAU524193:FAU524197 FAU524199:FAU524206 FAU524208:FAU524213 FAU524215:FAU524219 FAU524221:FAU524225 FAU524227:FAU524233 FAU524235:FAU524241 FAU524243:FAU524248 FAU524250:FAU524255 FAU524257:FAU524261 FAU524263:FAU524264 FAU589721:FAU589727 FAU589729:FAU589733 FAU589735:FAU589742 FAU589744:FAU589749 FAU589751:FAU589755 FAU589757:FAU589761 FAU589763:FAU589769 FAU589771:FAU589777 FAU589779:FAU589784 FAU589786:FAU589791 FAU589793:FAU589797 FAU589799:FAU589800 FAU655257:FAU655263 FAU655265:FAU655269 FAU655271:FAU655278 FAU655280:FAU655285 FAU655287:FAU655291 FAU655293:FAU655297 FAU655299:FAU655305 FAU655307:FAU655313 FAU655315:FAU655320 FAU655322:FAU655327 FAU655329:FAU655333 FAU655335:FAU655336 FAU720793:FAU720799 FAU720801:FAU720805 FAU720807:FAU720814 FAU720816:FAU720821 FAU720823:FAU720827 FAU720829:FAU720833 FAU720835:FAU720841 FAU720843:FAU720849 FAU720851:FAU720856 FAU720858:FAU720863 FAU720865:FAU720869 FAU720871:FAU720872 FAU786329:FAU786335 FAU786337:FAU786341 FAU786343:FAU786350 FAU786352:FAU786357 FAU786359:FAU786363 FAU786365:FAU786369 FAU786371:FAU786377 FAU786379:FAU786385 FAU786387:FAU786392 FAU786394:FAU786399 FAU786401:FAU786405 FAU786407:FAU786408 FAU851865:FAU851871 FAU851873:FAU851877 FAU851879:FAU851886 FAU851888:FAU851893 FAU851895:FAU851899 FAU851901:FAU851905 FAU851907:FAU851913 FAU851915:FAU851921 FAU851923:FAU851928 FAU851930:FAU851935 FAU851937:FAU851941 FAU851943:FAU851944 FAU917401:FAU917407 FAU917409:FAU917413 FAU917415:FAU917422 FAU917424:FAU917429 FAU917431:FAU917435 FAU917437:FAU917441 FAU917443:FAU917449 FAU917451:FAU917457 FAU917459:FAU917464 FAU917466:FAU917471 FAU917473:FAU917477 FAU917479:FAU917480 FAU982937:FAU982943 FAU982945:FAU982949 FAU982951:FAU982958 FAU982960:FAU982965 FAU982967:FAU982971 FAU982973:FAU982977 FAU982979:FAU982985 FAU982987:FAU982993 FAU982995:FAU983000 FAU983002:FAU983007 FAU983009:FAU983013 FAU983015:FAU983016 FKQ18:FKQ23 FKQ65433:FKQ65439 FKQ65441:FKQ65445 FKQ65447:FKQ65454 FKQ65456:FKQ65461 FKQ65463:FKQ65467 FKQ65469:FKQ65473 FKQ65475:FKQ65481 FKQ65483:FKQ65489 FKQ65491:FKQ65496 FKQ65498:FKQ65503 FKQ65505:FKQ65509 FKQ65511:FKQ65512 FKQ130969:FKQ130975 FKQ130977:FKQ130981 FKQ130983:FKQ130990 FKQ130992:FKQ130997 FKQ130999:FKQ131003 FKQ131005:FKQ131009 FKQ131011:FKQ131017 FKQ131019:FKQ131025 FKQ131027:FKQ131032 FKQ131034:FKQ131039 FKQ131041:FKQ131045 FKQ131047:FKQ131048 FKQ196505:FKQ196511 FKQ196513:FKQ196517 FKQ196519:FKQ196526 FKQ196528:FKQ196533 FKQ196535:FKQ196539 FKQ196541:FKQ196545 FKQ196547:FKQ196553 FKQ196555:FKQ196561 FKQ196563:FKQ196568 FKQ196570:FKQ196575 FKQ196577:FKQ196581 FKQ196583:FKQ196584 FKQ262041:FKQ262047 FKQ262049:FKQ262053 FKQ262055:FKQ262062 FKQ262064:FKQ262069 FKQ262071:FKQ262075 FKQ262077:FKQ262081 FKQ262083:FKQ262089 FKQ262091:FKQ262097 FKQ262099:FKQ262104 FKQ262106:FKQ262111 FKQ262113:FKQ262117 FKQ262119:FKQ262120 FKQ327577:FKQ327583 FKQ327585:FKQ327589 FKQ327591:FKQ327598 FKQ327600:FKQ327605 FKQ327607:FKQ327611 FKQ327613:FKQ327617 FKQ327619:FKQ327625 FKQ327627:FKQ327633 FKQ327635:FKQ327640 FKQ327642:FKQ327647 FKQ327649:FKQ327653 FKQ327655:FKQ327656 FKQ393113:FKQ393119 FKQ393121:FKQ393125 FKQ393127:FKQ393134 FKQ393136:FKQ393141 FKQ393143:FKQ393147 FKQ393149:FKQ393153 FKQ393155:FKQ393161 FKQ393163:FKQ393169 FKQ393171:FKQ393176 FKQ393178:FKQ393183 FKQ393185:FKQ393189 FKQ393191:FKQ393192 FKQ458649:FKQ458655 FKQ458657:FKQ458661 FKQ458663:FKQ458670 FKQ458672:FKQ458677 FKQ458679:FKQ458683 FKQ458685:FKQ458689 FKQ458691:FKQ458697 FKQ458699:FKQ458705 FKQ458707:FKQ458712 FKQ458714:FKQ458719 FKQ458721:FKQ458725 FKQ458727:FKQ458728 FKQ524185:FKQ524191 FKQ524193:FKQ524197 FKQ524199:FKQ524206 FKQ524208:FKQ524213 FKQ524215:FKQ524219 FKQ524221:FKQ524225 FKQ524227:FKQ524233 FKQ524235:FKQ524241 FKQ524243:FKQ524248 FKQ524250:FKQ524255 FKQ524257:FKQ524261 FKQ524263:FKQ524264 FKQ589721:FKQ589727 FKQ589729:FKQ589733 FKQ589735:FKQ589742 FKQ589744:FKQ589749 FKQ589751:FKQ589755 FKQ589757:FKQ589761 FKQ589763:FKQ589769 FKQ589771:FKQ589777 FKQ589779:FKQ589784 FKQ589786:FKQ589791 FKQ589793:FKQ589797 FKQ589799:FKQ589800 FKQ655257:FKQ655263 FKQ655265:FKQ655269 FKQ655271:FKQ655278 FKQ655280:FKQ655285 FKQ655287:FKQ655291 FKQ655293:FKQ655297 FKQ655299:FKQ655305 FKQ655307:FKQ655313 FKQ655315:FKQ655320 FKQ655322:FKQ655327 FKQ655329:FKQ655333 FKQ655335:FKQ655336 FKQ720793:FKQ720799 FKQ720801:FKQ720805 FKQ720807:FKQ720814 FKQ720816:FKQ720821 FKQ720823:FKQ720827 FKQ720829:FKQ720833 FKQ720835:FKQ720841 FKQ720843:FKQ720849 FKQ720851:FKQ720856 FKQ720858:FKQ720863 FKQ720865:FKQ720869 FKQ720871:FKQ720872 FKQ786329:FKQ786335 FKQ786337:FKQ786341 FKQ786343:FKQ786350 FKQ786352:FKQ786357 FKQ786359:FKQ786363 FKQ786365:FKQ786369 FKQ786371:FKQ786377 FKQ786379:FKQ786385 FKQ786387:FKQ786392 FKQ786394:FKQ786399 FKQ786401:FKQ786405 FKQ786407:FKQ786408 FKQ851865:FKQ851871 FKQ851873:FKQ851877 FKQ851879:FKQ851886 FKQ851888:FKQ851893 FKQ851895:FKQ851899 FKQ851901:FKQ851905 FKQ851907:FKQ851913 FKQ851915:FKQ851921 FKQ851923:FKQ851928 FKQ851930:FKQ851935 FKQ851937:FKQ851941 FKQ851943:FKQ851944 FKQ917401:FKQ917407 FKQ917409:FKQ917413 FKQ917415:FKQ917422 FKQ917424:FKQ917429 FKQ917431:FKQ917435 FKQ917437:FKQ917441 FKQ917443:FKQ917449 FKQ917451:FKQ917457 FKQ917459:FKQ917464 FKQ917466:FKQ917471 FKQ917473:FKQ917477 FKQ917479:FKQ917480 FKQ982937:FKQ982943 FKQ982945:FKQ982949 FKQ982951:FKQ982958 FKQ982960:FKQ982965 FKQ982967:FKQ982971 FKQ982973:FKQ982977 FKQ982979:FKQ982985 FKQ982987:FKQ982993 FKQ982995:FKQ983000 FKQ983002:FKQ983007 FKQ983009:FKQ983013 FKQ983015:FKQ983016 FUM18:FUM23 FUM65433:FUM65439 FUM65441:FUM65445 FUM65447:FUM65454 FUM65456:FUM65461 FUM65463:FUM65467 FUM65469:FUM65473 FUM65475:FUM65481 FUM65483:FUM65489 FUM65491:FUM65496 FUM65498:FUM65503 FUM65505:FUM65509 FUM65511:FUM65512 FUM130969:FUM130975 FUM130977:FUM130981 FUM130983:FUM130990 FUM130992:FUM130997 FUM130999:FUM131003 FUM131005:FUM131009 FUM131011:FUM131017 FUM131019:FUM131025 FUM131027:FUM131032 FUM131034:FUM131039 FUM131041:FUM131045 FUM131047:FUM131048 FUM196505:FUM196511 FUM196513:FUM196517 FUM196519:FUM196526 FUM196528:FUM196533 FUM196535:FUM196539 FUM196541:FUM196545 FUM196547:FUM196553 FUM196555:FUM196561 FUM196563:FUM196568 FUM196570:FUM196575 FUM196577:FUM196581 FUM196583:FUM196584 FUM262041:FUM262047 FUM262049:FUM262053 FUM262055:FUM262062 FUM262064:FUM262069 FUM262071:FUM262075 FUM262077:FUM262081 FUM262083:FUM262089 FUM262091:FUM262097 FUM262099:FUM262104 FUM262106:FUM262111 FUM262113:FUM262117 FUM262119:FUM262120 FUM327577:FUM327583 FUM327585:FUM327589 FUM327591:FUM327598 FUM327600:FUM327605 FUM327607:FUM327611 FUM327613:FUM327617 FUM327619:FUM327625 FUM327627:FUM327633 FUM327635:FUM327640 FUM327642:FUM327647 FUM327649:FUM327653 FUM327655:FUM327656 FUM393113:FUM393119 FUM393121:FUM393125 FUM393127:FUM393134 FUM393136:FUM393141 FUM393143:FUM393147 FUM393149:FUM393153 FUM393155:FUM393161 FUM393163:FUM393169 FUM393171:FUM393176 FUM393178:FUM393183 FUM393185:FUM393189 FUM393191:FUM393192 FUM458649:FUM458655 FUM458657:FUM458661 FUM458663:FUM458670 FUM458672:FUM458677 FUM458679:FUM458683 FUM458685:FUM458689 FUM458691:FUM458697 FUM458699:FUM458705 FUM458707:FUM458712 FUM458714:FUM458719 FUM458721:FUM458725 FUM458727:FUM458728 FUM524185:FUM524191 FUM524193:FUM524197 FUM524199:FUM524206 FUM524208:FUM524213 FUM524215:FUM524219 FUM524221:FUM524225 FUM524227:FUM524233 FUM524235:FUM524241 FUM524243:FUM524248 FUM524250:FUM524255 FUM524257:FUM524261 FUM524263:FUM524264 FUM589721:FUM589727 FUM589729:FUM589733 FUM589735:FUM589742 FUM589744:FUM589749 FUM589751:FUM589755 FUM589757:FUM589761 FUM589763:FUM589769 FUM589771:FUM589777 FUM589779:FUM589784 FUM589786:FUM589791 FUM589793:FUM589797 FUM589799:FUM589800 FUM655257:FUM655263 FUM655265:FUM655269 FUM655271:FUM655278 FUM655280:FUM655285 FUM655287:FUM655291 FUM655293:FUM655297 FUM655299:FUM655305 FUM655307:FUM655313 FUM655315:FUM655320 FUM655322:FUM655327 FUM655329:FUM655333 FUM655335:FUM655336 FUM720793:FUM720799 FUM720801:FUM720805 FUM720807:FUM720814 FUM720816:FUM720821 FUM720823:FUM720827 FUM720829:FUM720833 FUM720835:FUM720841 FUM720843:FUM720849 FUM720851:FUM720856 FUM720858:FUM720863 FUM720865:FUM720869 FUM720871:FUM720872 FUM786329:FUM786335 FUM786337:FUM786341 FUM786343:FUM786350 FUM786352:FUM786357 FUM786359:FUM786363 FUM786365:FUM786369 FUM786371:FUM786377 FUM786379:FUM786385 FUM786387:FUM786392 FUM786394:FUM786399 FUM786401:FUM786405 FUM786407:FUM786408 FUM851865:FUM851871 FUM851873:FUM851877 FUM851879:FUM851886 FUM851888:FUM851893 FUM851895:FUM851899 FUM851901:FUM851905 FUM851907:FUM851913 FUM851915:FUM851921 FUM851923:FUM851928 FUM851930:FUM851935 FUM851937:FUM851941 FUM851943:FUM851944 FUM917401:FUM917407 FUM917409:FUM917413 FUM917415:FUM917422 FUM917424:FUM917429 FUM917431:FUM917435 FUM917437:FUM917441 FUM917443:FUM917449 FUM917451:FUM917457 FUM917459:FUM917464 FUM917466:FUM917471 FUM917473:FUM917477 FUM917479:FUM917480 FUM982937:FUM982943 FUM982945:FUM982949 FUM982951:FUM982958 FUM982960:FUM982965 FUM982967:FUM982971 FUM982973:FUM982977 FUM982979:FUM982985 FUM982987:FUM982993 FUM982995:FUM983000 FUM983002:FUM983007 FUM983009:FUM983013 FUM983015:FUM983016 GEI18:GEI23 GEI65433:GEI65439 GEI65441:GEI65445 GEI65447:GEI65454 GEI65456:GEI65461 GEI65463:GEI65467 GEI65469:GEI65473 GEI65475:GEI65481 GEI65483:GEI65489 GEI65491:GEI65496 GEI65498:GEI65503 GEI65505:GEI65509 GEI65511:GEI65512 GEI130969:GEI130975 GEI130977:GEI130981 GEI130983:GEI130990 GEI130992:GEI130997 GEI130999:GEI131003 GEI131005:GEI131009 GEI131011:GEI131017 GEI131019:GEI131025 GEI131027:GEI131032 GEI131034:GEI131039 GEI131041:GEI131045 GEI131047:GEI131048 GEI196505:GEI196511 GEI196513:GEI196517 GEI196519:GEI196526 GEI196528:GEI196533 GEI196535:GEI196539 GEI196541:GEI196545 GEI196547:GEI196553 GEI196555:GEI196561 GEI196563:GEI196568 GEI196570:GEI196575 GEI196577:GEI196581 GEI196583:GEI196584 GEI262041:GEI262047 GEI262049:GEI262053 GEI262055:GEI262062 GEI262064:GEI262069 GEI262071:GEI262075 GEI262077:GEI262081 GEI262083:GEI262089 GEI262091:GEI262097 GEI262099:GEI262104 GEI262106:GEI262111 GEI262113:GEI262117 GEI262119:GEI262120 GEI327577:GEI327583 GEI327585:GEI327589 GEI327591:GEI327598 GEI327600:GEI327605 GEI327607:GEI327611 GEI327613:GEI327617 GEI327619:GEI327625 GEI327627:GEI327633 GEI327635:GEI327640 GEI327642:GEI327647 GEI327649:GEI327653 GEI327655:GEI327656 GEI393113:GEI393119 GEI393121:GEI393125 GEI393127:GEI393134 GEI393136:GEI393141 GEI393143:GEI393147 GEI393149:GEI393153 GEI393155:GEI393161 GEI393163:GEI393169 GEI393171:GEI393176 GEI393178:GEI393183 GEI393185:GEI393189 GEI393191:GEI393192 GEI458649:GEI458655 GEI458657:GEI458661 GEI458663:GEI458670 GEI458672:GEI458677 GEI458679:GEI458683 GEI458685:GEI458689 GEI458691:GEI458697 GEI458699:GEI458705 GEI458707:GEI458712 GEI458714:GEI458719 GEI458721:GEI458725 GEI458727:GEI458728 GEI524185:GEI524191 GEI524193:GEI524197 GEI524199:GEI524206 GEI524208:GEI524213 GEI524215:GEI524219 GEI524221:GEI524225 GEI524227:GEI524233 GEI524235:GEI524241 GEI524243:GEI524248 GEI524250:GEI524255 GEI524257:GEI524261 GEI524263:GEI524264 GEI589721:GEI589727 GEI589729:GEI589733 GEI589735:GEI589742 GEI589744:GEI589749 GEI589751:GEI589755 GEI589757:GEI589761 GEI589763:GEI589769 GEI589771:GEI589777 GEI589779:GEI589784 GEI589786:GEI589791 GEI589793:GEI589797 GEI589799:GEI589800 GEI655257:GEI655263 GEI655265:GEI655269 GEI655271:GEI655278 GEI655280:GEI655285 GEI655287:GEI655291 GEI655293:GEI655297 GEI655299:GEI655305 GEI655307:GEI655313 GEI655315:GEI655320 GEI655322:GEI655327 GEI655329:GEI655333 GEI655335:GEI655336 GEI720793:GEI720799 GEI720801:GEI720805 GEI720807:GEI720814 GEI720816:GEI720821 GEI720823:GEI720827 GEI720829:GEI720833 GEI720835:GEI720841 GEI720843:GEI720849 GEI720851:GEI720856 GEI720858:GEI720863 GEI720865:GEI720869 GEI720871:GEI720872 GEI786329:GEI786335 GEI786337:GEI786341 GEI786343:GEI786350 GEI786352:GEI786357 GEI786359:GEI786363 GEI786365:GEI786369 GEI786371:GEI786377 GEI786379:GEI786385 GEI786387:GEI786392 GEI786394:GEI786399 GEI786401:GEI786405 GEI786407:GEI786408 GEI851865:GEI851871 GEI851873:GEI851877 GEI851879:GEI851886 GEI851888:GEI851893 GEI851895:GEI851899 GEI851901:GEI851905 GEI851907:GEI851913 GEI851915:GEI851921 GEI851923:GEI851928 GEI851930:GEI851935 GEI851937:GEI851941 GEI851943:GEI851944 GEI917401:GEI917407 GEI917409:GEI917413 GEI917415:GEI917422 GEI917424:GEI917429 GEI917431:GEI917435 GEI917437:GEI917441 GEI917443:GEI917449 GEI917451:GEI917457 GEI917459:GEI917464 GEI917466:GEI917471 GEI917473:GEI917477 GEI917479:GEI917480 GEI982937:GEI982943 GEI982945:GEI982949 GEI982951:GEI982958 GEI982960:GEI982965 GEI982967:GEI982971 GEI982973:GEI982977 GEI982979:GEI982985 GEI982987:GEI982993 GEI982995:GEI983000 GEI983002:GEI983007 GEI983009:GEI983013 GEI983015:GEI983016 GOE18:GOE23 GOE65433:GOE65439 GOE65441:GOE65445 GOE65447:GOE65454 GOE65456:GOE65461 GOE65463:GOE65467 GOE65469:GOE65473 GOE65475:GOE65481 GOE65483:GOE65489 GOE65491:GOE65496 GOE65498:GOE65503 GOE65505:GOE65509 GOE65511:GOE65512 GOE130969:GOE130975 GOE130977:GOE130981 GOE130983:GOE130990 GOE130992:GOE130997 GOE130999:GOE131003 GOE131005:GOE131009 GOE131011:GOE131017 GOE131019:GOE131025 GOE131027:GOE131032 GOE131034:GOE131039 GOE131041:GOE131045 GOE131047:GOE131048 GOE196505:GOE196511 GOE196513:GOE196517 GOE196519:GOE196526 GOE196528:GOE196533 GOE196535:GOE196539 GOE196541:GOE196545 GOE196547:GOE196553 GOE196555:GOE196561 GOE196563:GOE196568 GOE196570:GOE196575 GOE196577:GOE196581 GOE196583:GOE196584 GOE262041:GOE262047 GOE262049:GOE262053 GOE262055:GOE262062 GOE262064:GOE262069 GOE262071:GOE262075 GOE262077:GOE262081 GOE262083:GOE262089 GOE262091:GOE262097 GOE262099:GOE262104 GOE262106:GOE262111 GOE262113:GOE262117 GOE262119:GOE262120 GOE327577:GOE327583 GOE327585:GOE327589 GOE327591:GOE327598 GOE327600:GOE327605 GOE327607:GOE327611 GOE327613:GOE327617 GOE327619:GOE327625 GOE327627:GOE327633 GOE327635:GOE327640 GOE327642:GOE327647 GOE327649:GOE327653 GOE327655:GOE327656 GOE393113:GOE393119 GOE393121:GOE393125 GOE393127:GOE393134 GOE393136:GOE393141 GOE393143:GOE393147 GOE393149:GOE393153 GOE393155:GOE393161 GOE393163:GOE393169 GOE393171:GOE393176 GOE393178:GOE393183 GOE393185:GOE393189 GOE393191:GOE393192 GOE458649:GOE458655 GOE458657:GOE458661 GOE458663:GOE458670 GOE458672:GOE458677 GOE458679:GOE458683 GOE458685:GOE458689 GOE458691:GOE458697 GOE458699:GOE458705 GOE458707:GOE458712 GOE458714:GOE458719 GOE458721:GOE458725 GOE458727:GOE458728 GOE524185:GOE524191 GOE524193:GOE524197 GOE524199:GOE524206 GOE524208:GOE524213 GOE524215:GOE524219 GOE524221:GOE524225 GOE524227:GOE524233 GOE524235:GOE524241 GOE524243:GOE524248 GOE524250:GOE524255 GOE524257:GOE524261 GOE524263:GOE524264 GOE589721:GOE589727 GOE589729:GOE589733 GOE589735:GOE589742 GOE589744:GOE589749 GOE589751:GOE589755 GOE589757:GOE589761 GOE589763:GOE589769 GOE589771:GOE589777 GOE589779:GOE589784 GOE589786:GOE589791 GOE589793:GOE589797 GOE589799:GOE589800 GOE655257:GOE655263 GOE655265:GOE655269 GOE655271:GOE655278 GOE655280:GOE655285 GOE655287:GOE655291 GOE655293:GOE655297 GOE655299:GOE655305 GOE655307:GOE655313 GOE655315:GOE655320 GOE655322:GOE655327 GOE655329:GOE655333 GOE655335:GOE655336 GOE720793:GOE720799 GOE720801:GOE720805 GOE720807:GOE720814 GOE720816:GOE720821 GOE720823:GOE720827 GOE720829:GOE720833 GOE720835:GOE720841 GOE720843:GOE720849 GOE720851:GOE720856 GOE720858:GOE720863 GOE720865:GOE720869 GOE720871:GOE720872 GOE786329:GOE786335 GOE786337:GOE786341 GOE786343:GOE786350 GOE786352:GOE786357 GOE786359:GOE786363 GOE786365:GOE786369 GOE786371:GOE786377 GOE786379:GOE786385 GOE786387:GOE786392 GOE786394:GOE786399 GOE786401:GOE786405 GOE786407:GOE786408 GOE851865:GOE851871 GOE851873:GOE851877 GOE851879:GOE851886 GOE851888:GOE851893 GOE851895:GOE851899 GOE851901:GOE851905 GOE851907:GOE851913 GOE851915:GOE851921 GOE851923:GOE851928 GOE851930:GOE851935 GOE851937:GOE851941 GOE851943:GOE851944 GOE917401:GOE917407 GOE917409:GOE917413 GOE917415:GOE917422 GOE917424:GOE917429 GOE917431:GOE917435 GOE917437:GOE917441 GOE917443:GOE917449 GOE917451:GOE917457 GOE917459:GOE917464 GOE917466:GOE917471 GOE917473:GOE917477 GOE917479:GOE917480 GOE982937:GOE982943 GOE982945:GOE982949 GOE982951:GOE982958 GOE982960:GOE982965 GOE982967:GOE982971 GOE982973:GOE982977 GOE982979:GOE982985 GOE982987:GOE982993 GOE982995:GOE983000 GOE983002:GOE983007 GOE983009:GOE983013 GOE983015:GOE983016 GYA18:GYA23 GYA65433:GYA65439 GYA65441:GYA65445 GYA65447:GYA65454 GYA65456:GYA65461 GYA65463:GYA65467 GYA65469:GYA65473 GYA65475:GYA65481 GYA65483:GYA65489 GYA65491:GYA65496 GYA65498:GYA65503 GYA65505:GYA65509 GYA65511:GYA65512 GYA130969:GYA130975 GYA130977:GYA130981 GYA130983:GYA130990 GYA130992:GYA130997 GYA130999:GYA131003 GYA131005:GYA131009 GYA131011:GYA131017 GYA131019:GYA131025 GYA131027:GYA131032 GYA131034:GYA131039 GYA131041:GYA131045 GYA131047:GYA131048 GYA196505:GYA196511 GYA196513:GYA196517 GYA196519:GYA196526 GYA196528:GYA196533 GYA196535:GYA196539 GYA196541:GYA196545 GYA196547:GYA196553 GYA196555:GYA196561 GYA196563:GYA196568 GYA196570:GYA196575 GYA196577:GYA196581 GYA196583:GYA196584 GYA262041:GYA262047 GYA262049:GYA262053 GYA262055:GYA262062 GYA262064:GYA262069 GYA262071:GYA262075 GYA262077:GYA262081 GYA262083:GYA262089 GYA262091:GYA262097 GYA262099:GYA262104 GYA262106:GYA262111 GYA262113:GYA262117 GYA262119:GYA262120 GYA327577:GYA327583 GYA327585:GYA327589 GYA327591:GYA327598 GYA327600:GYA327605 GYA327607:GYA327611 GYA327613:GYA327617 GYA327619:GYA327625 GYA327627:GYA327633 GYA327635:GYA327640 GYA327642:GYA327647 GYA327649:GYA327653 GYA327655:GYA327656 GYA393113:GYA393119 GYA393121:GYA393125 GYA393127:GYA393134 GYA393136:GYA393141 GYA393143:GYA393147 GYA393149:GYA393153 GYA393155:GYA393161 GYA393163:GYA393169 GYA393171:GYA393176 GYA393178:GYA393183 GYA393185:GYA393189 GYA393191:GYA393192 GYA458649:GYA458655 GYA458657:GYA458661 GYA458663:GYA458670 GYA458672:GYA458677 GYA458679:GYA458683 GYA458685:GYA458689 GYA458691:GYA458697 GYA458699:GYA458705 GYA458707:GYA458712 GYA458714:GYA458719 GYA458721:GYA458725 GYA458727:GYA458728 GYA524185:GYA524191 GYA524193:GYA524197 GYA524199:GYA524206 GYA524208:GYA524213 GYA524215:GYA524219 GYA524221:GYA524225 GYA524227:GYA524233 GYA524235:GYA524241 GYA524243:GYA524248 GYA524250:GYA524255 GYA524257:GYA524261 GYA524263:GYA524264 GYA589721:GYA589727 GYA589729:GYA589733 GYA589735:GYA589742 GYA589744:GYA589749 GYA589751:GYA589755 GYA589757:GYA589761 GYA589763:GYA589769 GYA589771:GYA589777 GYA589779:GYA589784 GYA589786:GYA589791 GYA589793:GYA589797 GYA589799:GYA589800 GYA655257:GYA655263 GYA655265:GYA655269 GYA655271:GYA655278 GYA655280:GYA655285 GYA655287:GYA655291 GYA655293:GYA655297 GYA655299:GYA655305 GYA655307:GYA655313 GYA655315:GYA655320 GYA655322:GYA655327 GYA655329:GYA655333 GYA655335:GYA655336 GYA720793:GYA720799 GYA720801:GYA720805 GYA720807:GYA720814 GYA720816:GYA720821 GYA720823:GYA720827 GYA720829:GYA720833 GYA720835:GYA720841 GYA720843:GYA720849 GYA720851:GYA720856 GYA720858:GYA720863 GYA720865:GYA720869 GYA720871:GYA720872 GYA786329:GYA786335 GYA786337:GYA786341 GYA786343:GYA786350 GYA786352:GYA786357 GYA786359:GYA786363 GYA786365:GYA786369 GYA786371:GYA786377 GYA786379:GYA786385 GYA786387:GYA786392 GYA786394:GYA786399 GYA786401:GYA786405 GYA786407:GYA786408 GYA851865:GYA851871 GYA851873:GYA851877 GYA851879:GYA851886 GYA851888:GYA851893 GYA851895:GYA851899 GYA851901:GYA851905 GYA851907:GYA851913 GYA851915:GYA851921 GYA851923:GYA851928 GYA851930:GYA851935 GYA851937:GYA851941 GYA851943:GYA851944 GYA917401:GYA917407 GYA917409:GYA917413 GYA917415:GYA917422 GYA917424:GYA917429 GYA917431:GYA917435 GYA917437:GYA917441 GYA917443:GYA917449 GYA917451:GYA917457 GYA917459:GYA917464 GYA917466:GYA917471 GYA917473:GYA917477 GYA917479:GYA917480 GYA982937:GYA982943 GYA982945:GYA982949 GYA982951:GYA982958 GYA982960:GYA982965 GYA982967:GYA982971 GYA982973:GYA982977 GYA982979:GYA982985 GYA982987:GYA982993 GYA982995:GYA983000 GYA983002:GYA983007 GYA983009:GYA983013 GYA983015:GYA983016 HHW18:HHW23 HHW65433:HHW65439 HHW65441:HHW65445 HHW65447:HHW65454 HHW65456:HHW65461 HHW65463:HHW65467 HHW65469:HHW65473 HHW65475:HHW65481 HHW65483:HHW65489 HHW65491:HHW65496 HHW65498:HHW65503 HHW65505:HHW65509 HHW65511:HHW65512 HHW130969:HHW130975 HHW130977:HHW130981 HHW130983:HHW130990 HHW130992:HHW130997 HHW130999:HHW131003 HHW131005:HHW131009 HHW131011:HHW131017 HHW131019:HHW131025 HHW131027:HHW131032 HHW131034:HHW131039 HHW131041:HHW131045 HHW131047:HHW131048 HHW196505:HHW196511 HHW196513:HHW196517 HHW196519:HHW196526 HHW196528:HHW196533 HHW196535:HHW196539 HHW196541:HHW196545 HHW196547:HHW196553 HHW196555:HHW196561 HHW196563:HHW196568 HHW196570:HHW196575 HHW196577:HHW196581 HHW196583:HHW196584 HHW262041:HHW262047 HHW262049:HHW262053 HHW262055:HHW262062 HHW262064:HHW262069 HHW262071:HHW262075 HHW262077:HHW262081 HHW262083:HHW262089 HHW262091:HHW262097 HHW262099:HHW262104 HHW262106:HHW262111 HHW262113:HHW262117 HHW262119:HHW262120 HHW327577:HHW327583 HHW327585:HHW327589 HHW327591:HHW327598 HHW327600:HHW327605 HHW327607:HHW327611 HHW327613:HHW327617 HHW327619:HHW327625 HHW327627:HHW327633 HHW327635:HHW327640 HHW327642:HHW327647 HHW327649:HHW327653 HHW327655:HHW327656 HHW393113:HHW393119 HHW393121:HHW393125 HHW393127:HHW393134 HHW393136:HHW393141 HHW393143:HHW393147 HHW393149:HHW393153 HHW393155:HHW393161 HHW393163:HHW393169 HHW393171:HHW393176 HHW393178:HHW393183 HHW393185:HHW393189 HHW393191:HHW393192 HHW458649:HHW458655 HHW458657:HHW458661 HHW458663:HHW458670 HHW458672:HHW458677 HHW458679:HHW458683 HHW458685:HHW458689 HHW458691:HHW458697 HHW458699:HHW458705 HHW458707:HHW458712 HHW458714:HHW458719 HHW458721:HHW458725 HHW458727:HHW458728 HHW524185:HHW524191 HHW524193:HHW524197 HHW524199:HHW524206 HHW524208:HHW524213 HHW524215:HHW524219 HHW524221:HHW524225 HHW524227:HHW524233 HHW524235:HHW524241 HHW524243:HHW524248 HHW524250:HHW524255 HHW524257:HHW524261 HHW524263:HHW524264 HHW589721:HHW589727 HHW589729:HHW589733 HHW589735:HHW589742 HHW589744:HHW589749 HHW589751:HHW589755 HHW589757:HHW589761 HHW589763:HHW589769 HHW589771:HHW589777 HHW589779:HHW589784 HHW589786:HHW589791 HHW589793:HHW589797 HHW589799:HHW589800 HHW655257:HHW655263 HHW655265:HHW655269 HHW655271:HHW655278 HHW655280:HHW655285 HHW655287:HHW655291 HHW655293:HHW655297 HHW655299:HHW655305 HHW655307:HHW655313 HHW655315:HHW655320 HHW655322:HHW655327 HHW655329:HHW655333 HHW655335:HHW655336 HHW720793:HHW720799 HHW720801:HHW720805 HHW720807:HHW720814 HHW720816:HHW720821 HHW720823:HHW720827 HHW720829:HHW720833 HHW720835:HHW720841 HHW720843:HHW720849 HHW720851:HHW720856 HHW720858:HHW720863 HHW720865:HHW720869 HHW720871:HHW720872 HHW786329:HHW786335 HHW786337:HHW786341 HHW786343:HHW786350 HHW786352:HHW786357 HHW786359:HHW786363 HHW786365:HHW786369 HHW786371:HHW786377 HHW786379:HHW786385 HHW786387:HHW786392 HHW786394:HHW786399 HHW786401:HHW786405 HHW786407:HHW786408 HHW851865:HHW851871 HHW851873:HHW851877 HHW851879:HHW851886 HHW851888:HHW851893 HHW851895:HHW851899 HHW851901:HHW851905 HHW851907:HHW851913 HHW851915:HHW851921 HHW851923:HHW851928 HHW851930:HHW851935 HHW851937:HHW851941 HHW851943:HHW851944 HHW917401:HHW917407 HHW917409:HHW917413 HHW917415:HHW917422 HHW917424:HHW917429 HHW917431:HHW917435 HHW917437:HHW917441 HHW917443:HHW917449 HHW917451:HHW917457 HHW917459:HHW917464 HHW917466:HHW917471 HHW917473:HHW917477 HHW917479:HHW917480 HHW982937:HHW982943 HHW982945:HHW982949 HHW982951:HHW982958 HHW982960:HHW982965 HHW982967:HHW982971 HHW982973:HHW982977 HHW982979:HHW982985 HHW982987:HHW982993 HHW982995:HHW983000 HHW983002:HHW983007 HHW983009:HHW983013 HHW983015:HHW983016 HRS18:HRS23 HRS65433:HRS65439 HRS65441:HRS65445 HRS65447:HRS65454 HRS65456:HRS65461 HRS65463:HRS65467 HRS65469:HRS65473 HRS65475:HRS65481 HRS65483:HRS65489 HRS65491:HRS65496 HRS65498:HRS65503 HRS65505:HRS65509 HRS65511:HRS65512 HRS130969:HRS130975 HRS130977:HRS130981 HRS130983:HRS130990 HRS130992:HRS130997 HRS130999:HRS131003 HRS131005:HRS131009 HRS131011:HRS131017 HRS131019:HRS131025 HRS131027:HRS131032 HRS131034:HRS131039 HRS131041:HRS131045 HRS131047:HRS131048 HRS196505:HRS196511 HRS196513:HRS196517 HRS196519:HRS196526 HRS196528:HRS196533 HRS196535:HRS196539 HRS196541:HRS196545 HRS196547:HRS196553 HRS196555:HRS196561 HRS196563:HRS196568 HRS196570:HRS196575 HRS196577:HRS196581 HRS196583:HRS196584 HRS262041:HRS262047 HRS262049:HRS262053 HRS262055:HRS262062 HRS262064:HRS262069 HRS262071:HRS262075 HRS262077:HRS262081 HRS262083:HRS262089 HRS262091:HRS262097 HRS262099:HRS262104 HRS262106:HRS262111 HRS262113:HRS262117 HRS262119:HRS262120 HRS327577:HRS327583 HRS327585:HRS327589 HRS327591:HRS327598 HRS327600:HRS327605 HRS327607:HRS327611 HRS327613:HRS327617 HRS327619:HRS327625 HRS327627:HRS327633 HRS327635:HRS327640 HRS327642:HRS327647 HRS327649:HRS327653 HRS327655:HRS327656 HRS393113:HRS393119 HRS393121:HRS393125 HRS393127:HRS393134 HRS393136:HRS393141 HRS393143:HRS393147 HRS393149:HRS393153 HRS393155:HRS393161 HRS393163:HRS393169 HRS393171:HRS393176 HRS393178:HRS393183 HRS393185:HRS393189 HRS393191:HRS393192 HRS458649:HRS458655 HRS458657:HRS458661 HRS458663:HRS458670 HRS458672:HRS458677 HRS458679:HRS458683 HRS458685:HRS458689 HRS458691:HRS458697 HRS458699:HRS458705 HRS458707:HRS458712 HRS458714:HRS458719 HRS458721:HRS458725 HRS458727:HRS458728 HRS524185:HRS524191 HRS524193:HRS524197 HRS524199:HRS524206 HRS524208:HRS524213 HRS524215:HRS524219 HRS524221:HRS524225 HRS524227:HRS524233 HRS524235:HRS524241 HRS524243:HRS524248 HRS524250:HRS524255 HRS524257:HRS524261 HRS524263:HRS524264 HRS589721:HRS589727 HRS589729:HRS589733 HRS589735:HRS589742 HRS589744:HRS589749 HRS589751:HRS589755 HRS589757:HRS589761 HRS589763:HRS589769 HRS589771:HRS589777 HRS589779:HRS589784 HRS589786:HRS589791 HRS589793:HRS589797 HRS589799:HRS589800 HRS655257:HRS655263 HRS655265:HRS655269 HRS655271:HRS655278 HRS655280:HRS655285 HRS655287:HRS655291 HRS655293:HRS655297 HRS655299:HRS655305 HRS655307:HRS655313 HRS655315:HRS655320 HRS655322:HRS655327 HRS655329:HRS655333 HRS655335:HRS655336 HRS720793:HRS720799 HRS720801:HRS720805 HRS720807:HRS720814 HRS720816:HRS720821 HRS720823:HRS720827 HRS720829:HRS720833 HRS720835:HRS720841 HRS720843:HRS720849 HRS720851:HRS720856 HRS720858:HRS720863 HRS720865:HRS720869 HRS720871:HRS720872 HRS786329:HRS786335 HRS786337:HRS786341 HRS786343:HRS786350 HRS786352:HRS786357 HRS786359:HRS786363 HRS786365:HRS786369 HRS786371:HRS786377 HRS786379:HRS786385 HRS786387:HRS786392 HRS786394:HRS786399 HRS786401:HRS786405 HRS786407:HRS786408 HRS851865:HRS851871 HRS851873:HRS851877 HRS851879:HRS851886 HRS851888:HRS851893 HRS851895:HRS851899 HRS851901:HRS851905 HRS851907:HRS851913 HRS851915:HRS851921 HRS851923:HRS851928 HRS851930:HRS851935 HRS851937:HRS851941 HRS851943:HRS851944 HRS917401:HRS917407 HRS917409:HRS917413 HRS917415:HRS917422 HRS917424:HRS917429 HRS917431:HRS917435 HRS917437:HRS917441 HRS917443:HRS917449 HRS917451:HRS917457 HRS917459:HRS917464 HRS917466:HRS917471 HRS917473:HRS917477 HRS917479:HRS917480 HRS982937:HRS982943 HRS982945:HRS982949 HRS982951:HRS982958 HRS982960:HRS982965 HRS982967:HRS982971 HRS982973:HRS982977 HRS982979:HRS982985 HRS982987:HRS982993 HRS982995:HRS983000 HRS983002:HRS983007 HRS983009:HRS983013 HRS983015:HRS983016 IBO18:IBO23 IBO65433:IBO65439 IBO65441:IBO65445 IBO65447:IBO65454 IBO65456:IBO65461 IBO65463:IBO65467 IBO65469:IBO65473 IBO65475:IBO65481 IBO65483:IBO65489 IBO65491:IBO65496 IBO65498:IBO65503 IBO65505:IBO65509 IBO65511:IBO65512 IBO130969:IBO130975 IBO130977:IBO130981 IBO130983:IBO130990 IBO130992:IBO130997 IBO130999:IBO131003 IBO131005:IBO131009 IBO131011:IBO131017 IBO131019:IBO131025 IBO131027:IBO131032 IBO131034:IBO131039 IBO131041:IBO131045 IBO131047:IBO131048 IBO196505:IBO196511 IBO196513:IBO196517 IBO196519:IBO196526 IBO196528:IBO196533 IBO196535:IBO196539 IBO196541:IBO196545 IBO196547:IBO196553 IBO196555:IBO196561 IBO196563:IBO196568 IBO196570:IBO196575 IBO196577:IBO196581 IBO196583:IBO196584 IBO262041:IBO262047 IBO262049:IBO262053 IBO262055:IBO262062 IBO262064:IBO262069 IBO262071:IBO262075 IBO262077:IBO262081 IBO262083:IBO262089 IBO262091:IBO262097 IBO262099:IBO262104 IBO262106:IBO262111 IBO262113:IBO262117 IBO262119:IBO262120 IBO327577:IBO327583 IBO327585:IBO327589 IBO327591:IBO327598 IBO327600:IBO327605 IBO327607:IBO327611 IBO327613:IBO327617 IBO327619:IBO327625 IBO327627:IBO327633 IBO327635:IBO327640 IBO327642:IBO327647 IBO327649:IBO327653 IBO327655:IBO327656 IBO393113:IBO393119 IBO393121:IBO393125 IBO393127:IBO393134 IBO393136:IBO393141 IBO393143:IBO393147 IBO393149:IBO393153 IBO393155:IBO393161 IBO393163:IBO393169 IBO393171:IBO393176 IBO393178:IBO393183 IBO393185:IBO393189 IBO393191:IBO393192 IBO458649:IBO458655 IBO458657:IBO458661 IBO458663:IBO458670 IBO458672:IBO458677 IBO458679:IBO458683 IBO458685:IBO458689 IBO458691:IBO458697 IBO458699:IBO458705 IBO458707:IBO458712 IBO458714:IBO458719 IBO458721:IBO458725 IBO458727:IBO458728 IBO524185:IBO524191 IBO524193:IBO524197 IBO524199:IBO524206 IBO524208:IBO524213 IBO524215:IBO524219 IBO524221:IBO524225 IBO524227:IBO524233 IBO524235:IBO524241 IBO524243:IBO524248 IBO524250:IBO524255 IBO524257:IBO524261 IBO524263:IBO524264 IBO589721:IBO589727 IBO589729:IBO589733 IBO589735:IBO589742 IBO589744:IBO589749 IBO589751:IBO589755 IBO589757:IBO589761 IBO589763:IBO589769 IBO589771:IBO589777 IBO589779:IBO589784 IBO589786:IBO589791 IBO589793:IBO589797 IBO589799:IBO589800 IBO655257:IBO655263 IBO655265:IBO655269 IBO655271:IBO655278 IBO655280:IBO655285 IBO655287:IBO655291 IBO655293:IBO655297 IBO655299:IBO655305 IBO655307:IBO655313 IBO655315:IBO655320 IBO655322:IBO655327 IBO655329:IBO655333 IBO655335:IBO655336 IBO720793:IBO720799 IBO720801:IBO720805 IBO720807:IBO720814 IBO720816:IBO720821 IBO720823:IBO720827 IBO720829:IBO720833 IBO720835:IBO720841 IBO720843:IBO720849 IBO720851:IBO720856 IBO720858:IBO720863 IBO720865:IBO720869 IBO720871:IBO720872 IBO786329:IBO786335 IBO786337:IBO786341 IBO786343:IBO786350 IBO786352:IBO786357 IBO786359:IBO786363 IBO786365:IBO786369 IBO786371:IBO786377 IBO786379:IBO786385 IBO786387:IBO786392 IBO786394:IBO786399 IBO786401:IBO786405 IBO786407:IBO786408 IBO851865:IBO851871 IBO851873:IBO851877 IBO851879:IBO851886 IBO851888:IBO851893 IBO851895:IBO851899 IBO851901:IBO851905 IBO851907:IBO851913 IBO851915:IBO851921 IBO851923:IBO851928 IBO851930:IBO851935 IBO851937:IBO851941 IBO851943:IBO851944 IBO917401:IBO917407 IBO917409:IBO917413 IBO917415:IBO917422 IBO917424:IBO917429 IBO917431:IBO917435 IBO917437:IBO917441 IBO917443:IBO917449 IBO917451:IBO917457 IBO917459:IBO917464 IBO917466:IBO917471 IBO917473:IBO917477 IBO917479:IBO917480 IBO982937:IBO982943 IBO982945:IBO982949 IBO982951:IBO982958 IBO982960:IBO982965 IBO982967:IBO982971 IBO982973:IBO982977 IBO982979:IBO982985 IBO982987:IBO982993 IBO982995:IBO983000 IBO983002:IBO983007 IBO983009:IBO983013 IBO983015:IBO983016 ILK18:ILK23 ILK65433:ILK65439 ILK65441:ILK65445 ILK65447:ILK65454 ILK65456:ILK65461 ILK65463:ILK65467 ILK65469:ILK65473 ILK65475:ILK65481 ILK65483:ILK65489 ILK65491:ILK65496 ILK65498:ILK65503 ILK65505:ILK65509 ILK65511:ILK65512 ILK130969:ILK130975 ILK130977:ILK130981 ILK130983:ILK130990 ILK130992:ILK130997 ILK130999:ILK131003 ILK131005:ILK131009 ILK131011:ILK131017 ILK131019:ILK131025 ILK131027:ILK131032 ILK131034:ILK131039 ILK131041:ILK131045 ILK131047:ILK131048 ILK196505:ILK196511 ILK196513:ILK196517 ILK196519:ILK196526 ILK196528:ILK196533 ILK196535:ILK196539 ILK196541:ILK196545 ILK196547:ILK196553 ILK196555:ILK196561 ILK196563:ILK196568 ILK196570:ILK196575 ILK196577:ILK196581 ILK196583:ILK196584 ILK262041:ILK262047 ILK262049:ILK262053 ILK262055:ILK262062 ILK262064:ILK262069 ILK262071:ILK262075 ILK262077:ILK262081 ILK262083:ILK262089 ILK262091:ILK262097 ILK262099:ILK262104 ILK262106:ILK262111 ILK262113:ILK262117 ILK262119:ILK262120 ILK327577:ILK327583 ILK327585:ILK327589 ILK327591:ILK327598 ILK327600:ILK327605 ILK327607:ILK327611 ILK327613:ILK327617 ILK327619:ILK327625 ILK327627:ILK327633 ILK327635:ILK327640 ILK327642:ILK327647 ILK327649:ILK327653 ILK327655:ILK327656 ILK393113:ILK393119 ILK393121:ILK393125 ILK393127:ILK393134 ILK393136:ILK393141 ILK393143:ILK393147 ILK393149:ILK393153 ILK393155:ILK393161 ILK393163:ILK393169 ILK393171:ILK393176 ILK393178:ILK393183 ILK393185:ILK393189 ILK393191:ILK393192 ILK458649:ILK458655 ILK458657:ILK458661 ILK458663:ILK458670 ILK458672:ILK458677 ILK458679:ILK458683 ILK458685:ILK458689 ILK458691:ILK458697 ILK458699:ILK458705 ILK458707:ILK458712 ILK458714:ILK458719 ILK458721:ILK458725 ILK458727:ILK458728 ILK524185:ILK524191 ILK524193:ILK524197 ILK524199:ILK524206 ILK524208:ILK524213 ILK524215:ILK524219 ILK524221:ILK524225 ILK524227:ILK524233 ILK524235:ILK524241 ILK524243:ILK524248 ILK524250:ILK524255 ILK524257:ILK524261 ILK524263:ILK524264 ILK589721:ILK589727 ILK589729:ILK589733 ILK589735:ILK589742 ILK589744:ILK589749 ILK589751:ILK589755 ILK589757:ILK589761 ILK589763:ILK589769 ILK589771:ILK589777 ILK589779:ILK589784 ILK589786:ILK589791 ILK589793:ILK589797 ILK589799:ILK589800 ILK655257:ILK655263 ILK655265:ILK655269 ILK655271:ILK655278 ILK655280:ILK655285 ILK655287:ILK655291 ILK655293:ILK655297 ILK655299:ILK655305 ILK655307:ILK655313 ILK655315:ILK655320 ILK655322:ILK655327 ILK655329:ILK655333 ILK655335:ILK655336 ILK720793:ILK720799 ILK720801:ILK720805 ILK720807:ILK720814 ILK720816:ILK720821 ILK720823:ILK720827 ILK720829:ILK720833 ILK720835:ILK720841 ILK720843:ILK720849 ILK720851:ILK720856 ILK720858:ILK720863 ILK720865:ILK720869 ILK720871:ILK720872 ILK786329:ILK786335 ILK786337:ILK786341 ILK786343:ILK786350 ILK786352:ILK786357 ILK786359:ILK786363 ILK786365:ILK786369 ILK786371:ILK786377 ILK786379:ILK786385 ILK786387:ILK786392 ILK786394:ILK786399 ILK786401:ILK786405 ILK786407:ILK786408 ILK851865:ILK851871 ILK851873:ILK851877 ILK851879:ILK851886 ILK851888:ILK851893 ILK851895:ILK851899 ILK851901:ILK851905 ILK851907:ILK851913 ILK851915:ILK851921 ILK851923:ILK851928 ILK851930:ILK851935 ILK851937:ILK851941 ILK851943:ILK851944 ILK917401:ILK917407 ILK917409:ILK917413 ILK917415:ILK917422 ILK917424:ILK917429 ILK917431:ILK917435 ILK917437:ILK917441 ILK917443:ILK917449 ILK917451:ILK917457 ILK917459:ILK917464 ILK917466:ILK917471 ILK917473:ILK917477 ILK917479:ILK917480 ILK982937:ILK982943 ILK982945:ILK982949 ILK982951:ILK982958 ILK982960:ILK982965 ILK982967:ILK982971 ILK982973:ILK982977 ILK982979:ILK982985 ILK982987:ILK982993 ILK982995:ILK983000 ILK983002:ILK983007 ILK983009:ILK983013 ILK983015:ILK983016 IVG18:IVG23 IVG65433:IVG65439 IVG65441:IVG65445 IVG65447:IVG65454 IVG65456:IVG65461 IVG65463:IVG65467 IVG65469:IVG65473 IVG65475:IVG65481 IVG65483:IVG65489 IVG65491:IVG65496 IVG65498:IVG65503 IVG65505:IVG65509 IVG65511:IVG65512 IVG130969:IVG130975 IVG130977:IVG130981 IVG130983:IVG130990 IVG130992:IVG130997 IVG130999:IVG131003 IVG131005:IVG131009 IVG131011:IVG131017 IVG131019:IVG131025 IVG131027:IVG131032 IVG131034:IVG131039 IVG131041:IVG131045 IVG131047:IVG131048 IVG196505:IVG196511 IVG196513:IVG196517 IVG196519:IVG196526 IVG196528:IVG196533 IVG196535:IVG196539 IVG196541:IVG196545 IVG196547:IVG196553 IVG196555:IVG196561 IVG196563:IVG196568 IVG196570:IVG196575 IVG196577:IVG196581 IVG196583:IVG196584 IVG262041:IVG262047 IVG262049:IVG262053 IVG262055:IVG262062 IVG262064:IVG262069 IVG262071:IVG262075 IVG262077:IVG262081 IVG262083:IVG262089 IVG262091:IVG262097 IVG262099:IVG262104 IVG262106:IVG262111 IVG262113:IVG262117 IVG262119:IVG262120 IVG327577:IVG327583 IVG327585:IVG327589 IVG327591:IVG327598 IVG327600:IVG327605 IVG327607:IVG327611 IVG327613:IVG327617 IVG327619:IVG327625 IVG327627:IVG327633 IVG327635:IVG327640 IVG327642:IVG327647 IVG327649:IVG327653 IVG327655:IVG327656 IVG393113:IVG393119 IVG393121:IVG393125 IVG393127:IVG393134 IVG393136:IVG393141 IVG393143:IVG393147 IVG393149:IVG393153 IVG393155:IVG393161 IVG393163:IVG393169 IVG393171:IVG393176 IVG393178:IVG393183 IVG393185:IVG393189 IVG393191:IVG393192 IVG458649:IVG458655 IVG458657:IVG458661 IVG458663:IVG458670 IVG458672:IVG458677 IVG458679:IVG458683 IVG458685:IVG458689 IVG458691:IVG458697 IVG458699:IVG458705 IVG458707:IVG458712 IVG458714:IVG458719 IVG458721:IVG458725 IVG458727:IVG458728 IVG524185:IVG524191 IVG524193:IVG524197 IVG524199:IVG524206 IVG524208:IVG524213 IVG524215:IVG524219 IVG524221:IVG524225 IVG524227:IVG524233 IVG524235:IVG524241 IVG524243:IVG524248 IVG524250:IVG524255 IVG524257:IVG524261 IVG524263:IVG524264 IVG589721:IVG589727 IVG589729:IVG589733 IVG589735:IVG589742 IVG589744:IVG589749 IVG589751:IVG589755 IVG589757:IVG589761 IVG589763:IVG589769 IVG589771:IVG589777 IVG589779:IVG589784 IVG589786:IVG589791 IVG589793:IVG589797 IVG589799:IVG589800 IVG655257:IVG655263 IVG655265:IVG655269 IVG655271:IVG655278 IVG655280:IVG655285 IVG655287:IVG655291 IVG655293:IVG655297 IVG655299:IVG655305 IVG655307:IVG655313 IVG655315:IVG655320 IVG655322:IVG655327 IVG655329:IVG655333 IVG655335:IVG655336 IVG720793:IVG720799 IVG720801:IVG720805 IVG720807:IVG720814 IVG720816:IVG720821 IVG720823:IVG720827 IVG720829:IVG720833 IVG720835:IVG720841 IVG720843:IVG720849 IVG720851:IVG720856 IVG720858:IVG720863 IVG720865:IVG720869 IVG720871:IVG720872 IVG786329:IVG786335 IVG786337:IVG786341 IVG786343:IVG786350 IVG786352:IVG786357 IVG786359:IVG786363 IVG786365:IVG786369 IVG786371:IVG786377 IVG786379:IVG786385 IVG786387:IVG786392 IVG786394:IVG786399 IVG786401:IVG786405 IVG786407:IVG786408 IVG851865:IVG851871 IVG851873:IVG851877 IVG851879:IVG851886 IVG851888:IVG851893 IVG851895:IVG851899 IVG851901:IVG851905 IVG851907:IVG851913 IVG851915:IVG851921 IVG851923:IVG851928 IVG851930:IVG851935 IVG851937:IVG851941 IVG851943:IVG851944 IVG917401:IVG917407 IVG917409:IVG917413 IVG917415:IVG917422 IVG917424:IVG917429 IVG917431:IVG917435 IVG917437:IVG917441 IVG917443:IVG917449 IVG917451:IVG917457 IVG917459:IVG917464 IVG917466:IVG917471 IVG917473:IVG917477 IVG917479:IVG917480 IVG982937:IVG982943 IVG982945:IVG982949 IVG982951:IVG982958 IVG982960:IVG982965 IVG982967:IVG982971 IVG982973:IVG982977 IVG982979:IVG982985 IVG982987:IVG982993 IVG982995:IVG983000 IVG983002:IVG983007 IVG983009:IVG983013 IVG983015:IVG983016 JFC18:JFC23 JFC65433:JFC65439 JFC65441:JFC65445 JFC65447:JFC65454 JFC65456:JFC65461 JFC65463:JFC65467 JFC65469:JFC65473 JFC65475:JFC65481 JFC65483:JFC65489 JFC65491:JFC65496 JFC65498:JFC65503 JFC65505:JFC65509 JFC65511:JFC65512 JFC130969:JFC130975 JFC130977:JFC130981 JFC130983:JFC130990 JFC130992:JFC130997 JFC130999:JFC131003 JFC131005:JFC131009 JFC131011:JFC131017 JFC131019:JFC131025 JFC131027:JFC131032 JFC131034:JFC131039 JFC131041:JFC131045 JFC131047:JFC131048 JFC196505:JFC196511 JFC196513:JFC196517 JFC196519:JFC196526 JFC196528:JFC196533 JFC196535:JFC196539 JFC196541:JFC196545 JFC196547:JFC196553 JFC196555:JFC196561 JFC196563:JFC196568 JFC196570:JFC196575 JFC196577:JFC196581 JFC196583:JFC196584 JFC262041:JFC262047 JFC262049:JFC262053 JFC262055:JFC262062 JFC262064:JFC262069 JFC262071:JFC262075 JFC262077:JFC262081 JFC262083:JFC262089 JFC262091:JFC262097 JFC262099:JFC262104 JFC262106:JFC262111 JFC262113:JFC262117 JFC262119:JFC262120 JFC327577:JFC327583 JFC327585:JFC327589 JFC327591:JFC327598 JFC327600:JFC327605 JFC327607:JFC327611 JFC327613:JFC327617 JFC327619:JFC327625 JFC327627:JFC327633 JFC327635:JFC327640 JFC327642:JFC327647 JFC327649:JFC327653 JFC327655:JFC327656 JFC393113:JFC393119 JFC393121:JFC393125 JFC393127:JFC393134 JFC393136:JFC393141 JFC393143:JFC393147 JFC393149:JFC393153 JFC393155:JFC393161 JFC393163:JFC393169 JFC393171:JFC393176 JFC393178:JFC393183 JFC393185:JFC393189 JFC393191:JFC393192 JFC458649:JFC458655 JFC458657:JFC458661 JFC458663:JFC458670 JFC458672:JFC458677 JFC458679:JFC458683 JFC458685:JFC458689 JFC458691:JFC458697 JFC458699:JFC458705 JFC458707:JFC458712 JFC458714:JFC458719 JFC458721:JFC458725 JFC458727:JFC458728 JFC524185:JFC524191 JFC524193:JFC524197 JFC524199:JFC524206 JFC524208:JFC524213 JFC524215:JFC524219 JFC524221:JFC524225 JFC524227:JFC524233 JFC524235:JFC524241 JFC524243:JFC524248 JFC524250:JFC524255 JFC524257:JFC524261 JFC524263:JFC524264 JFC589721:JFC589727 JFC589729:JFC589733 JFC589735:JFC589742 JFC589744:JFC589749 JFC589751:JFC589755 JFC589757:JFC589761 JFC589763:JFC589769 JFC589771:JFC589777 JFC589779:JFC589784 JFC589786:JFC589791 JFC589793:JFC589797 JFC589799:JFC589800 JFC655257:JFC655263 JFC655265:JFC655269 JFC655271:JFC655278 JFC655280:JFC655285 JFC655287:JFC655291 JFC655293:JFC655297 JFC655299:JFC655305 JFC655307:JFC655313 JFC655315:JFC655320 JFC655322:JFC655327 JFC655329:JFC655333 JFC655335:JFC655336 JFC720793:JFC720799 JFC720801:JFC720805 JFC720807:JFC720814 JFC720816:JFC720821 JFC720823:JFC720827 JFC720829:JFC720833 JFC720835:JFC720841 JFC720843:JFC720849 JFC720851:JFC720856 JFC720858:JFC720863 JFC720865:JFC720869 JFC720871:JFC720872 JFC786329:JFC786335 JFC786337:JFC786341 JFC786343:JFC786350 JFC786352:JFC786357 JFC786359:JFC786363 JFC786365:JFC786369 JFC786371:JFC786377 JFC786379:JFC786385 JFC786387:JFC786392 JFC786394:JFC786399 JFC786401:JFC786405 JFC786407:JFC786408 JFC851865:JFC851871 JFC851873:JFC851877 JFC851879:JFC851886 JFC851888:JFC851893 JFC851895:JFC851899 JFC851901:JFC851905 JFC851907:JFC851913 JFC851915:JFC851921 JFC851923:JFC851928 JFC851930:JFC851935 JFC851937:JFC851941 JFC851943:JFC851944 JFC917401:JFC917407 JFC917409:JFC917413 JFC917415:JFC917422 JFC917424:JFC917429 JFC917431:JFC917435 JFC917437:JFC917441 JFC917443:JFC917449 JFC917451:JFC917457 JFC917459:JFC917464 JFC917466:JFC917471 JFC917473:JFC917477 JFC917479:JFC917480 JFC982937:JFC982943 JFC982945:JFC982949 JFC982951:JFC982958 JFC982960:JFC982965 JFC982967:JFC982971 JFC982973:JFC982977 JFC982979:JFC982985 JFC982987:JFC982993 JFC982995:JFC983000 JFC983002:JFC983007 JFC983009:JFC983013 JFC983015:JFC983016 JOY18:JOY23 JOY65433:JOY65439 JOY65441:JOY65445 JOY65447:JOY65454 JOY65456:JOY65461 JOY65463:JOY65467 JOY65469:JOY65473 JOY65475:JOY65481 JOY65483:JOY65489 JOY65491:JOY65496 JOY65498:JOY65503 JOY65505:JOY65509 JOY65511:JOY65512 JOY130969:JOY130975 JOY130977:JOY130981 JOY130983:JOY130990 JOY130992:JOY130997 JOY130999:JOY131003 JOY131005:JOY131009 JOY131011:JOY131017 JOY131019:JOY131025 JOY131027:JOY131032 JOY131034:JOY131039 JOY131041:JOY131045 JOY131047:JOY131048 JOY196505:JOY196511 JOY196513:JOY196517 JOY196519:JOY196526 JOY196528:JOY196533 JOY196535:JOY196539 JOY196541:JOY196545 JOY196547:JOY196553 JOY196555:JOY196561 JOY196563:JOY196568 JOY196570:JOY196575 JOY196577:JOY196581 JOY196583:JOY196584 JOY262041:JOY262047 JOY262049:JOY262053 JOY262055:JOY262062 JOY262064:JOY262069 JOY262071:JOY262075 JOY262077:JOY262081 JOY262083:JOY262089 JOY262091:JOY262097 JOY262099:JOY262104 JOY262106:JOY262111 JOY262113:JOY262117 JOY262119:JOY262120 JOY327577:JOY327583 JOY327585:JOY327589 JOY327591:JOY327598 JOY327600:JOY327605 JOY327607:JOY327611 JOY327613:JOY327617 JOY327619:JOY327625 JOY327627:JOY327633 JOY327635:JOY327640 JOY327642:JOY327647 JOY327649:JOY327653 JOY327655:JOY327656 JOY393113:JOY393119 JOY393121:JOY393125 JOY393127:JOY393134 JOY393136:JOY393141 JOY393143:JOY393147 JOY393149:JOY393153 JOY393155:JOY393161 JOY393163:JOY393169 JOY393171:JOY393176 JOY393178:JOY393183 JOY393185:JOY393189 JOY393191:JOY393192 JOY458649:JOY458655 JOY458657:JOY458661 JOY458663:JOY458670 JOY458672:JOY458677 JOY458679:JOY458683 JOY458685:JOY458689 JOY458691:JOY458697 JOY458699:JOY458705 JOY458707:JOY458712 JOY458714:JOY458719 JOY458721:JOY458725 JOY458727:JOY458728 JOY524185:JOY524191 JOY524193:JOY524197 JOY524199:JOY524206 JOY524208:JOY524213 JOY524215:JOY524219 JOY524221:JOY524225 JOY524227:JOY524233 JOY524235:JOY524241 JOY524243:JOY524248 JOY524250:JOY524255 JOY524257:JOY524261 JOY524263:JOY524264 JOY589721:JOY589727 JOY589729:JOY589733 JOY589735:JOY589742 JOY589744:JOY589749 JOY589751:JOY589755 JOY589757:JOY589761 JOY589763:JOY589769 JOY589771:JOY589777 JOY589779:JOY589784 JOY589786:JOY589791 JOY589793:JOY589797 JOY589799:JOY589800 JOY655257:JOY655263 JOY655265:JOY655269 JOY655271:JOY655278 JOY655280:JOY655285 JOY655287:JOY655291 JOY655293:JOY655297 JOY655299:JOY655305 JOY655307:JOY655313 JOY655315:JOY655320 JOY655322:JOY655327 JOY655329:JOY655333 JOY655335:JOY655336 JOY720793:JOY720799 JOY720801:JOY720805 JOY720807:JOY720814 JOY720816:JOY720821 JOY720823:JOY720827 JOY720829:JOY720833 JOY720835:JOY720841 JOY720843:JOY720849 JOY720851:JOY720856 JOY720858:JOY720863 JOY720865:JOY720869 JOY720871:JOY720872 JOY786329:JOY786335 JOY786337:JOY786341 JOY786343:JOY786350 JOY786352:JOY786357 JOY786359:JOY786363 JOY786365:JOY786369 JOY786371:JOY786377 JOY786379:JOY786385 JOY786387:JOY786392 JOY786394:JOY786399 JOY786401:JOY786405 JOY786407:JOY786408 JOY851865:JOY851871 JOY851873:JOY851877 JOY851879:JOY851886 JOY851888:JOY851893 JOY851895:JOY851899 JOY851901:JOY851905 JOY851907:JOY851913 JOY851915:JOY851921 JOY851923:JOY851928 JOY851930:JOY851935 JOY851937:JOY851941 JOY851943:JOY851944 JOY917401:JOY917407 JOY917409:JOY917413 JOY917415:JOY917422 JOY917424:JOY917429 JOY917431:JOY917435 JOY917437:JOY917441 JOY917443:JOY917449 JOY917451:JOY917457 JOY917459:JOY917464 JOY917466:JOY917471 JOY917473:JOY917477 JOY917479:JOY917480 JOY982937:JOY982943 JOY982945:JOY982949 JOY982951:JOY982958 JOY982960:JOY982965 JOY982967:JOY982971 JOY982973:JOY982977 JOY982979:JOY982985 JOY982987:JOY982993 JOY982995:JOY983000 JOY983002:JOY983007 JOY983009:JOY983013 JOY983015:JOY983016 JYU18:JYU23 JYU65433:JYU65439 JYU65441:JYU65445 JYU65447:JYU65454 JYU65456:JYU65461 JYU65463:JYU65467 JYU65469:JYU65473 JYU65475:JYU65481 JYU65483:JYU65489 JYU65491:JYU65496 JYU65498:JYU65503 JYU65505:JYU65509 JYU65511:JYU65512 JYU130969:JYU130975 JYU130977:JYU130981 JYU130983:JYU130990 JYU130992:JYU130997 JYU130999:JYU131003 JYU131005:JYU131009 JYU131011:JYU131017 JYU131019:JYU131025 JYU131027:JYU131032 JYU131034:JYU131039 JYU131041:JYU131045 JYU131047:JYU131048 JYU196505:JYU196511 JYU196513:JYU196517 JYU196519:JYU196526 JYU196528:JYU196533 JYU196535:JYU196539 JYU196541:JYU196545 JYU196547:JYU196553 JYU196555:JYU196561 JYU196563:JYU196568 JYU196570:JYU196575 JYU196577:JYU196581 JYU196583:JYU196584 JYU262041:JYU262047 JYU262049:JYU262053 JYU262055:JYU262062 JYU262064:JYU262069 JYU262071:JYU262075 JYU262077:JYU262081 JYU262083:JYU262089 JYU262091:JYU262097 JYU262099:JYU262104 JYU262106:JYU262111 JYU262113:JYU262117 JYU262119:JYU262120 JYU327577:JYU327583 JYU327585:JYU327589 JYU327591:JYU327598 JYU327600:JYU327605 JYU327607:JYU327611 JYU327613:JYU327617 JYU327619:JYU327625 JYU327627:JYU327633 JYU327635:JYU327640 JYU327642:JYU327647 JYU327649:JYU327653 JYU327655:JYU327656 JYU393113:JYU393119 JYU393121:JYU393125 JYU393127:JYU393134 JYU393136:JYU393141 JYU393143:JYU393147 JYU393149:JYU393153 JYU393155:JYU393161 JYU393163:JYU393169 JYU393171:JYU393176 JYU393178:JYU393183 JYU393185:JYU393189 JYU393191:JYU393192 JYU458649:JYU458655 JYU458657:JYU458661 JYU458663:JYU458670 JYU458672:JYU458677 JYU458679:JYU458683 JYU458685:JYU458689 JYU458691:JYU458697 JYU458699:JYU458705 JYU458707:JYU458712 JYU458714:JYU458719 JYU458721:JYU458725 JYU458727:JYU458728 JYU524185:JYU524191 JYU524193:JYU524197 JYU524199:JYU524206 JYU524208:JYU524213 JYU524215:JYU524219 JYU524221:JYU524225 JYU524227:JYU524233 JYU524235:JYU524241 JYU524243:JYU524248 JYU524250:JYU524255 JYU524257:JYU524261 JYU524263:JYU524264 JYU589721:JYU589727 JYU589729:JYU589733 JYU589735:JYU589742 JYU589744:JYU589749 JYU589751:JYU589755 JYU589757:JYU589761 JYU589763:JYU589769 JYU589771:JYU589777 JYU589779:JYU589784 JYU589786:JYU589791 JYU589793:JYU589797 JYU589799:JYU589800 JYU655257:JYU655263 JYU655265:JYU655269 JYU655271:JYU655278 JYU655280:JYU655285 JYU655287:JYU655291 JYU655293:JYU655297 JYU655299:JYU655305 JYU655307:JYU655313 JYU655315:JYU655320 JYU655322:JYU655327 JYU655329:JYU655333 JYU655335:JYU655336 JYU720793:JYU720799 JYU720801:JYU720805 JYU720807:JYU720814 JYU720816:JYU720821 JYU720823:JYU720827 JYU720829:JYU720833 JYU720835:JYU720841 JYU720843:JYU720849 JYU720851:JYU720856 JYU720858:JYU720863 JYU720865:JYU720869 JYU720871:JYU720872 JYU786329:JYU786335 JYU786337:JYU786341 JYU786343:JYU786350 JYU786352:JYU786357 JYU786359:JYU786363 JYU786365:JYU786369 JYU786371:JYU786377 JYU786379:JYU786385 JYU786387:JYU786392 JYU786394:JYU786399 JYU786401:JYU786405 JYU786407:JYU786408 JYU851865:JYU851871 JYU851873:JYU851877 JYU851879:JYU851886 JYU851888:JYU851893 JYU851895:JYU851899 JYU851901:JYU851905 JYU851907:JYU851913 JYU851915:JYU851921 JYU851923:JYU851928 JYU851930:JYU851935 JYU851937:JYU851941 JYU851943:JYU851944 JYU917401:JYU917407 JYU917409:JYU917413 JYU917415:JYU917422 JYU917424:JYU917429 JYU917431:JYU917435 JYU917437:JYU917441 JYU917443:JYU917449 JYU917451:JYU917457 JYU917459:JYU917464 JYU917466:JYU917471 JYU917473:JYU917477 JYU917479:JYU917480 JYU982937:JYU982943 JYU982945:JYU982949 JYU982951:JYU982958 JYU982960:JYU982965 JYU982967:JYU982971 JYU982973:JYU982977 JYU982979:JYU982985 JYU982987:JYU982993 JYU982995:JYU983000 JYU983002:JYU983007 JYU983009:JYU983013 JYU983015:JYU983016 KIQ18:KIQ23 KIQ65433:KIQ65439 KIQ65441:KIQ65445 KIQ65447:KIQ65454 KIQ65456:KIQ65461 KIQ65463:KIQ65467 KIQ65469:KIQ65473 KIQ65475:KIQ65481 KIQ65483:KIQ65489 KIQ65491:KIQ65496 KIQ65498:KIQ65503 KIQ65505:KIQ65509 KIQ65511:KIQ65512 KIQ130969:KIQ130975 KIQ130977:KIQ130981 KIQ130983:KIQ130990 KIQ130992:KIQ130997 KIQ130999:KIQ131003 KIQ131005:KIQ131009 KIQ131011:KIQ131017 KIQ131019:KIQ131025 KIQ131027:KIQ131032 KIQ131034:KIQ131039 KIQ131041:KIQ131045 KIQ131047:KIQ131048 KIQ196505:KIQ196511 KIQ196513:KIQ196517 KIQ196519:KIQ196526 KIQ196528:KIQ196533 KIQ196535:KIQ196539 KIQ196541:KIQ196545 KIQ196547:KIQ196553 KIQ196555:KIQ196561 KIQ196563:KIQ196568 KIQ196570:KIQ196575 KIQ196577:KIQ196581 KIQ196583:KIQ196584 KIQ262041:KIQ262047 KIQ262049:KIQ262053 KIQ262055:KIQ262062 KIQ262064:KIQ262069 KIQ262071:KIQ262075 KIQ262077:KIQ262081 KIQ262083:KIQ262089 KIQ262091:KIQ262097 KIQ262099:KIQ262104 KIQ262106:KIQ262111 KIQ262113:KIQ262117 KIQ262119:KIQ262120 KIQ327577:KIQ327583 KIQ327585:KIQ327589 KIQ327591:KIQ327598 KIQ327600:KIQ327605 KIQ327607:KIQ327611 KIQ327613:KIQ327617 KIQ327619:KIQ327625 KIQ327627:KIQ327633 KIQ327635:KIQ327640 KIQ327642:KIQ327647 KIQ327649:KIQ327653 KIQ327655:KIQ327656 KIQ393113:KIQ393119 KIQ393121:KIQ393125 KIQ393127:KIQ393134 KIQ393136:KIQ393141 KIQ393143:KIQ393147 KIQ393149:KIQ393153 KIQ393155:KIQ393161 KIQ393163:KIQ393169 KIQ393171:KIQ393176 KIQ393178:KIQ393183 KIQ393185:KIQ393189 KIQ393191:KIQ393192 KIQ458649:KIQ458655 KIQ458657:KIQ458661 KIQ458663:KIQ458670 KIQ458672:KIQ458677 KIQ458679:KIQ458683 KIQ458685:KIQ458689 KIQ458691:KIQ458697 KIQ458699:KIQ458705 KIQ458707:KIQ458712 KIQ458714:KIQ458719 KIQ458721:KIQ458725 KIQ458727:KIQ458728 KIQ524185:KIQ524191 KIQ524193:KIQ524197 KIQ524199:KIQ524206 KIQ524208:KIQ524213 KIQ524215:KIQ524219 KIQ524221:KIQ524225 KIQ524227:KIQ524233 KIQ524235:KIQ524241 KIQ524243:KIQ524248 KIQ524250:KIQ524255 KIQ524257:KIQ524261 KIQ524263:KIQ524264 KIQ589721:KIQ589727 KIQ589729:KIQ589733 KIQ589735:KIQ589742 KIQ589744:KIQ589749 KIQ589751:KIQ589755 KIQ589757:KIQ589761 KIQ589763:KIQ589769 KIQ589771:KIQ589777 KIQ589779:KIQ589784 KIQ589786:KIQ589791 KIQ589793:KIQ589797 KIQ589799:KIQ589800 KIQ655257:KIQ655263 KIQ655265:KIQ655269 KIQ655271:KIQ655278 KIQ655280:KIQ655285 KIQ655287:KIQ655291 KIQ655293:KIQ655297 KIQ655299:KIQ655305 KIQ655307:KIQ655313 KIQ655315:KIQ655320 KIQ655322:KIQ655327 KIQ655329:KIQ655333 KIQ655335:KIQ655336 KIQ720793:KIQ720799 KIQ720801:KIQ720805 KIQ720807:KIQ720814 KIQ720816:KIQ720821 KIQ720823:KIQ720827 KIQ720829:KIQ720833 KIQ720835:KIQ720841 KIQ720843:KIQ720849 KIQ720851:KIQ720856 KIQ720858:KIQ720863 KIQ720865:KIQ720869 KIQ720871:KIQ720872 KIQ786329:KIQ786335 KIQ786337:KIQ786341 KIQ786343:KIQ786350 KIQ786352:KIQ786357 KIQ786359:KIQ786363 KIQ786365:KIQ786369 KIQ786371:KIQ786377 KIQ786379:KIQ786385 KIQ786387:KIQ786392 KIQ786394:KIQ786399 KIQ786401:KIQ786405 KIQ786407:KIQ786408 KIQ851865:KIQ851871 KIQ851873:KIQ851877 KIQ851879:KIQ851886 KIQ851888:KIQ851893 KIQ851895:KIQ851899 KIQ851901:KIQ851905 KIQ851907:KIQ851913 KIQ851915:KIQ851921 KIQ851923:KIQ851928 KIQ851930:KIQ851935 KIQ851937:KIQ851941 KIQ851943:KIQ851944 KIQ917401:KIQ917407 KIQ917409:KIQ917413 KIQ917415:KIQ917422 KIQ917424:KIQ917429 KIQ917431:KIQ917435 KIQ917437:KIQ917441 KIQ917443:KIQ917449 KIQ917451:KIQ917457 KIQ917459:KIQ917464 KIQ917466:KIQ917471 KIQ917473:KIQ917477 KIQ917479:KIQ917480 KIQ982937:KIQ982943 KIQ982945:KIQ982949 KIQ982951:KIQ982958 KIQ982960:KIQ982965 KIQ982967:KIQ982971 KIQ982973:KIQ982977 KIQ982979:KIQ982985 KIQ982987:KIQ982993 KIQ982995:KIQ983000 KIQ983002:KIQ983007 KIQ983009:KIQ983013 KIQ983015:KIQ983016 KSM18:KSM23 KSM65433:KSM65439 KSM65441:KSM65445 KSM65447:KSM65454 KSM65456:KSM65461 KSM65463:KSM65467 KSM65469:KSM65473 KSM65475:KSM65481 KSM65483:KSM65489 KSM65491:KSM65496 KSM65498:KSM65503 KSM65505:KSM65509 KSM65511:KSM65512 KSM130969:KSM130975 KSM130977:KSM130981 KSM130983:KSM130990 KSM130992:KSM130997 KSM130999:KSM131003 KSM131005:KSM131009 KSM131011:KSM131017 KSM131019:KSM131025 KSM131027:KSM131032 KSM131034:KSM131039 KSM131041:KSM131045 KSM131047:KSM131048 KSM196505:KSM196511 KSM196513:KSM196517 KSM196519:KSM196526 KSM196528:KSM196533 KSM196535:KSM196539 KSM196541:KSM196545 KSM196547:KSM196553 KSM196555:KSM196561 KSM196563:KSM196568 KSM196570:KSM196575 KSM196577:KSM196581 KSM196583:KSM196584 KSM262041:KSM262047 KSM262049:KSM262053 KSM262055:KSM262062 KSM262064:KSM262069 KSM262071:KSM262075 KSM262077:KSM262081 KSM262083:KSM262089 KSM262091:KSM262097 KSM262099:KSM262104 KSM262106:KSM262111 KSM262113:KSM262117 KSM262119:KSM262120 KSM327577:KSM327583 KSM327585:KSM327589 KSM327591:KSM327598 KSM327600:KSM327605 KSM327607:KSM327611 KSM327613:KSM327617 KSM327619:KSM327625 KSM327627:KSM327633 KSM327635:KSM327640 KSM327642:KSM327647 KSM327649:KSM327653 KSM327655:KSM327656 KSM393113:KSM393119 KSM393121:KSM393125 KSM393127:KSM393134 KSM393136:KSM393141 KSM393143:KSM393147 KSM393149:KSM393153 KSM393155:KSM393161 KSM393163:KSM393169 KSM393171:KSM393176 KSM393178:KSM393183 KSM393185:KSM393189 KSM393191:KSM393192 KSM458649:KSM458655 KSM458657:KSM458661 KSM458663:KSM458670 KSM458672:KSM458677 KSM458679:KSM458683 KSM458685:KSM458689 KSM458691:KSM458697 KSM458699:KSM458705 KSM458707:KSM458712 KSM458714:KSM458719 KSM458721:KSM458725 KSM458727:KSM458728 KSM524185:KSM524191 KSM524193:KSM524197 KSM524199:KSM524206 KSM524208:KSM524213 KSM524215:KSM524219 KSM524221:KSM524225 KSM524227:KSM524233 KSM524235:KSM524241 KSM524243:KSM524248 KSM524250:KSM524255 KSM524257:KSM524261 KSM524263:KSM524264 KSM589721:KSM589727 KSM589729:KSM589733 KSM589735:KSM589742 KSM589744:KSM589749 KSM589751:KSM589755 KSM589757:KSM589761 KSM589763:KSM589769 KSM589771:KSM589777 KSM589779:KSM589784 KSM589786:KSM589791 KSM589793:KSM589797 KSM589799:KSM589800 KSM655257:KSM655263 KSM655265:KSM655269 KSM655271:KSM655278 KSM655280:KSM655285 KSM655287:KSM655291 KSM655293:KSM655297 KSM655299:KSM655305 KSM655307:KSM655313 KSM655315:KSM655320 KSM655322:KSM655327 KSM655329:KSM655333 KSM655335:KSM655336 KSM720793:KSM720799 KSM720801:KSM720805 KSM720807:KSM720814 KSM720816:KSM720821 KSM720823:KSM720827 KSM720829:KSM720833 KSM720835:KSM720841 KSM720843:KSM720849 KSM720851:KSM720856 KSM720858:KSM720863 KSM720865:KSM720869 KSM720871:KSM720872 KSM786329:KSM786335 KSM786337:KSM786341 KSM786343:KSM786350 KSM786352:KSM786357 KSM786359:KSM786363 KSM786365:KSM786369 KSM786371:KSM786377 KSM786379:KSM786385 KSM786387:KSM786392 KSM786394:KSM786399 KSM786401:KSM786405 KSM786407:KSM786408 KSM851865:KSM851871 KSM851873:KSM851877 KSM851879:KSM851886 KSM851888:KSM851893 KSM851895:KSM851899 KSM851901:KSM851905 KSM851907:KSM851913 KSM851915:KSM851921 KSM851923:KSM851928 KSM851930:KSM851935 KSM851937:KSM851941 KSM851943:KSM851944 KSM917401:KSM917407 KSM917409:KSM917413 KSM917415:KSM917422 KSM917424:KSM917429 KSM917431:KSM917435 KSM917437:KSM917441 KSM917443:KSM917449 KSM917451:KSM917457 KSM917459:KSM917464 KSM917466:KSM917471 KSM917473:KSM917477 KSM917479:KSM917480 KSM982937:KSM982943 KSM982945:KSM982949 KSM982951:KSM982958 KSM982960:KSM982965 KSM982967:KSM982971 KSM982973:KSM982977 KSM982979:KSM982985 KSM982987:KSM982993 KSM982995:KSM983000 KSM983002:KSM983007 KSM983009:KSM983013 KSM983015:KSM983016 LCI18:LCI23 LCI65433:LCI65439 LCI65441:LCI65445 LCI65447:LCI65454 LCI65456:LCI65461 LCI65463:LCI65467 LCI65469:LCI65473 LCI65475:LCI65481 LCI65483:LCI65489 LCI65491:LCI65496 LCI65498:LCI65503 LCI65505:LCI65509 LCI65511:LCI65512 LCI130969:LCI130975 LCI130977:LCI130981 LCI130983:LCI130990 LCI130992:LCI130997 LCI130999:LCI131003 LCI131005:LCI131009 LCI131011:LCI131017 LCI131019:LCI131025 LCI131027:LCI131032 LCI131034:LCI131039 LCI131041:LCI131045 LCI131047:LCI131048 LCI196505:LCI196511 LCI196513:LCI196517 LCI196519:LCI196526 LCI196528:LCI196533 LCI196535:LCI196539 LCI196541:LCI196545 LCI196547:LCI196553 LCI196555:LCI196561 LCI196563:LCI196568 LCI196570:LCI196575 LCI196577:LCI196581 LCI196583:LCI196584 LCI262041:LCI262047 LCI262049:LCI262053 LCI262055:LCI262062 LCI262064:LCI262069 LCI262071:LCI262075 LCI262077:LCI262081 LCI262083:LCI262089 LCI262091:LCI262097 LCI262099:LCI262104 LCI262106:LCI262111 LCI262113:LCI262117 LCI262119:LCI262120 LCI327577:LCI327583 LCI327585:LCI327589 LCI327591:LCI327598 LCI327600:LCI327605 LCI327607:LCI327611 LCI327613:LCI327617 LCI327619:LCI327625 LCI327627:LCI327633 LCI327635:LCI327640 LCI327642:LCI327647 LCI327649:LCI327653 LCI327655:LCI327656 LCI393113:LCI393119 LCI393121:LCI393125 LCI393127:LCI393134 LCI393136:LCI393141 LCI393143:LCI393147 LCI393149:LCI393153 LCI393155:LCI393161 LCI393163:LCI393169 LCI393171:LCI393176 LCI393178:LCI393183 LCI393185:LCI393189 LCI393191:LCI393192 LCI458649:LCI458655 LCI458657:LCI458661 LCI458663:LCI458670 LCI458672:LCI458677 LCI458679:LCI458683 LCI458685:LCI458689 LCI458691:LCI458697 LCI458699:LCI458705 LCI458707:LCI458712 LCI458714:LCI458719 LCI458721:LCI458725 LCI458727:LCI458728 LCI524185:LCI524191 LCI524193:LCI524197 LCI524199:LCI524206 LCI524208:LCI524213 LCI524215:LCI524219 LCI524221:LCI524225 LCI524227:LCI524233 LCI524235:LCI524241 LCI524243:LCI524248 LCI524250:LCI524255 LCI524257:LCI524261 LCI524263:LCI524264 LCI589721:LCI589727 LCI589729:LCI589733 LCI589735:LCI589742 LCI589744:LCI589749 LCI589751:LCI589755 LCI589757:LCI589761 LCI589763:LCI589769 LCI589771:LCI589777 LCI589779:LCI589784 LCI589786:LCI589791 LCI589793:LCI589797 LCI589799:LCI589800 LCI655257:LCI655263 LCI655265:LCI655269 LCI655271:LCI655278 LCI655280:LCI655285 LCI655287:LCI655291 LCI655293:LCI655297 LCI655299:LCI655305 LCI655307:LCI655313 LCI655315:LCI655320 LCI655322:LCI655327 LCI655329:LCI655333 LCI655335:LCI655336 LCI720793:LCI720799 LCI720801:LCI720805 LCI720807:LCI720814 LCI720816:LCI720821 LCI720823:LCI720827 LCI720829:LCI720833 LCI720835:LCI720841 LCI720843:LCI720849 LCI720851:LCI720856 LCI720858:LCI720863 LCI720865:LCI720869 LCI720871:LCI720872 LCI786329:LCI786335 LCI786337:LCI786341 LCI786343:LCI786350 LCI786352:LCI786357 LCI786359:LCI786363 LCI786365:LCI786369 LCI786371:LCI786377 LCI786379:LCI786385 LCI786387:LCI786392 LCI786394:LCI786399 LCI786401:LCI786405 LCI786407:LCI786408 LCI851865:LCI851871 LCI851873:LCI851877 LCI851879:LCI851886 LCI851888:LCI851893 LCI851895:LCI851899 LCI851901:LCI851905 LCI851907:LCI851913 LCI851915:LCI851921 LCI851923:LCI851928 LCI851930:LCI851935 LCI851937:LCI851941 LCI851943:LCI851944 LCI917401:LCI917407 LCI917409:LCI917413 LCI917415:LCI917422 LCI917424:LCI917429 LCI917431:LCI917435 LCI917437:LCI917441 LCI917443:LCI917449 LCI917451:LCI917457 LCI917459:LCI917464 LCI917466:LCI917471 LCI917473:LCI917477 LCI917479:LCI917480 LCI982937:LCI982943 LCI982945:LCI982949 LCI982951:LCI982958 LCI982960:LCI982965 LCI982967:LCI982971 LCI982973:LCI982977 LCI982979:LCI982985 LCI982987:LCI982993 LCI982995:LCI983000 LCI983002:LCI983007 LCI983009:LCI983013 LCI983015:LCI983016 LME18:LME23 LME65433:LME65439 LME65441:LME65445 LME65447:LME65454 LME65456:LME65461 LME65463:LME65467 LME65469:LME65473 LME65475:LME65481 LME65483:LME65489 LME65491:LME65496 LME65498:LME65503 LME65505:LME65509 LME65511:LME65512 LME130969:LME130975 LME130977:LME130981 LME130983:LME130990 LME130992:LME130997 LME130999:LME131003 LME131005:LME131009 LME131011:LME131017 LME131019:LME131025 LME131027:LME131032 LME131034:LME131039 LME131041:LME131045 LME131047:LME131048 LME196505:LME196511 LME196513:LME196517 LME196519:LME196526 LME196528:LME196533 LME196535:LME196539 LME196541:LME196545 LME196547:LME196553 LME196555:LME196561 LME196563:LME196568 LME196570:LME196575 LME196577:LME196581 LME196583:LME196584 LME262041:LME262047 LME262049:LME262053 LME262055:LME262062 LME262064:LME262069 LME262071:LME262075 LME262077:LME262081 LME262083:LME262089 LME262091:LME262097 LME262099:LME262104 LME262106:LME262111 LME262113:LME262117 LME262119:LME262120 LME327577:LME327583 LME327585:LME327589 LME327591:LME327598 LME327600:LME327605 LME327607:LME327611 LME327613:LME327617 LME327619:LME327625 LME327627:LME327633 LME327635:LME327640 LME327642:LME327647 LME327649:LME327653 LME327655:LME327656 LME393113:LME393119 LME393121:LME393125 LME393127:LME393134 LME393136:LME393141 LME393143:LME393147 LME393149:LME393153 LME393155:LME393161 LME393163:LME393169 LME393171:LME393176 LME393178:LME393183 LME393185:LME393189 LME393191:LME393192 LME458649:LME458655 LME458657:LME458661 LME458663:LME458670 LME458672:LME458677 LME458679:LME458683 LME458685:LME458689 LME458691:LME458697 LME458699:LME458705 LME458707:LME458712 LME458714:LME458719 LME458721:LME458725 LME458727:LME458728 LME524185:LME524191 LME524193:LME524197 LME524199:LME524206 LME524208:LME524213 LME524215:LME524219 LME524221:LME524225 LME524227:LME524233 LME524235:LME524241 LME524243:LME524248 LME524250:LME524255 LME524257:LME524261 LME524263:LME524264 LME589721:LME589727 LME589729:LME589733 LME589735:LME589742 LME589744:LME589749 LME589751:LME589755 LME589757:LME589761 LME589763:LME589769 LME589771:LME589777 LME589779:LME589784 LME589786:LME589791 LME589793:LME589797 LME589799:LME589800 LME655257:LME655263 LME655265:LME655269 LME655271:LME655278 LME655280:LME655285 LME655287:LME655291 LME655293:LME655297 LME655299:LME655305 LME655307:LME655313 LME655315:LME655320 LME655322:LME655327 LME655329:LME655333 LME655335:LME655336 LME720793:LME720799 LME720801:LME720805 LME720807:LME720814 LME720816:LME720821 LME720823:LME720827 LME720829:LME720833 LME720835:LME720841 LME720843:LME720849 LME720851:LME720856 LME720858:LME720863 LME720865:LME720869 LME720871:LME720872 LME786329:LME786335 LME786337:LME786341 LME786343:LME786350 LME786352:LME786357 LME786359:LME786363 LME786365:LME786369 LME786371:LME786377 LME786379:LME786385 LME786387:LME786392 LME786394:LME786399 LME786401:LME786405 LME786407:LME786408 LME851865:LME851871 LME851873:LME851877 LME851879:LME851886 LME851888:LME851893 LME851895:LME851899 LME851901:LME851905 LME851907:LME851913 LME851915:LME851921 LME851923:LME851928 LME851930:LME851935 LME851937:LME851941 LME851943:LME851944 LME917401:LME917407 LME917409:LME917413 LME917415:LME917422 LME917424:LME917429 LME917431:LME917435 LME917437:LME917441 LME917443:LME917449 LME917451:LME917457 LME917459:LME917464 LME917466:LME917471 LME917473:LME917477 LME917479:LME917480 LME982937:LME982943 LME982945:LME982949 LME982951:LME982958 LME982960:LME982965 LME982967:LME982971 LME982973:LME982977 LME982979:LME982985 LME982987:LME982993 LME982995:LME983000 LME983002:LME983007 LME983009:LME983013 LME983015:LME983016 LWA18:LWA23 LWA65433:LWA65439 LWA65441:LWA65445 LWA65447:LWA65454 LWA65456:LWA65461 LWA65463:LWA65467 LWA65469:LWA65473 LWA65475:LWA65481 LWA65483:LWA65489 LWA65491:LWA65496 LWA65498:LWA65503 LWA65505:LWA65509 LWA65511:LWA65512 LWA130969:LWA130975 LWA130977:LWA130981 LWA130983:LWA130990 LWA130992:LWA130997 LWA130999:LWA131003 LWA131005:LWA131009 LWA131011:LWA131017 LWA131019:LWA131025 LWA131027:LWA131032 LWA131034:LWA131039 LWA131041:LWA131045 LWA131047:LWA131048 LWA196505:LWA196511 LWA196513:LWA196517 LWA196519:LWA196526 LWA196528:LWA196533 LWA196535:LWA196539 LWA196541:LWA196545 LWA196547:LWA196553 LWA196555:LWA196561 LWA196563:LWA196568 LWA196570:LWA196575 LWA196577:LWA196581 LWA196583:LWA196584 LWA262041:LWA262047 LWA262049:LWA262053 LWA262055:LWA262062 LWA262064:LWA262069 LWA262071:LWA262075 LWA262077:LWA262081 LWA262083:LWA262089 LWA262091:LWA262097 LWA262099:LWA262104 LWA262106:LWA262111 LWA262113:LWA262117 LWA262119:LWA262120 LWA327577:LWA327583 LWA327585:LWA327589 LWA327591:LWA327598 LWA327600:LWA327605 LWA327607:LWA327611 LWA327613:LWA327617 LWA327619:LWA327625 LWA327627:LWA327633 LWA327635:LWA327640 LWA327642:LWA327647 LWA327649:LWA327653 LWA327655:LWA327656 LWA393113:LWA393119 LWA393121:LWA393125 LWA393127:LWA393134 LWA393136:LWA393141 LWA393143:LWA393147 LWA393149:LWA393153 LWA393155:LWA393161 LWA393163:LWA393169 LWA393171:LWA393176 LWA393178:LWA393183 LWA393185:LWA393189 LWA393191:LWA393192 LWA458649:LWA458655 LWA458657:LWA458661 LWA458663:LWA458670 LWA458672:LWA458677 LWA458679:LWA458683 LWA458685:LWA458689 LWA458691:LWA458697 LWA458699:LWA458705 LWA458707:LWA458712 LWA458714:LWA458719 LWA458721:LWA458725 LWA458727:LWA458728 LWA524185:LWA524191 LWA524193:LWA524197 LWA524199:LWA524206 LWA524208:LWA524213 LWA524215:LWA524219 LWA524221:LWA524225 LWA524227:LWA524233 LWA524235:LWA524241 LWA524243:LWA524248 LWA524250:LWA524255 LWA524257:LWA524261 LWA524263:LWA524264 LWA589721:LWA589727 LWA589729:LWA589733 LWA589735:LWA589742 LWA589744:LWA589749 LWA589751:LWA589755 LWA589757:LWA589761 LWA589763:LWA589769 LWA589771:LWA589777 LWA589779:LWA589784 LWA589786:LWA589791 LWA589793:LWA589797 LWA589799:LWA589800 LWA655257:LWA655263 LWA655265:LWA655269 LWA655271:LWA655278 LWA655280:LWA655285 LWA655287:LWA655291 LWA655293:LWA655297 LWA655299:LWA655305 LWA655307:LWA655313 LWA655315:LWA655320 LWA655322:LWA655327 LWA655329:LWA655333 LWA655335:LWA655336 LWA720793:LWA720799 LWA720801:LWA720805 LWA720807:LWA720814 LWA720816:LWA720821 LWA720823:LWA720827 LWA720829:LWA720833 LWA720835:LWA720841 LWA720843:LWA720849 LWA720851:LWA720856 LWA720858:LWA720863 LWA720865:LWA720869 LWA720871:LWA720872 LWA786329:LWA786335 LWA786337:LWA786341 LWA786343:LWA786350 LWA786352:LWA786357 LWA786359:LWA786363 LWA786365:LWA786369 LWA786371:LWA786377 LWA786379:LWA786385 LWA786387:LWA786392 LWA786394:LWA786399 LWA786401:LWA786405 LWA786407:LWA786408 LWA851865:LWA851871 LWA851873:LWA851877 LWA851879:LWA851886 LWA851888:LWA851893 LWA851895:LWA851899 LWA851901:LWA851905 LWA851907:LWA851913 LWA851915:LWA851921 LWA851923:LWA851928 LWA851930:LWA851935 LWA851937:LWA851941 LWA851943:LWA851944 LWA917401:LWA917407 LWA917409:LWA917413 LWA917415:LWA917422 LWA917424:LWA917429 LWA917431:LWA917435 LWA917437:LWA917441 LWA917443:LWA917449 LWA917451:LWA917457 LWA917459:LWA917464 LWA917466:LWA917471 LWA917473:LWA917477 LWA917479:LWA917480 LWA982937:LWA982943 LWA982945:LWA982949 LWA982951:LWA982958 LWA982960:LWA982965 LWA982967:LWA982971 LWA982973:LWA982977 LWA982979:LWA982985 LWA982987:LWA982993 LWA982995:LWA983000 LWA983002:LWA983007 LWA983009:LWA983013 LWA983015:LWA983016 MFW18:MFW23 MFW65433:MFW65439 MFW65441:MFW65445 MFW65447:MFW65454 MFW65456:MFW65461 MFW65463:MFW65467 MFW65469:MFW65473 MFW65475:MFW65481 MFW65483:MFW65489 MFW65491:MFW65496 MFW65498:MFW65503 MFW65505:MFW65509 MFW65511:MFW65512 MFW130969:MFW130975 MFW130977:MFW130981 MFW130983:MFW130990 MFW130992:MFW130997 MFW130999:MFW131003 MFW131005:MFW131009 MFW131011:MFW131017 MFW131019:MFW131025 MFW131027:MFW131032 MFW131034:MFW131039 MFW131041:MFW131045 MFW131047:MFW131048 MFW196505:MFW196511 MFW196513:MFW196517 MFW196519:MFW196526 MFW196528:MFW196533 MFW196535:MFW196539 MFW196541:MFW196545 MFW196547:MFW196553 MFW196555:MFW196561 MFW196563:MFW196568 MFW196570:MFW196575 MFW196577:MFW196581 MFW196583:MFW196584 MFW262041:MFW262047 MFW262049:MFW262053 MFW262055:MFW262062 MFW262064:MFW262069 MFW262071:MFW262075 MFW262077:MFW262081 MFW262083:MFW262089 MFW262091:MFW262097 MFW262099:MFW262104 MFW262106:MFW262111 MFW262113:MFW262117 MFW262119:MFW262120 MFW327577:MFW327583 MFW327585:MFW327589 MFW327591:MFW327598 MFW327600:MFW327605 MFW327607:MFW327611 MFW327613:MFW327617 MFW327619:MFW327625 MFW327627:MFW327633 MFW327635:MFW327640 MFW327642:MFW327647 MFW327649:MFW327653 MFW327655:MFW327656 MFW393113:MFW393119 MFW393121:MFW393125 MFW393127:MFW393134 MFW393136:MFW393141 MFW393143:MFW393147 MFW393149:MFW393153 MFW393155:MFW393161 MFW393163:MFW393169 MFW393171:MFW393176 MFW393178:MFW393183 MFW393185:MFW393189 MFW393191:MFW393192 MFW458649:MFW458655 MFW458657:MFW458661 MFW458663:MFW458670 MFW458672:MFW458677 MFW458679:MFW458683 MFW458685:MFW458689 MFW458691:MFW458697 MFW458699:MFW458705 MFW458707:MFW458712 MFW458714:MFW458719 MFW458721:MFW458725 MFW458727:MFW458728 MFW524185:MFW524191 MFW524193:MFW524197 MFW524199:MFW524206 MFW524208:MFW524213 MFW524215:MFW524219 MFW524221:MFW524225 MFW524227:MFW524233 MFW524235:MFW524241 MFW524243:MFW524248 MFW524250:MFW524255 MFW524257:MFW524261 MFW524263:MFW524264 MFW589721:MFW589727 MFW589729:MFW589733 MFW589735:MFW589742 MFW589744:MFW589749 MFW589751:MFW589755 MFW589757:MFW589761 MFW589763:MFW589769 MFW589771:MFW589777 MFW589779:MFW589784 MFW589786:MFW589791 MFW589793:MFW589797 MFW589799:MFW589800 MFW655257:MFW655263 MFW655265:MFW655269 MFW655271:MFW655278 MFW655280:MFW655285 MFW655287:MFW655291 MFW655293:MFW655297 MFW655299:MFW655305 MFW655307:MFW655313 MFW655315:MFW655320 MFW655322:MFW655327 MFW655329:MFW655333 MFW655335:MFW655336 MFW720793:MFW720799 MFW720801:MFW720805 MFW720807:MFW720814 MFW720816:MFW720821 MFW720823:MFW720827 MFW720829:MFW720833 MFW720835:MFW720841 MFW720843:MFW720849 MFW720851:MFW720856 MFW720858:MFW720863 MFW720865:MFW720869 MFW720871:MFW720872 MFW786329:MFW786335 MFW786337:MFW786341 MFW786343:MFW786350 MFW786352:MFW786357 MFW786359:MFW786363 MFW786365:MFW786369 MFW786371:MFW786377 MFW786379:MFW786385 MFW786387:MFW786392 MFW786394:MFW786399 MFW786401:MFW786405 MFW786407:MFW786408 MFW851865:MFW851871 MFW851873:MFW851877 MFW851879:MFW851886 MFW851888:MFW851893 MFW851895:MFW851899 MFW851901:MFW851905 MFW851907:MFW851913 MFW851915:MFW851921 MFW851923:MFW851928 MFW851930:MFW851935 MFW851937:MFW851941 MFW851943:MFW851944 MFW917401:MFW917407 MFW917409:MFW917413 MFW917415:MFW917422 MFW917424:MFW917429 MFW917431:MFW917435 MFW917437:MFW917441 MFW917443:MFW917449 MFW917451:MFW917457 MFW917459:MFW917464 MFW917466:MFW917471 MFW917473:MFW917477 MFW917479:MFW917480 MFW982937:MFW982943 MFW982945:MFW982949 MFW982951:MFW982958 MFW982960:MFW982965 MFW982967:MFW982971 MFW982973:MFW982977 MFW982979:MFW982985 MFW982987:MFW982993 MFW982995:MFW983000 MFW983002:MFW983007 MFW983009:MFW983013 MFW983015:MFW983016 MPS18:MPS23 MPS65433:MPS65439 MPS65441:MPS65445 MPS65447:MPS65454 MPS65456:MPS65461 MPS65463:MPS65467 MPS65469:MPS65473 MPS65475:MPS65481 MPS65483:MPS65489 MPS65491:MPS65496 MPS65498:MPS65503 MPS65505:MPS65509 MPS65511:MPS65512 MPS130969:MPS130975 MPS130977:MPS130981 MPS130983:MPS130990 MPS130992:MPS130997 MPS130999:MPS131003 MPS131005:MPS131009 MPS131011:MPS131017 MPS131019:MPS131025 MPS131027:MPS131032 MPS131034:MPS131039 MPS131041:MPS131045 MPS131047:MPS131048 MPS196505:MPS196511 MPS196513:MPS196517 MPS196519:MPS196526 MPS196528:MPS196533 MPS196535:MPS196539 MPS196541:MPS196545 MPS196547:MPS196553 MPS196555:MPS196561 MPS196563:MPS196568 MPS196570:MPS196575 MPS196577:MPS196581 MPS196583:MPS196584 MPS262041:MPS262047 MPS262049:MPS262053 MPS262055:MPS262062 MPS262064:MPS262069 MPS262071:MPS262075 MPS262077:MPS262081 MPS262083:MPS262089 MPS262091:MPS262097 MPS262099:MPS262104 MPS262106:MPS262111 MPS262113:MPS262117 MPS262119:MPS262120 MPS327577:MPS327583 MPS327585:MPS327589 MPS327591:MPS327598 MPS327600:MPS327605 MPS327607:MPS327611 MPS327613:MPS327617 MPS327619:MPS327625 MPS327627:MPS327633 MPS327635:MPS327640 MPS327642:MPS327647 MPS327649:MPS327653 MPS327655:MPS327656 MPS393113:MPS393119 MPS393121:MPS393125 MPS393127:MPS393134 MPS393136:MPS393141 MPS393143:MPS393147 MPS393149:MPS393153 MPS393155:MPS393161 MPS393163:MPS393169 MPS393171:MPS393176 MPS393178:MPS393183 MPS393185:MPS393189 MPS393191:MPS393192 MPS458649:MPS458655 MPS458657:MPS458661 MPS458663:MPS458670 MPS458672:MPS458677 MPS458679:MPS458683 MPS458685:MPS458689 MPS458691:MPS458697 MPS458699:MPS458705 MPS458707:MPS458712 MPS458714:MPS458719 MPS458721:MPS458725 MPS458727:MPS458728 MPS524185:MPS524191 MPS524193:MPS524197 MPS524199:MPS524206 MPS524208:MPS524213 MPS524215:MPS524219 MPS524221:MPS524225 MPS524227:MPS524233 MPS524235:MPS524241 MPS524243:MPS524248 MPS524250:MPS524255 MPS524257:MPS524261 MPS524263:MPS524264 MPS589721:MPS589727 MPS589729:MPS589733 MPS589735:MPS589742 MPS589744:MPS589749 MPS589751:MPS589755 MPS589757:MPS589761 MPS589763:MPS589769 MPS589771:MPS589777 MPS589779:MPS589784 MPS589786:MPS589791 MPS589793:MPS589797 MPS589799:MPS589800 MPS655257:MPS655263 MPS655265:MPS655269 MPS655271:MPS655278 MPS655280:MPS655285 MPS655287:MPS655291 MPS655293:MPS655297 MPS655299:MPS655305 MPS655307:MPS655313 MPS655315:MPS655320 MPS655322:MPS655327 MPS655329:MPS655333 MPS655335:MPS655336 MPS720793:MPS720799 MPS720801:MPS720805 MPS720807:MPS720814 MPS720816:MPS720821 MPS720823:MPS720827 MPS720829:MPS720833 MPS720835:MPS720841 MPS720843:MPS720849 MPS720851:MPS720856 MPS720858:MPS720863 MPS720865:MPS720869 MPS720871:MPS720872 MPS786329:MPS786335 MPS786337:MPS786341 MPS786343:MPS786350 MPS786352:MPS786357 MPS786359:MPS786363 MPS786365:MPS786369 MPS786371:MPS786377 MPS786379:MPS786385 MPS786387:MPS786392 MPS786394:MPS786399 MPS786401:MPS786405 MPS786407:MPS786408 MPS851865:MPS851871 MPS851873:MPS851877 MPS851879:MPS851886 MPS851888:MPS851893 MPS851895:MPS851899 MPS851901:MPS851905 MPS851907:MPS851913 MPS851915:MPS851921 MPS851923:MPS851928 MPS851930:MPS851935 MPS851937:MPS851941 MPS851943:MPS851944 MPS917401:MPS917407 MPS917409:MPS917413 MPS917415:MPS917422 MPS917424:MPS917429 MPS917431:MPS917435 MPS917437:MPS917441 MPS917443:MPS917449 MPS917451:MPS917457 MPS917459:MPS917464 MPS917466:MPS917471 MPS917473:MPS917477 MPS917479:MPS917480 MPS982937:MPS982943 MPS982945:MPS982949 MPS982951:MPS982958 MPS982960:MPS982965 MPS982967:MPS982971 MPS982973:MPS982977 MPS982979:MPS982985 MPS982987:MPS982993 MPS982995:MPS983000 MPS983002:MPS983007 MPS983009:MPS983013 MPS983015:MPS983016 MZO18:MZO23 MZO65433:MZO65439 MZO65441:MZO65445 MZO65447:MZO65454 MZO65456:MZO65461 MZO65463:MZO65467 MZO65469:MZO65473 MZO65475:MZO65481 MZO65483:MZO65489 MZO65491:MZO65496 MZO65498:MZO65503 MZO65505:MZO65509 MZO65511:MZO65512 MZO130969:MZO130975 MZO130977:MZO130981 MZO130983:MZO130990 MZO130992:MZO130997 MZO130999:MZO131003 MZO131005:MZO131009 MZO131011:MZO131017 MZO131019:MZO131025 MZO131027:MZO131032 MZO131034:MZO131039 MZO131041:MZO131045 MZO131047:MZO131048 MZO196505:MZO196511 MZO196513:MZO196517 MZO196519:MZO196526 MZO196528:MZO196533 MZO196535:MZO196539 MZO196541:MZO196545 MZO196547:MZO196553 MZO196555:MZO196561 MZO196563:MZO196568 MZO196570:MZO196575 MZO196577:MZO196581 MZO196583:MZO196584 MZO262041:MZO262047 MZO262049:MZO262053 MZO262055:MZO262062 MZO262064:MZO262069 MZO262071:MZO262075 MZO262077:MZO262081 MZO262083:MZO262089 MZO262091:MZO262097 MZO262099:MZO262104 MZO262106:MZO262111 MZO262113:MZO262117 MZO262119:MZO262120 MZO327577:MZO327583 MZO327585:MZO327589 MZO327591:MZO327598 MZO327600:MZO327605 MZO327607:MZO327611 MZO327613:MZO327617 MZO327619:MZO327625 MZO327627:MZO327633 MZO327635:MZO327640 MZO327642:MZO327647 MZO327649:MZO327653 MZO327655:MZO327656 MZO393113:MZO393119 MZO393121:MZO393125 MZO393127:MZO393134 MZO393136:MZO393141 MZO393143:MZO393147 MZO393149:MZO393153 MZO393155:MZO393161 MZO393163:MZO393169 MZO393171:MZO393176 MZO393178:MZO393183 MZO393185:MZO393189 MZO393191:MZO393192 MZO458649:MZO458655 MZO458657:MZO458661 MZO458663:MZO458670 MZO458672:MZO458677 MZO458679:MZO458683 MZO458685:MZO458689 MZO458691:MZO458697 MZO458699:MZO458705 MZO458707:MZO458712 MZO458714:MZO458719 MZO458721:MZO458725 MZO458727:MZO458728 MZO524185:MZO524191 MZO524193:MZO524197 MZO524199:MZO524206 MZO524208:MZO524213 MZO524215:MZO524219 MZO524221:MZO524225 MZO524227:MZO524233 MZO524235:MZO524241 MZO524243:MZO524248 MZO524250:MZO524255 MZO524257:MZO524261 MZO524263:MZO524264 MZO589721:MZO589727 MZO589729:MZO589733 MZO589735:MZO589742 MZO589744:MZO589749 MZO589751:MZO589755 MZO589757:MZO589761 MZO589763:MZO589769 MZO589771:MZO589777 MZO589779:MZO589784 MZO589786:MZO589791 MZO589793:MZO589797 MZO589799:MZO589800 MZO655257:MZO655263 MZO655265:MZO655269 MZO655271:MZO655278 MZO655280:MZO655285 MZO655287:MZO655291 MZO655293:MZO655297 MZO655299:MZO655305 MZO655307:MZO655313 MZO655315:MZO655320 MZO655322:MZO655327 MZO655329:MZO655333 MZO655335:MZO655336 MZO720793:MZO720799 MZO720801:MZO720805 MZO720807:MZO720814 MZO720816:MZO720821 MZO720823:MZO720827 MZO720829:MZO720833 MZO720835:MZO720841 MZO720843:MZO720849 MZO720851:MZO720856 MZO720858:MZO720863 MZO720865:MZO720869 MZO720871:MZO720872 MZO786329:MZO786335 MZO786337:MZO786341 MZO786343:MZO786350 MZO786352:MZO786357 MZO786359:MZO786363 MZO786365:MZO786369 MZO786371:MZO786377 MZO786379:MZO786385 MZO786387:MZO786392 MZO786394:MZO786399 MZO786401:MZO786405 MZO786407:MZO786408 MZO851865:MZO851871 MZO851873:MZO851877 MZO851879:MZO851886 MZO851888:MZO851893 MZO851895:MZO851899 MZO851901:MZO851905 MZO851907:MZO851913 MZO851915:MZO851921 MZO851923:MZO851928 MZO851930:MZO851935 MZO851937:MZO851941 MZO851943:MZO851944 MZO917401:MZO917407 MZO917409:MZO917413 MZO917415:MZO917422 MZO917424:MZO917429 MZO917431:MZO917435 MZO917437:MZO917441 MZO917443:MZO917449 MZO917451:MZO917457 MZO917459:MZO917464 MZO917466:MZO917471 MZO917473:MZO917477 MZO917479:MZO917480 MZO982937:MZO982943 MZO982945:MZO982949 MZO982951:MZO982958 MZO982960:MZO982965 MZO982967:MZO982971 MZO982973:MZO982977 MZO982979:MZO982985 MZO982987:MZO982993 MZO982995:MZO983000 MZO983002:MZO983007 MZO983009:MZO983013 MZO983015:MZO983016 NJK18:NJK23 NJK65433:NJK65439 NJK65441:NJK65445 NJK65447:NJK65454 NJK65456:NJK65461 NJK65463:NJK65467 NJK65469:NJK65473 NJK65475:NJK65481 NJK65483:NJK65489 NJK65491:NJK65496 NJK65498:NJK65503 NJK65505:NJK65509 NJK65511:NJK65512 NJK130969:NJK130975 NJK130977:NJK130981 NJK130983:NJK130990 NJK130992:NJK130997 NJK130999:NJK131003 NJK131005:NJK131009 NJK131011:NJK131017 NJK131019:NJK131025 NJK131027:NJK131032 NJK131034:NJK131039 NJK131041:NJK131045 NJK131047:NJK131048 NJK196505:NJK196511 NJK196513:NJK196517 NJK196519:NJK196526 NJK196528:NJK196533 NJK196535:NJK196539 NJK196541:NJK196545 NJK196547:NJK196553 NJK196555:NJK196561 NJK196563:NJK196568 NJK196570:NJK196575 NJK196577:NJK196581 NJK196583:NJK196584 NJK262041:NJK262047 NJK262049:NJK262053 NJK262055:NJK262062 NJK262064:NJK262069 NJK262071:NJK262075 NJK262077:NJK262081 NJK262083:NJK262089 NJK262091:NJK262097 NJK262099:NJK262104 NJK262106:NJK262111 NJK262113:NJK262117 NJK262119:NJK262120 NJK327577:NJK327583 NJK327585:NJK327589 NJK327591:NJK327598 NJK327600:NJK327605 NJK327607:NJK327611 NJK327613:NJK327617 NJK327619:NJK327625 NJK327627:NJK327633 NJK327635:NJK327640 NJK327642:NJK327647 NJK327649:NJK327653 NJK327655:NJK327656 NJK393113:NJK393119 NJK393121:NJK393125 NJK393127:NJK393134 NJK393136:NJK393141 NJK393143:NJK393147 NJK393149:NJK393153 NJK393155:NJK393161 NJK393163:NJK393169 NJK393171:NJK393176 NJK393178:NJK393183 NJK393185:NJK393189 NJK393191:NJK393192 NJK458649:NJK458655 NJK458657:NJK458661 NJK458663:NJK458670 NJK458672:NJK458677 NJK458679:NJK458683 NJK458685:NJK458689 NJK458691:NJK458697 NJK458699:NJK458705 NJK458707:NJK458712 NJK458714:NJK458719 NJK458721:NJK458725 NJK458727:NJK458728 NJK524185:NJK524191 NJK524193:NJK524197 NJK524199:NJK524206 NJK524208:NJK524213 NJK524215:NJK524219 NJK524221:NJK524225 NJK524227:NJK524233 NJK524235:NJK524241 NJK524243:NJK524248 NJK524250:NJK524255 NJK524257:NJK524261 NJK524263:NJK524264 NJK589721:NJK589727 NJK589729:NJK589733 NJK589735:NJK589742 NJK589744:NJK589749 NJK589751:NJK589755 NJK589757:NJK589761 NJK589763:NJK589769 NJK589771:NJK589777 NJK589779:NJK589784 NJK589786:NJK589791 NJK589793:NJK589797 NJK589799:NJK589800 NJK655257:NJK655263 NJK655265:NJK655269 NJK655271:NJK655278 NJK655280:NJK655285 NJK655287:NJK655291 NJK655293:NJK655297 NJK655299:NJK655305 NJK655307:NJK655313 NJK655315:NJK655320 NJK655322:NJK655327 NJK655329:NJK655333 NJK655335:NJK655336 NJK720793:NJK720799 NJK720801:NJK720805 NJK720807:NJK720814 NJK720816:NJK720821 NJK720823:NJK720827 NJK720829:NJK720833 NJK720835:NJK720841 NJK720843:NJK720849 NJK720851:NJK720856 NJK720858:NJK720863 NJK720865:NJK720869 NJK720871:NJK720872 NJK786329:NJK786335 NJK786337:NJK786341 NJK786343:NJK786350 NJK786352:NJK786357 NJK786359:NJK786363 NJK786365:NJK786369 NJK786371:NJK786377 NJK786379:NJK786385 NJK786387:NJK786392 NJK786394:NJK786399 NJK786401:NJK786405 NJK786407:NJK786408 NJK851865:NJK851871 NJK851873:NJK851877 NJK851879:NJK851886 NJK851888:NJK851893 NJK851895:NJK851899 NJK851901:NJK851905 NJK851907:NJK851913 NJK851915:NJK851921 NJK851923:NJK851928 NJK851930:NJK851935 NJK851937:NJK851941 NJK851943:NJK851944 NJK917401:NJK917407 NJK917409:NJK917413 NJK917415:NJK917422 NJK917424:NJK917429 NJK917431:NJK917435 NJK917437:NJK917441 NJK917443:NJK917449 NJK917451:NJK917457 NJK917459:NJK917464 NJK917466:NJK917471 NJK917473:NJK917477 NJK917479:NJK917480 NJK982937:NJK982943 NJK982945:NJK982949 NJK982951:NJK982958 NJK982960:NJK982965 NJK982967:NJK982971 NJK982973:NJK982977 NJK982979:NJK982985 NJK982987:NJK982993 NJK982995:NJK983000 NJK983002:NJK983007 NJK983009:NJK983013 NJK983015:NJK983016 NTG18:NTG23 NTG65433:NTG65439 NTG65441:NTG65445 NTG65447:NTG65454 NTG65456:NTG65461 NTG65463:NTG65467 NTG65469:NTG65473 NTG65475:NTG65481 NTG65483:NTG65489 NTG65491:NTG65496 NTG65498:NTG65503 NTG65505:NTG65509 NTG65511:NTG65512 NTG130969:NTG130975 NTG130977:NTG130981 NTG130983:NTG130990 NTG130992:NTG130997 NTG130999:NTG131003 NTG131005:NTG131009 NTG131011:NTG131017 NTG131019:NTG131025 NTG131027:NTG131032 NTG131034:NTG131039 NTG131041:NTG131045 NTG131047:NTG131048 NTG196505:NTG196511 NTG196513:NTG196517 NTG196519:NTG196526 NTG196528:NTG196533 NTG196535:NTG196539 NTG196541:NTG196545 NTG196547:NTG196553 NTG196555:NTG196561 NTG196563:NTG196568 NTG196570:NTG196575 NTG196577:NTG196581 NTG196583:NTG196584 NTG262041:NTG262047 NTG262049:NTG262053 NTG262055:NTG262062 NTG262064:NTG262069 NTG262071:NTG262075 NTG262077:NTG262081 NTG262083:NTG262089 NTG262091:NTG262097 NTG262099:NTG262104 NTG262106:NTG262111 NTG262113:NTG262117 NTG262119:NTG262120 NTG327577:NTG327583 NTG327585:NTG327589 NTG327591:NTG327598 NTG327600:NTG327605 NTG327607:NTG327611 NTG327613:NTG327617 NTG327619:NTG327625 NTG327627:NTG327633 NTG327635:NTG327640 NTG327642:NTG327647 NTG327649:NTG327653 NTG327655:NTG327656 NTG393113:NTG393119 NTG393121:NTG393125 NTG393127:NTG393134 NTG393136:NTG393141 NTG393143:NTG393147 NTG393149:NTG393153 NTG393155:NTG393161 NTG393163:NTG393169 NTG393171:NTG393176 NTG393178:NTG393183 NTG393185:NTG393189 NTG393191:NTG393192 NTG458649:NTG458655 NTG458657:NTG458661 NTG458663:NTG458670 NTG458672:NTG458677 NTG458679:NTG458683 NTG458685:NTG458689 NTG458691:NTG458697 NTG458699:NTG458705 NTG458707:NTG458712 NTG458714:NTG458719 NTG458721:NTG458725 NTG458727:NTG458728 NTG524185:NTG524191 NTG524193:NTG524197 NTG524199:NTG524206 NTG524208:NTG524213 NTG524215:NTG524219 NTG524221:NTG524225 NTG524227:NTG524233 NTG524235:NTG524241 NTG524243:NTG524248 NTG524250:NTG524255 NTG524257:NTG524261 NTG524263:NTG524264 NTG589721:NTG589727 NTG589729:NTG589733 NTG589735:NTG589742 NTG589744:NTG589749 NTG589751:NTG589755 NTG589757:NTG589761 NTG589763:NTG589769 NTG589771:NTG589777 NTG589779:NTG589784 NTG589786:NTG589791 NTG589793:NTG589797 NTG589799:NTG589800 NTG655257:NTG655263 NTG655265:NTG655269 NTG655271:NTG655278 NTG655280:NTG655285 NTG655287:NTG655291 NTG655293:NTG655297 NTG655299:NTG655305 NTG655307:NTG655313 NTG655315:NTG655320 NTG655322:NTG655327 NTG655329:NTG655333 NTG655335:NTG655336 NTG720793:NTG720799 NTG720801:NTG720805 NTG720807:NTG720814 NTG720816:NTG720821 NTG720823:NTG720827 NTG720829:NTG720833 NTG720835:NTG720841 NTG720843:NTG720849 NTG720851:NTG720856 NTG720858:NTG720863 NTG720865:NTG720869 NTG720871:NTG720872 NTG786329:NTG786335 NTG786337:NTG786341 NTG786343:NTG786350 NTG786352:NTG786357 NTG786359:NTG786363 NTG786365:NTG786369 NTG786371:NTG786377 NTG786379:NTG786385 NTG786387:NTG786392 NTG786394:NTG786399 NTG786401:NTG786405 NTG786407:NTG786408 NTG851865:NTG851871 NTG851873:NTG851877 NTG851879:NTG851886 NTG851888:NTG851893 NTG851895:NTG851899 NTG851901:NTG851905 NTG851907:NTG851913 NTG851915:NTG851921 NTG851923:NTG851928 NTG851930:NTG851935 NTG851937:NTG851941 NTG851943:NTG851944 NTG917401:NTG917407 NTG917409:NTG917413 NTG917415:NTG917422 NTG917424:NTG917429 NTG917431:NTG917435 NTG917437:NTG917441 NTG917443:NTG917449 NTG917451:NTG917457 NTG917459:NTG917464 NTG917466:NTG917471 NTG917473:NTG917477 NTG917479:NTG917480 NTG982937:NTG982943 NTG982945:NTG982949 NTG982951:NTG982958 NTG982960:NTG982965 NTG982967:NTG982971 NTG982973:NTG982977 NTG982979:NTG982985 NTG982987:NTG982993 NTG982995:NTG983000 NTG983002:NTG983007 NTG983009:NTG983013 NTG983015:NTG983016 ODC18:ODC23 ODC65433:ODC65439 ODC65441:ODC65445 ODC65447:ODC65454 ODC65456:ODC65461 ODC65463:ODC65467 ODC65469:ODC65473 ODC65475:ODC65481 ODC65483:ODC65489 ODC65491:ODC65496 ODC65498:ODC65503 ODC65505:ODC65509 ODC65511:ODC65512 ODC130969:ODC130975 ODC130977:ODC130981 ODC130983:ODC130990 ODC130992:ODC130997 ODC130999:ODC131003 ODC131005:ODC131009 ODC131011:ODC131017 ODC131019:ODC131025 ODC131027:ODC131032 ODC131034:ODC131039 ODC131041:ODC131045 ODC131047:ODC131048 ODC196505:ODC196511 ODC196513:ODC196517 ODC196519:ODC196526 ODC196528:ODC196533 ODC196535:ODC196539 ODC196541:ODC196545 ODC196547:ODC196553 ODC196555:ODC196561 ODC196563:ODC196568 ODC196570:ODC196575 ODC196577:ODC196581 ODC196583:ODC196584 ODC262041:ODC262047 ODC262049:ODC262053 ODC262055:ODC262062 ODC262064:ODC262069 ODC262071:ODC262075 ODC262077:ODC262081 ODC262083:ODC262089 ODC262091:ODC262097 ODC262099:ODC262104 ODC262106:ODC262111 ODC262113:ODC262117 ODC262119:ODC262120 ODC327577:ODC327583 ODC327585:ODC327589 ODC327591:ODC327598 ODC327600:ODC327605 ODC327607:ODC327611 ODC327613:ODC327617 ODC327619:ODC327625 ODC327627:ODC327633 ODC327635:ODC327640 ODC327642:ODC327647 ODC327649:ODC327653 ODC327655:ODC327656 ODC393113:ODC393119 ODC393121:ODC393125 ODC393127:ODC393134 ODC393136:ODC393141 ODC393143:ODC393147 ODC393149:ODC393153 ODC393155:ODC393161 ODC393163:ODC393169 ODC393171:ODC393176 ODC393178:ODC393183 ODC393185:ODC393189 ODC393191:ODC393192 ODC458649:ODC458655 ODC458657:ODC458661 ODC458663:ODC458670 ODC458672:ODC458677 ODC458679:ODC458683 ODC458685:ODC458689 ODC458691:ODC458697 ODC458699:ODC458705 ODC458707:ODC458712 ODC458714:ODC458719 ODC458721:ODC458725 ODC458727:ODC458728 ODC524185:ODC524191 ODC524193:ODC524197 ODC524199:ODC524206 ODC524208:ODC524213 ODC524215:ODC524219 ODC524221:ODC524225 ODC524227:ODC524233 ODC524235:ODC524241 ODC524243:ODC524248 ODC524250:ODC524255 ODC524257:ODC524261 ODC524263:ODC524264 ODC589721:ODC589727 ODC589729:ODC589733 ODC589735:ODC589742 ODC589744:ODC589749 ODC589751:ODC589755 ODC589757:ODC589761 ODC589763:ODC589769 ODC589771:ODC589777 ODC589779:ODC589784 ODC589786:ODC589791 ODC589793:ODC589797 ODC589799:ODC589800 ODC655257:ODC655263 ODC655265:ODC655269 ODC655271:ODC655278 ODC655280:ODC655285 ODC655287:ODC655291 ODC655293:ODC655297 ODC655299:ODC655305 ODC655307:ODC655313 ODC655315:ODC655320 ODC655322:ODC655327 ODC655329:ODC655333 ODC655335:ODC655336 ODC720793:ODC720799 ODC720801:ODC720805 ODC720807:ODC720814 ODC720816:ODC720821 ODC720823:ODC720827 ODC720829:ODC720833 ODC720835:ODC720841 ODC720843:ODC720849 ODC720851:ODC720856 ODC720858:ODC720863 ODC720865:ODC720869 ODC720871:ODC720872 ODC786329:ODC786335 ODC786337:ODC786341 ODC786343:ODC786350 ODC786352:ODC786357 ODC786359:ODC786363 ODC786365:ODC786369 ODC786371:ODC786377 ODC786379:ODC786385 ODC786387:ODC786392 ODC786394:ODC786399 ODC786401:ODC786405 ODC786407:ODC786408 ODC851865:ODC851871 ODC851873:ODC851877 ODC851879:ODC851886 ODC851888:ODC851893 ODC851895:ODC851899 ODC851901:ODC851905 ODC851907:ODC851913 ODC851915:ODC851921 ODC851923:ODC851928 ODC851930:ODC851935 ODC851937:ODC851941 ODC851943:ODC851944 ODC917401:ODC917407 ODC917409:ODC917413 ODC917415:ODC917422 ODC917424:ODC917429 ODC917431:ODC917435 ODC917437:ODC917441 ODC917443:ODC917449 ODC917451:ODC917457 ODC917459:ODC917464 ODC917466:ODC917471 ODC917473:ODC917477 ODC917479:ODC917480 ODC982937:ODC982943 ODC982945:ODC982949 ODC982951:ODC982958 ODC982960:ODC982965 ODC982967:ODC982971 ODC982973:ODC982977 ODC982979:ODC982985 ODC982987:ODC982993 ODC982995:ODC983000 ODC983002:ODC983007 ODC983009:ODC983013 ODC983015:ODC983016 OMY18:OMY23 OMY65433:OMY65439 OMY65441:OMY65445 OMY65447:OMY65454 OMY65456:OMY65461 OMY65463:OMY65467 OMY65469:OMY65473 OMY65475:OMY65481 OMY65483:OMY65489 OMY65491:OMY65496 OMY65498:OMY65503 OMY65505:OMY65509 OMY65511:OMY65512 OMY130969:OMY130975 OMY130977:OMY130981 OMY130983:OMY130990 OMY130992:OMY130997 OMY130999:OMY131003 OMY131005:OMY131009 OMY131011:OMY131017 OMY131019:OMY131025 OMY131027:OMY131032 OMY131034:OMY131039 OMY131041:OMY131045 OMY131047:OMY131048 OMY196505:OMY196511 OMY196513:OMY196517 OMY196519:OMY196526 OMY196528:OMY196533 OMY196535:OMY196539 OMY196541:OMY196545 OMY196547:OMY196553 OMY196555:OMY196561 OMY196563:OMY196568 OMY196570:OMY196575 OMY196577:OMY196581 OMY196583:OMY196584 OMY262041:OMY262047 OMY262049:OMY262053 OMY262055:OMY262062 OMY262064:OMY262069 OMY262071:OMY262075 OMY262077:OMY262081 OMY262083:OMY262089 OMY262091:OMY262097 OMY262099:OMY262104 OMY262106:OMY262111 OMY262113:OMY262117 OMY262119:OMY262120 OMY327577:OMY327583 OMY327585:OMY327589 OMY327591:OMY327598 OMY327600:OMY327605 OMY327607:OMY327611 OMY327613:OMY327617 OMY327619:OMY327625 OMY327627:OMY327633 OMY327635:OMY327640 OMY327642:OMY327647 OMY327649:OMY327653 OMY327655:OMY327656 OMY393113:OMY393119 OMY393121:OMY393125 OMY393127:OMY393134 OMY393136:OMY393141 OMY393143:OMY393147 OMY393149:OMY393153 OMY393155:OMY393161 OMY393163:OMY393169 OMY393171:OMY393176 OMY393178:OMY393183 OMY393185:OMY393189 OMY393191:OMY393192 OMY458649:OMY458655 OMY458657:OMY458661 OMY458663:OMY458670 OMY458672:OMY458677 OMY458679:OMY458683 OMY458685:OMY458689 OMY458691:OMY458697 OMY458699:OMY458705 OMY458707:OMY458712 OMY458714:OMY458719 OMY458721:OMY458725 OMY458727:OMY458728 OMY524185:OMY524191 OMY524193:OMY524197 OMY524199:OMY524206 OMY524208:OMY524213 OMY524215:OMY524219 OMY524221:OMY524225 OMY524227:OMY524233 OMY524235:OMY524241 OMY524243:OMY524248 OMY524250:OMY524255 OMY524257:OMY524261 OMY524263:OMY524264 OMY589721:OMY589727 OMY589729:OMY589733 OMY589735:OMY589742 OMY589744:OMY589749 OMY589751:OMY589755 OMY589757:OMY589761 OMY589763:OMY589769 OMY589771:OMY589777 OMY589779:OMY589784 OMY589786:OMY589791 OMY589793:OMY589797 OMY589799:OMY589800 OMY655257:OMY655263 OMY655265:OMY655269 OMY655271:OMY655278 OMY655280:OMY655285 OMY655287:OMY655291 OMY655293:OMY655297 OMY655299:OMY655305 OMY655307:OMY655313 OMY655315:OMY655320 OMY655322:OMY655327 OMY655329:OMY655333 OMY655335:OMY655336 OMY720793:OMY720799 OMY720801:OMY720805 OMY720807:OMY720814 OMY720816:OMY720821 OMY720823:OMY720827 OMY720829:OMY720833 OMY720835:OMY720841 OMY720843:OMY720849 OMY720851:OMY720856 OMY720858:OMY720863 OMY720865:OMY720869 OMY720871:OMY720872 OMY786329:OMY786335 OMY786337:OMY786341 OMY786343:OMY786350 OMY786352:OMY786357 OMY786359:OMY786363 OMY786365:OMY786369 OMY786371:OMY786377 OMY786379:OMY786385 OMY786387:OMY786392 OMY786394:OMY786399 OMY786401:OMY786405 OMY786407:OMY786408 OMY851865:OMY851871 OMY851873:OMY851877 OMY851879:OMY851886 OMY851888:OMY851893 OMY851895:OMY851899 OMY851901:OMY851905 OMY851907:OMY851913 OMY851915:OMY851921 OMY851923:OMY851928 OMY851930:OMY851935 OMY851937:OMY851941 OMY851943:OMY851944 OMY917401:OMY917407 OMY917409:OMY917413 OMY917415:OMY917422 OMY917424:OMY917429 OMY917431:OMY917435 OMY917437:OMY917441 OMY917443:OMY917449 OMY917451:OMY917457 OMY917459:OMY917464 OMY917466:OMY917471 OMY917473:OMY917477 OMY917479:OMY917480 OMY982937:OMY982943 OMY982945:OMY982949 OMY982951:OMY982958 OMY982960:OMY982965 OMY982967:OMY982971 OMY982973:OMY982977 OMY982979:OMY982985 OMY982987:OMY982993 OMY982995:OMY983000 OMY983002:OMY983007 OMY983009:OMY983013 OMY983015:OMY983016 OWU18:OWU23 OWU65433:OWU65439 OWU65441:OWU65445 OWU65447:OWU65454 OWU65456:OWU65461 OWU65463:OWU65467 OWU65469:OWU65473 OWU65475:OWU65481 OWU65483:OWU65489 OWU65491:OWU65496 OWU65498:OWU65503 OWU65505:OWU65509 OWU65511:OWU65512 OWU130969:OWU130975 OWU130977:OWU130981 OWU130983:OWU130990 OWU130992:OWU130997 OWU130999:OWU131003 OWU131005:OWU131009 OWU131011:OWU131017 OWU131019:OWU131025 OWU131027:OWU131032 OWU131034:OWU131039 OWU131041:OWU131045 OWU131047:OWU131048 OWU196505:OWU196511 OWU196513:OWU196517 OWU196519:OWU196526 OWU196528:OWU196533 OWU196535:OWU196539 OWU196541:OWU196545 OWU196547:OWU196553 OWU196555:OWU196561 OWU196563:OWU196568 OWU196570:OWU196575 OWU196577:OWU196581 OWU196583:OWU196584 OWU262041:OWU262047 OWU262049:OWU262053 OWU262055:OWU262062 OWU262064:OWU262069 OWU262071:OWU262075 OWU262077:OWU262081 OWU262083:OWU262089 OWU262091:OWU262097 OWU262099:OWU262104 OWU262106:OWU262111 OWU262113:OWU262117 OWU262119:OWU262120 OWU327577:OWU327583 OWU327585:OWU327589 OWU327591:OWU327598 OWU327600:OWU327605 OWU327607:OWU327611 OWU327613:OWU327617 OWU327619:OWU327625 OWU327627:OWU327633 OWU327635:OWU327640 OWU327642:OWU327647 OWU327649:OWU327653 OWU327655:OWU327656 OWU393113:OWU393119 OWU393121:OWU393125 OWU393127:OWU393134 OWU393136:OWU393141 OWU393143:OWU393147 OWU393149:OWU393153 OWU393155:OWU393161 OWU393163:OWU393169 OWU393171:OWU393176 OWU393178:OWU393183 OWU393185:OWU393189 OWU393191:OWU393192 OWU458649:OWU458655 OWU458657:OWU458661 OWU458663:OWU458670 OWU458672:OWU458677 OWU458679:OWU458683 OWU458685:OWU458689 OWU458691:OWU458697 OWU458699:OWU458705 OWU458707:OWU458712 OWU458714:OWU458719 OWU458721:OWU458725 OWU458727:OWU458728 OWU524185:OWU524191 OWU524193:OWU524197 OWU524199:OWU524206 OWU524208:OWU524213 OWU524215:OWU524219 OWU524221:OWU524225 OWU524227:OWU524233 OWU524235:OWU524241 OWU524243:OWU524248 OWU524250:OWU524255 OWU524257:OWU524261 OWU524263:OWU524264 OWU589721:OWU589727 OWU589729:OWU589733 OWU589735:OWU589742 OWU589744:OWU589749 OWU589751:OWU589755 OWU589757:OWU589761 OWU589763:OWU589769 OWU589771:OWU589777 OWU589779:OWU589784 OWU589786:OWU589791 OWU589793:OWU589797 OWU589799:OWU589800 OWU655257:OWU655263 OWU655265:OWU655269 OWU655271:OWU655278 OWU655280:OWU655285 OWU655287:OWU655291 OWU655293:OWU655297 OWU655299:OWU655305 OWU655307:OWU655313 OWU655315:OWU655320 OWU655322:OWU655327 OWU655329:OWU655333 OWU655335:OWU655336 OWU720793:OWU720799 OWU720801:OWU720805 OWU720807:OWU720814 OWU720816:OWU720821 OWU720823:OWU720827 OWU720829:OWU720833 OWU720835:OWU720841 OWU720843:OWU720849 OWU720851:OWU720856 OWU720858:OWU720863 OWU720865:OWU720869 OWU720871:OWU720872 OWU786329:OWU786335 OWU786337:OWU786341 OWU786343:OWU786350 OWU786352:OWU786357 OWU786359:OWU786363 OWU786365:OWU786369 OWU786371:OWU786377 OWU786379:OWU786385 OWU786387:OWU786392 OWU786394:OWU786399 OWU786401:OWU786405 OWU786407:OWU786408 OWU851865:OWU851871 OWU851873:OWU851877 OWU851879:OWU851886 OWU851888:OWU851893 OWU851895:OWU851899 OWU851901:OWU851905 OWU851907:OWU851913 OWU851915:OWU851921 OWU851923:OWU851928 OWU851930:OWU851935 OWU851937:OWU851941 OWU851943:OWU851944 OWU917401:OWU917407 OWU917409:OWU917413 OWU917415:OWU917422 OWU917424:OWU917429 OWU917431:OWU917435 OWU917437:OWU917441 OWU917443:OWU917449 OWU917451:OWU917457 OWU917459:OWU917464 OWU917466:OWU917471 OWU917473:OWU917477 OWU917479:OWU917480 OWU982937:OWU982943 OWU982945:OWU982949 OWU982951:OWU982958 OWU982960:OWU982965 OWU982967:OWU982971 OWU982973:OWU982977 OWU982979:OWU982985 OWU982987:OWU982993 OWU982995:OWU983000 OWU983002:OWU983007 OWU983009:OWU983013 OWU983015:OWU983016 PGQ18:PGQ23 PGQ65433:PGQ65439 PGQ65441:PGQ65445 PGQ65447:PGQ65454 PGQ65456:PGQ65461 PGQ65463:PGQ65467 PGQ65469:PGQ65473 PGQ65475:PGQ65481 PGQ65483:PGQ65489 PGQ65491:PGQ65496 PGQ65498:PGQ65503 PGQ65505:PGQ65509 PGQ65511:PGQ65512 PGQ130969:PGQ130975 PGQ130977:PGQ130981 PGQ130983:PGQ130990 PGQ130992:PGQ130997 PGQ130999:PGQ131003 PGQ131005:PGQ131009 PGQ131011:PGQ131017 PGQ131019:PGQ131025 PGQ131027:PGQ131032 PGQ131034:PGQ131039 PGQ131041:PGQ131045 PGQ131047:PGQ131048 PGQ196505:PGQ196511 PGQ196513:PGQ196517 PGQ196519:PGQ196526 PGQ196528:PGQ196533 PGQ196535:PGQ196539 PGQ196541:PGQ196545 PGQ196547:PGQ196553 PGQ196555:PGQ196561 PGQ196563:PGQ196568 PGQ196570:PGQ196575 PGQ196577:PGQ196581 PGQ196583:PGQ196584 PGQ262041:PGQ262047 PGQ262049:PGQ262053 PGQ262055:PGQ262062 PGQ262064:PGQ262069 PGQ262071:PGQ262075 PGQ262077:PGQ262081 PGQ262083:PGQ262089 PGQ262091:PGQ262097 PGQ262099:PGQ262104 PGQ262106:PGQ262111 PGQ262113:PGQ262117 PGQ262119:PGQ262120 PGQ327577:PGQ327583 PGQ327585:PGQ327589 PGQ327591:PGQ327598 PGQ327600:PGQ327605 PGQ327607:PGQ327611 PGQ327613:PGQ327617 PGQ327619:PGQ327625 PGQ327627:PGQ327633 PGQ327635:PGQ327640 PGQ327642:PGQ327647 PGQ327649:PGQ327653 PGQ327655:PGQ327656 PGQ393113:PGQ393119 PGQ393121:PGQ393125 PGQ393127:PGQ393134 PGQ393136:PGQ393141 PGQ393143:PGQ393147 PGQ393149:PGQ393153 PGQ393155:PGQ393161 PGQ393163:PGQ393169 PGQ393171:PGQ393176 PGQ393178:PGQ393183 PGQ393185:PGQ393189 PGQ393191:PGQ393192 PGQ458649:PGQ458655 PGQ458657:PGQ458661 PGQ458663:PGQ458670 PGQ458672:PGQ458677 PGQ458679:PGQ458683 PGQ458685:PGQ458689 PGQ458691:PGQ458697 PGQ458699:PGQ458705 PGQ458707:PGQ458712 PGQ458714:PGQ458719 PGQ458721:PGQ458725 PGQ458727:PGQ458728 PGQ524185:PGQ524191 PGQ524193:PGQ524197 PGQ524199:PGQ524206 PGQ524208:PGQ524213 PGQ524215:PGQ524219 PGQ524221:PGQ524225 PGQ524227:PGQ524233 PGQ524235:PGQ524241 PGQ524243:PGQ524248 PGQ524250:PGQ524255 PGQ524257:PGQ524261 PGQ524263:PGQ524264 PGQ589721:PGQ589727 PGQ589729:PGQ589733 PGQ589735:PGQ589742 PGQ589744:PGQ589749 PGQ589751:PGQ589755 PGQ589757:PGQ589761 PGQ589763:PGQ589769 PGQ589771:PGQ589777 PGQ589779:PGQ589784 PGQ589786:PGQ589791 PGQ589793:PGQ589797 PGQ589799:PGQ589800 PGQ655257:PGQ655263 PGQ655265:PGQ655269 PGQ655271:PGQ655278 PGQ655280:PGQ655285 PGQ655287:PGQ655291 PGQ655293:PGQ655297 PGQ655299:PGQ655305 PGQ655307:PGQ655313 PGQ655315:PGQ655320 PGQ655322:PGQ655327 PGQ655329:PGQ655333 PGQ655335:PGQ655336 PGQ720793:PGQ720799 PGQ720801:PGQ720805 PGQ720807:PGQ720814 PGQ720816:PGQ720821 PGQ720823:PGQ720827 PGQ720829:PGQ720833 PGQ720835:PGQ720841 PGQ720843:PGQ720849 PGQ720851:PGQ720856 PGQ720858:PGQ720863 PGQ720865:PGQ720869 PGQ720871:PGQ720872 PGQ786329:PGQ786335 PGQ786337:PGQ786341 PGQ786343:PGQ786350 PGQ786352:PGQ786357 PGQ786359:PGQ786363 PGQ786365:PGQ786369 PGQ786371:PGQ786377 PGQ786379:PGQ786385 PGQ786387:PGQ786392 PGQ786394:PGQ786399 PGQ786401:PGQ786405 PGQ786407:PGQ786408 PGQ851865:PGQ851871 PGQ851873:PGQ851877 PGQ851879:PGQ851886 PGQ851888:PGQ851893 PGQ851895:PGQ851899 PGQ851901:PGQ851905 PGQ851907:PGQ851913 PGQ851915:PGQ851921 PGQ851923:PGQ851928 PGQ851930:PGQ851935 PGQ851937:PGQ851941 PGQ851943:PGQ851944 PGQ917401:PGQ917407 PGQ917409:PGQ917413 PGQ917415:PGQ917422 PGQ917424:PGQ917429 PGQ917431:PGQ917435 PGQ917437:PGQ917441 PGQ917443:PGQ917449 PGQ917451:PGQ917457 PGQ917459:PGQ917464 PGQ917466:PGQ917471 PGQ917473:PGQ917477 PGQ917479:PGQ917480 PGQ982937:PGQ982943 PGQ982945:PGQ982949 PGQ982951:PGQ982958 PGQ982960:PGQ982965 PGQ982967:PGQ982971 PGQ982973:PGQ982977 PGQ982979:PGQ982985 PGQ982987:PGQ982993 PGQ982995:PGQ983000 PGQ983002:PGQ983007 PGQ983009:PGQ983013 PGQ983015:PGQ983016 PQM18:PQM23 PQM65433:PQM65439 PQM65441:PQM65445 PQM65447:PQM65454 PQM65456:PQM65461 PQM65463:PQM65467 PQM65469:PQM65473 PQM65475:PQM65481 PQM65483:PQM65489 PQM65491:PQM65496 PQM65498:PQM65503 PQM65505:PQM65509 PQM65511:PQM65512 PQM130969:PQM130975 PQM130977:PQM130981 PQM130983:PQM130990 PQM130992:PQM130997 PQM130999:PQM131003 PQM131005:PQM131009 PQM131011:PQM131017 PQM131019:PQM131025 PQM131027:PQM131032 PQM131034:PQM131039 PQM131041:PQM131045 PQM131047:PQM131048 PQM196505:PQM196511 PQM196513:PQM196517 PQM196519:PQM196526 PQM196528:PQM196533 PQM196535:PQM196539 PQM196541:PQM196545 PQM196547:PQM196553 PQM196555:PQM196561 PQM196563:PQM196568 PQM196570:PQM196575 PQM196577:PQM196581 PQM196583:PQM196584 PQM262041:PQM262047 PQM262049:PQM262053 PQM262055:PQM262062 PQM262064:PQM262069 PQM262071:PQM262075 PQM262077:PQM262081 PQM262083:PQM262089 PQM262091:PQM262097 PQM262099:PQM262104 PQM262106:PQM262111 PQM262113:PQM262117 PQM262119:PQM262120 PQM327577:PQM327583 PQM327585:PQM327589 PQM327591:PQM327598 PQM327600:PQM327605 PQM327607:PQM327611 PQM327613:PQM327617 PQM327619:PQM327625 PQM327627:PQM327633 PQM327635:PQM327640 PQM327642:PQM327647 PQM327649:PQM327653 PQM327655:PQM327656 PQM393113:PQM393119 PQM393121:PQM393125 PQM393127:PQM393134 PQM393136:PQM393141 PQM393143:PQM393147 PQM393149:PQM393153 PQM393155:PQM393161 PQM393163:PQM393169 PQM393171:PQM393176 PQM393178:PQM393183 PQM393185:PQM393189 PQM393191:PQM393192 PQM458649:PQM458655 PQM458657:PQM458661 PQM458663:PQM458670 PQM458672:PQM458677 PQM458679:PQM458683 PQM458685:PQM458689 PQM458691:PQM458697 PQM458699:PQM458705 PQM458707:PQM458712 PQM458714:PQM458719 PQM458721:PQM458725 PQM458727:PQM458728 PQM524185:PQM524191 PQM524193:PQM524197 PQM524199:PQM524206 PQM524208:PQM524213 PQM524215:PQM524219 PQM524221:PQM524225 PQM524227:PQM524233 PQM524235:PQM524241 PQM524243:PQM524248 PQM524250:PQM524255 PQM524257:PQM524261 PQM524263:PQM524264 PQM589721:PQM589727 PQM589729:PQM589733 PQM589735:PQM589742 PQM589744:PQM589749 PQM589751:PQM589755 PQM589757:PQM589761 PQM589763:PQM589769 PQM589771:PQM589777 PQM589779:PQM589784 PQM589786:PQM589791 PQM589793:PQM589797 PQM589799:PQM589800 PQM655257:PQM655263 PQM655265:PQM655269 PQM655271:PQM655278 PQM655280:PQM655285 PQM655287:PQM655291 PQM655293:PQM655297 PQM655299:PQM655305 PQM655307:PQM655313 PQM655315:PQM655320 PQM655322:PQM655327 PQM655329:PQM655333 PQM655335:PQM655336 PQM720793:PQM720799 PQM720801:PQM720805 PQM720807:PQM720814 PQM720816:PQM720821 PQM720823:PQM720827 PQM720829:PQM720833 PQM720835:PQM720841 PQM720843:PQM720849 PQM720851:PQM720856 PQM720858:PQM720863 PQM720865:PQM720869 PQM720871:PQM720872 PQM786329:PQM786335 PQM786337:PQM786341 PQM786343:PQM786350 PQM786352:PQM786357 PQM786359:PQM786363 PQM786365:PQM786369 PQM786371:PQM786377 PQM786379:PQM786385 PQM786387:PQM786392 PQM786394:PQM786399 PQM786401:PQM786405 PQM786407:PQM786408 PQM851865:PQM851871 PQM851873:PQM851877 PQM851879:PQM851886 PQM851888:PQM851893 PQM851895:PQM851899 PQM851901:PQM851905 PQM851907:PQM851913 PQM851915:PQM851921 PQM851923:PQM851928 PQM851930:PQM851935 PQM851937:PQM851941 PQM851943:PQM851944 PQM917401:PQM917407 PQM917409:PQM917413 PQM917415:PQM917422 PQM917424:PQM917429 PQM917431:PQM917435 PQM917437:PQM917441 PQM917443:PQM917449 PQM917451:PQM917457 PQM917459:PQM917464 PQM917466:PQM917471 PQM917473:PQM917477 PQM917479:PQM917480 PQM982937:PQM982943 PQM982945:PQM982949 PQM982951:PQM982958 PQM982960:PQM982965 PQM982967:PQM982971 PQM982973:PQM982977 PQM982979:PQM982985 PQM982987:PQM982993 PQM982995:PQM983000 PQM983002:PQM983007 PQM983009:PQM983013 PQM983015:PQM983016 QAI18:QAI23 QAI65433:QAI65439 QAI65441:QAI65445 QAI65447:QAI65454 QAI65456:QAI65461 QAI65463:QAI65467 QAI65469:QAI65473 QAI65475:QAI65481 QAI65483:QAI65489 QAI65491:QAI65496 QAI65498:QAI65503 QAI65505:QAI65509 QAI65511:QAI65512 QAI130969:QAI130975 QAI130977:QAI130981 QAI130983:QAI130990 QAI130992:QAI130997 QAI130999:QAI131003 QAI131005:QAI131009 QAI131011:QAI131017 QAI131019:QAI131025 QAI131027:QAI131032 QAI131034:QAI131039 QAI131041:QAI131045 QAI131047:QAI131048 QAI196505:QAI196511 QAI196513:QAI196517 QAI196519:QAI196526 QAI196528:QAI196533 QAI196535:QAI196539 QAI196541:QAI196545 QAI196547:QAI196553 QAI196555:QAI196561 QAI196563:QAI196568 QAI196570:QAI196575 QAI196577:QAI196581 QAI196583:QAI196584 QAI262041:QAI262047 QAI262049:QAI262053 QAI262055:QAI262062 QAI262064:QAI262069 QAI262071:QAI262075 QAI262077:QAI262081 QAI262083:QAI262089 QAI262091:QAI262097 QAI262099:QAI262104 QAI262106:QAI262111 QAI262113:QAI262117 QAI262119:QAI262120 QAI327577:QAI327583 QAI327585:QAI327589 QAI327591:QAI327598 QAI327600:QAI327605 QAI327607:QAI327611 QAI327613:QAI327617 QAI327619:QAI327625 QAI327627:QAI327633 QAI327635:QAI327640 QAI327642:QAI327647 QAI327649:QAI327653 QAI327655:QAI327656 QAI393113:QAI393119 QAI393121:QAI393125 QAI393127:QAI393134 QAI393136:QAI393141 QAI393143:QAI393147 QAI393149:QAI393153 QAI393155:QAI393161 QAI393163:QAI393169 QAI393171:QAI393176 QAI393178:QAI393183 QAI393185:QAI393189 QAI393191:QAI393192 QAI458649:QAI458655 QAI458657:QAI458661 QAI458663:QAI458670 QAI458672:QAI458677 QAI458679:QAI458683 QAI458685:QAI458689 QAI458691:QAI458697 QAI458699:QAI458705 QAI458707:QAI458712 QAI458714:QAI458719 QAI458721:QAI458725 QAI458727:QAI458728 QAI524185:QAI524191 QAI524193:QAI524197 QAI524199:QAI524206 QAI524208:QAI524213 QAI524215:QAI524219 QAI524221:QAI524225 QAI524227:QAI524233 QAI524235:QAI524241 QAI524243:QAI524248 QAI524250:QAI524255 QAI524257:QAI524261 QAI524263:QAI524264 QAI589721:QAI589727 QAI589729:QAI589733 QAI589735:QAI589742 QAI589744:QAI589749 QAI589751:QAI589755 QAI589757:QAI589761 QAI589763:QAI589769 QAI589771:QAI589777 QAI589779:QAI589784 QAI589786:QAI589791 QAI589793:QAI589797 QAI589799:QAI589800 QAI655257:QAI655263 QAI655265:QAI655269 QAI655271:QAI655278 QAI655280:QAI655285 QAI655287:QAI655291 QAI655293:QAI655297 QAI655299:QAI655305 QAI655307:QAI655313 QAI655315:QAI655320 QAI655322:QAI655327 QAI655329:QAI655333 QAI655335:QAI655336 QAI720793:QAI720799 QAI720801:QAI720805 QAI720807:QAI720814 QAI720816:QAI720821 QAI720823:QAI720827 QAI720829:QAI720833 QAI720835:QAI720841 QAI720843:QAI720849 QAI720851:QAI720856 QAI720858:QAI720863 QAI720865:QAI720869 QAI720871:QAI720872 QAI786329:QAI786335 QAI786337:QAI786341 QAI786343:QAI786350 QAI786352:QAI786357 QAI786359:QAI786363 QAI786365:QAI786369 QAI786371:QAI786377 QAI786379:QAI786385 QAI786387:QAI786392 QAI786394:QAI786399 QAI786401:QAI786405 QAI786407:QAI786408 QAI851865:QAI851871 QAI851873:QAI851877 QAI851879:QAI851886 QAI851888:QAI851893 QAI851895:QAI851899 QAI851901:QAI851905 QAI851907:QAI851913 QAI851915:QAI851921 QAI851923:QAI851928 QAI851930:QAI851935 QAI851937:QAI851941 QAI851943:QAI851944 QAI917401:QAI917407 QAI917409:QAI917413 QAI917415:QAI917422 QAI917424:QAI917429 QAI917431:QAI917435 QAI917437:QAI917441 QAI917443:QAI917449 QAI917451:QAI917457 QAI917459:QAI917464 QAI917466:QAI917471 QAI917473:QAI917477 QAI917479:QAI917480 QAI982937:QAI982943 QAI982945:QAI982949 QAI982951:QAI982958 QAI982960:QAI982965 QAI982967:QAI982971 QAI982973:QAI982977 QAI982979:QAI982985 QAI982987:QAI982993 QAI982995:QAI983000 QAI983002:QAI983007 QAI983009:QAI983013 QAI983015:QAI983016 QKE18:QKE23 QKE65433:QKE65439 QKE65441:QKE65445 QKE65447:QKE65454 QKE65456:QKE65461 QKE65463:QKE65467 QKE65469:QKE65473 QKE65475:QKE65481 QKE65483:QKE65489 QKE65491:QKE65496 QKE65498:QKE65503 QKE65505:QKE65509 QKE65511:QKE65512 QKE130969:QKE130975 QKE130977:QKE130981 QKE130983:QKE130990 QKE130992:QKE130997 QKE130999:QKE131003 QKE131005:QKE131009 QKE131011:QKE131017 QKE131019:QKE131025 QKE131027:QKE131032 QKE131034:QKE131039 QKE131041:QKE131045 QKE131047:QKE131048 QKE196505:QKE196511 QKE196513:QKE196517 QKE196519:QKE196526 QKE196528:QKE196533 QKE196535:QKE196539 QKE196541:QKE196545 QKE196547:QKE196553 QKE196555:QKE196561 QKE196563:QKE196568 QKE196570:QKE196575 QKE196577:QKE196581 QKE196583:QKE196584 QKE262041:QKE262047 QKE262049:QKE262053 QKE262055:QKE262062 QKE262064:QKE262069 QKE262071:QKE262075 QKE262077:QKE262081 QKE262083:QKE262089 QKE262091:QKE262097 QKE262099:QKE262104 QKE262106:QKE262111 QKE262113:QKE262117 QKE262119:QKE262120 QKE327577:QKE327583 QKE327585:QKE327589 QKE327591:QKE327598 QKE327600:QKE327605 QKE327607:QKE327611 QKE327613:QKE327617 QKE327619:QKE327625 QKE327627:QKE327633 QKE327635:QKE327640 QKE327642:QKE327647 QKE327649:QKE327653 QKE327655:QKE327656 QKE393113:QKE393119 QKE393121:QKE393125 QKE393127:QKE393134 QKE393136:QKE393141 QKE393143:QKE393147 QKE393149:QKE393153 QKE393155:QKE393161 QKE393163:QKE393169 QKE393171:QKE393176 QKE393178:QKE393183 QKE393185:QKE393189 QKE393191:QKE393192 QKE458649:QKE458655 QKE458657:QKE458661 QKE458663:QKE458670 QKE458672:QKE458677 QKE458679:QKE458683 QKE458685:QKE458689 QKE458691:QKE458697 QKE458699:QKE458705 QKE458707:QKE458712 QKE458714:QKE458719 QKE458721:QKE458725 QKE458727:QKE458728 QKE524185:QKE524191 QKE524193:QKE524197 QKE524199:QKE524206 QKE524208:QKE524213 QKE524215:QKE524219 QKE524221:QKE524225 QKE524227:QKE524233 QKE524235:QKE524241 QKE524243:QKE524248 QKE524250:QKE524255 QKE524257:QKE524261 QKE524263:QKE524264 QKE589721:QKE589727 QKE589729:QKE589733 QKE589735:QKE589742 QKE589744:QKE589749 QKE589751:QKE589755 QKE589757:QKE589761 QKE589763:QKE589769 QKE589771:QKE589777 QKE589779:QKE589784 QKE589786:QKE589791 QKE589793:QKE589797 QKE589799:QKE589800 QKE655257:QKE655263 QKE655265:QKE655269 QKE655271:QKE655278 QKE655280:QKE655285 QKE655287:QKE655291 QKE655293:QKE655297 QKE655299:QKE655305 QKE655307:QKE655313 QKE655315:QKE655320 QKE655322:QKE655327 QKE655329:QKE655333 QKE655335:QKE655336 QKE720793:QKE720799 QKE720801:QKE720805 QKE720807:QKE720814 QKE720816:QKE720821 QKE720823:QKE720827 QKE720829:QKE720833 QKE720835:QKE720841 QKE720843:QKE720849 QKE720851:QKE720856 QKE720858:QKE720863 QKE720865:QKE720869 QKE720871:QKE720872 QKE786329:QKE786335 QKE786337:QKE786341 QKE786343:QKE786350 QKE786352:QKE786357 QKE786359:QKE786363 QKE786365:QKE786369 QKE786371:QKE786377 QKE786379:QKE786385 QKE786387:QKE786392 QKE786394:QKE786399 QKE786401:QKE786405 QKE786407:QKE786408 QKE851865:QKE851871 QKE851873:QKE851877 QKE851879:QKE851886 QKE851888:QKE851893 QKE851895:QKE851899 QKE851901:QKE851905 QKE851907:QKE851913 QKE851915:QKE851921 QKE851923:QKE851928 QKE851930:QKE851935 QKE851937:QKE851941 QKE851943:QKE851944 QKE917401:QKE917407 QKE917409:QKE917413 QKE917415:QKE917422 QKE917424:QKE917429 QKE917431:QKE917435 QKE917437:QKE917441 QKE917443:QKE917449 QKE917451:QKE917457 QKE917459:QKE917464 QKE917466:QKE917471 QKE917473:QKE917477 QKE917479:QKE917480 QKE982937:QKE982943 QKE982945:QKE982949 QKE982951:QKE982958 QKE982960:QKE982965 QKE982967:QKE982971 QKE982973:QKE982977 QKE982979:QKE982985 QKE982987:QKE982993 QKE982995:QKE983000 QKE983002:QKE983007 QKE983009:QKE983013 QKE983015:QKE983016 QUA18:QUA23 QUA65433:QUA65439 QUA65441:QUA65445 QUA65447:QUA65454 QUA65456:QUA65461 QUA65463:QUA65467 QUA65469:QUA65473 QUA65475:QUA65481 QUA65483:QUA65489 QUA65491:QUA65496 QUA65498:QUA65503 QUA65505:QUA65509 QUA65511:QUA65512 QUA130969:QUA130975 QUA130977:QUA130981 QUA130983:QUA130990 QUA130992:QUA130997 QUA130999:QUA131003 QUA131005:QUA131009 QUA131011:QUA131017 QUA131019:QUA131025 QUA131027:QUA131032 QUA131034:QUA131039 QUA131041:QUA131045 QUA131047:QUA131048 QUA196505:QUA196511 QUA196513:QUA196517 QUA196519:QUA196526 QUA196528:QUA196533 QUA196535:QUA196539 QUA196541:QUA196545 QUA196547:QUA196553 QUA196555:QUA196561 QUA196563:QUA196568 QUA196570:QUA196575 QUA196577:QUA196581 QUA196583:QUA196584 QUA262041:QUA262047 QUA262049:QUA262053 QUA262055:QUA262062 QUA262064:QUA262069 QUA262071:QUA262075 QUA262077:QUA262081 QUA262083:QUA262089 QUA262091:QUA262097 QUA262099:QUA262104 QUA262106:QUA262111 QUA262113:QUA262117 QUA262119:QUA262120 QUA327577:QUA327583 QUA327585:QUA327589 QUA327591:QUA327598 QUA327600:QUA327605 QUA327607:QUA327611 QUA327613:QUA327617 QUA327619:QUA327625 QUA327627:QUA327633 QUA327635:QUA327640 QUA327642:QUA327647 QUA327649:QUA327653 QUA327655:QUA327656 QUA393113:QUA393119 QUA393121:QUA393125 QUA393127:QUA393134 QUA393136:QUA393141 QUA393143:QUA393147 QUA393149:QUA393153 QUA393155:QUA393161 QUA393163:QUA393169 QUA393171:QUA393176 QUA393178:QUA393183 QUA393185:QUA393189 QUA393191:QUA393192 QUA458649:QUA458655 QUA458657:QUA458661 QUA458663:QUA458670 QUA458672:QUA458677 QUA458679:QUA458683 QUA458685:QUA458689 QUA458691:QUA458697 QUA458699:QUA458705 QUA458707:QUA458712 QUA458714:QUA458719 QUA458721:QUA458725 QUA458727:QUA458728 QUA524185:QUA524191 QUA524193:QUA524197 QUA524199:QUA524206 QUA524208:QUA524213 QUA524215:QUA524219 QUA524221:QUA524225 QUA524227:QUA524233 QUA524235:QUA524241 QUA524243:QUA524248 QUA524250:QUA524255 QUA524257:QUA524261 QUA524263:QUA524264 QUA589721:QUA589727 QUA589729:QUA589733 QUA589735:QUA589742 QUA589744:QUA589749 QUA589751:QUA589755 QUA589757:QUA589761 QUA589763:QUA589769 QUA589771:QUA589777 QUA589779:QUA589784 QUA589786:QUA589791 QUA589793:QUA589797 QUA589799:QUA589800 QUA655257:QUA655263 QUA655265:QUA655269 QUA655271:QUA655278 QUA655280:QUA655285 QUA655287:QUA655291 QUA655293:QUA655297 QUA655299:QUA655305 QUA655307:QUA655313 QUA655315:QUA655320 QUA655322:QUA655327 QUA655329:QUA655333 QUA655335:QUA655336 QUA720793:QUA720799 QUA720801:QUA720805 QUA720807:QUA720814 QUA720816:QUA720821 QUA720823:QUA720827 QUA720829:QUA720833 QUA720835:QUA720841 QUA720843:QUA720849 QUA720851:QUA720856 QUA720858:QUA720863 QUA720865:QUA720869 QUA720871:QUA720872 QUA786329:QUA786335 QUA786337:QUA786341 QUA786343:QUA786350 QUA786352:QUA786357 QUA786359:QUA786363 QUA786365:QUA786369 QUA786371:QUA786377 QUA786379:QUA786385 QUA786387:QUA786392 QUA786394:QUA786399 QUA786401:QUA786405 QUA786407:QUA786408 QUA851865:QUA851871 QUA851873:QUA851877 QUA851879:QUA851886 QUA851888:QUA851893 QUA851895:QUA851899 QUA851901:QUA851905 QUA851907:QUA851913 QUA851915:QUA851921 QUA851923:QUA851928 QUA851930:QUA851935 QUA851937:QUA851941 QUA851943:QUA851944 QUA917401:QUA917407 QUA917409:QUA917413 QUA917415:QUA917422 QUA917424:QUA917429 QUA917431:QUA917435 QUA917437:QUA917441 QUA917443:QUA917449 QUA917451:QUA917457 QUA917459:QUA917464 QUA917466:QUA917471 QUA917473:QUA917477 QUA917479:QUA917480 QUA982937:QUA982943 QUA982945:QUA982949 QUA982951:QUA982958 QUA982960:QUA982965 QUA982967:QUA982971 QUA982973:QUA982977 QUA982979:QUA982985 QUA982987:QUA982993 QUA982995:QUA983000 QUA983002:QUA983007 QUA983009:QUA983013 QUA983015:QUA983016 RDW18:RDW23 RDW65433:RDW65439 RDW65441:RDW65445 RDW65447:RDW65454 RDW65456:RDW65461 RDW65463:RDW65467 RDW65469:RDW65473 RDW65475:RDW65481 RDW65483:RDW65489 RDW65491:RDW65496 RDW65498:RDW65503 RDW65505:RDW65509 RDW65511:RDW65512 RDW130969:RDW130975 RDW130977:RDW130981 RDW130983:RDW130990 RDW130992:RDW130997 RDW130999:RDW131003 RDW131005:RDW131009 RDW131011:RDW131017 RDW131019:RDW131025 RDW131027:RDW131032 RDW131034:RDW131039 RDW131041:RDW131045 RDW131047:RDW131048 RDW196505:RDW196511 RDW196513:RDW196517 RDW196519:RDW196526 RDW196528:RDW196533 RDW196535:RDW196539 RDW196541:RDW196545 RDW196547:RDW196553 RDW196555:RDW196561 RDW196563:RDW196568 RDW196570:RDW196575 RDW196577:RDW196581 RDW196583:RDW196584 RDW262041:RDW262047 RDW262049:RDW262053 RDW262055:RDW262062 RDW262064:RDW262069 RDW262071:RDW262075 RDW262077:RDW262081 RDW262083:RDW262089 RDW262091:RDW262097 RDW262099:RDW262104 RDW262106:RDW262111 RDW262113:RDW262117 RDW262119:RDW262120 RDW327577:RDW327583 RDW327585:RDW327589 RDW327591:RDW327598 RDW327600:RDW327605 RDW327607:RDW327611 RDW327613:RDW327617 RDW327619:RDW327625 RDW327627:RDW327633 RDW327635:RDW327640 RDW327642:RDW327647 RDW327649:RDW327653 RDW327655:RDW327656 RDW393113:RDW393119 RDW393121:RDW393125 RDW393127:RDW393134 RDW393136:RDW393141 RDW393143:RDW393147 RDW393149:RDW393153 RDW393155:RDW393161 RDW393163:RDW393169 RDW393171:RDW393176 RDW393178:RDW393183 RDW393185:RDW393189 RDW393191:RDW393192 RDW458649:RDW458655 RDW458657:RDW458661 RDW458663:RDW458670 RDW458672:RDW458677 RDW458679:RDW458683 RDW458685:RDW458689 RDW458691:RDW458697 RDW458699:RDW458705 RDW458707:RDW458712 RDW458714:RDW458719 RDW458721:RDW458725 RDW458727:RDW458728 RDW524185:RDW524191 RDW524193:RDW524197 RDW524199:RDW524206 RDW524208:RDW524213 RDW524215:RDW524219 RDW524221:RDW524225 RDW524227:RDW524233 RDW524235:RDW524241 RDW524243:RDW524248 RDW524250:RDW524255 RDW524257:RDW524261 RDW524263:RDW524264 RDW589721:RDW589727 RDW589729:RDW589733 RDW589735:RDW589742 RDW589744:RDW589749 RDW589751:RDW589755 RDW589757:RDW589761 RDW589763:RDW589769 RDW589771:RDW589777 RDW589779:RDW589784 RDW589786:RDW589791 RDW589793:RDW589797 RDW589799:RDW589800 RDW655257:RDW655263 RDW655265:RDW655269 RDW655271:RDW655278 RDW655280:RDW655285 RDW655287:RDW655291 RDW655293:RDW655297 RDW655299:RDW655305 RDW655307:RDW655313 RDW655315:RDW655320 RDW655322:RDW655327 RDW655329:RDW655333 RDW655335:RDW655336 RDW720793:RDW720799 RDW720801:RDW720805 RDW720807:RDW720814 RDW720816:RDW720821 RDW720823:RDW720827 RDW720829:RDW720833 RDW720835:RDW720841 RDW720843:RDW720849 RDW720851:RDW720856 RDW720858:RDW720863 RDW720865:RDW720869 RDW720871:RDW720872 RDW786329:RDW786335 RDW786337:RDW786341 RDW786343:RDW786350 RDW786352:RDW786357 RDW786359:RDW786363 RDW786365:RDW786369 RDW786371:RDW786377 RDW786379:RDW786385 RDW786387:RDW786392 RDW786394:RDW786399 RDW786401:RDW786405 RDW786407:RDW786408 RDW851865:RDW851871 RDW851873:RDW851877 RDW851879:RDW851886 RDW851888:RDW851893 RDW851895:RDW851899 RDW851901:RDW851905 RDW851907:RDW851913 RDW851915:RDW851921 RDW851923:RDW851928 RDW851930:RDW851935 RDW851937:RDW851941 RDW851943:RDW851944 RDW917401:RDW917407 RDW917409:RDW917413 RDW917415:RDW917422 RDW917424:RDW917429 RDW917431:RDW917435 RDW917437:RDW917441 RDW917443:RDW917449 RDW917451:RDW917457 RDW917459:RDW917464 RDW917466:RDW917471 RDW917473:RDW917477 RDW917479:RDW917480 RDW982937:RDW982943 RDW982945:RDW982949 RDW982951:RDW982958 RDW982960:RDW982965 RDW982967:RDW982971 RDW982973:RDW982977 RDW982979:RDW982985 RDW982987:RDW982993 RDW982995:RDW983000 RDW983002:RDW983007 RDW983009:RDW983013 RDW983015:RDW983016 RNS18:RNS23 RNS65433:RNS65439 RNS65441:RNS65445 RNS65447:RNS65454 RNS65456:RNS65461 RNS65463:RNS65467 RNS65469:RNS65473 RNS65475:RNS65481 RNS65483:RNS65489 RNS65491:RNS65496 RNS65498:RNS65503 RNS65505:RNS65509 RNS65511:RNS65512 RNS130969:RNS130975 RNS130977:RNS130981 RNS130983:RNS130990 RNS130992:RNS130997 RNS130999:RNS131003 RNS131005:RNS131009 RNS131011:RNS131017 RNS131019:RNS131025 RNS131027:RNS131032 RNS131034:RNS131039 RNS131041:RNS131045 RNS131047:RNS131048 RNS196505:RNS196511 RNS196513:RNS196517 RNS196519:RNS196526 RNS196528:RNS196533 RNS196535:RNS196539 RNS196541:RNS196545 RNS196547:RNS196553 RNS196555:RNS196561 RNS196563:RNS196568 RNS196570:RNS196575 RNS196577:RNS196581 RNS196583:RNS196584 RNS262041:RNS262047 RNS262049:RNS262053 RNS262055:RNS262062 RNS262064:RNS262069 RNS262071:RNS262075 RNS262077:RNS262081 RNS262083:RNS262089 RNS262091:RNS262097 RNS262099:RNS262104 RNS262106:RNS262111 RNS262113:RNS262117 RNS262119:RNS262120 RNS327577:RNS327583 RNS327585:RNS327589 RNS327591:RNS327598 RNS327600:RNS327605 RNS327607:RNS327611 RNS327613:RNS327617 RNS327619:RNS327625 RNS327627:RNS327633 RNS327635:RNS327640 RNS327642:RNS327647 RNS327649:RNS327653 RNS327655:RNS327656 RNS393113:RNS393119 RNS393121:RNS393125 RNS393127:RNS393134 RNS393136:RNS393141 RNS393143:RNS393147 RNS393149:RNS393153 RNS393155:RNS393161 RNS393163:RNS393169 RNS393171:RNS393176 RNS393178:RNS393183 RNS393185:RNS393189 RNS393191:RNS393192 RNS458649:RNS458655 RNS458657:RNS458661 RNS458663:RNS458670 RNS458672:RNS458677 RNS458679:RNS458683 RNS458685:RNS458689 RNS458691:RNS458697 RNS458699:RNS458705 RNS458707:RNS458712 RNS458714:RNS458719 RNS458721:RNS458725 RNS458727:RNS458728 RNS524185:RNS524191 RNS524193:RNS524197 RNS524199:RNS524206 RNS524208:RNS524213 RNS524215:RNS524219 RNS524221:RNS524225 RNS524227:RNS524233 RNS524235:RNS524241 RNS524243:RNS524248 RNS524250:RNS524255 RNS524257:RNS524261 RNS524263:RNS524264 RNS589721:RNS589727 RNS589729:RNS589733 RNS589735:RNS589742 RNS589744:RNS589749 RNS589751:RNS589755 RNS589757:RNS589761 RNS589763:RNS589769 RNS589771:RNS589777 RNS589779:RNS589784 RNS589786:RNS589791 RNS589793:RNS589797 RNS589799:RNS589800 RNS655257:RNS655263 RNS655265:RNS655269 RNS655271:RNS655278 RNS655280:RNS655285 RNS655287:RNS655291 RNS655293:RNS655297 RNS655299:RNS655305 RNS655307:RNS655313 RNS655315:RNS655320 RNS655322:RNS655327 RNS655329:RNS655333 RNS655335:RNS655336 RNS720793:RNS720799 RNS720801:RNS720805 RNS720807:RNS720814 RNS720816:RNS720821 RNS720823:RNS720827 RNS720829:RNS720833 RNS720835:RNS720841 RNS720843:RNS720849 RNS720851:RNS720856 RNS720858:RNS720863 RNS720865:RNS720869 RNS720871:RNS720872 RNS786329:RNS786335 RNS786337:RNS786341 RNS786343:RNS786350 RNS786352:RNS786357 RNS786359:RNS786363 RNS786365:RNS786369 RNS786371:RNS786377 RNS786379:RNS786385 RNS786387:RNS786392 RNS786394:RNS786399 RNS786401:RNS786405 RNS786407:RNS786408 RNS851865:RNS851871 RNS851873:RNS851877 RNS851879:RNS851886 RNS851888:RNS851893 RNS851895:RNS851899 RNS851901:RNS851905 RNS851907:RNS851913 RNS851915:RNS851921 RNS851923:RNS851928 RNS851930:RNS851935 RNS851937:RNS851941 RNS851943:RNS851944 RNS917401:RNS917407 RNS917409:RNS917413 RNS917415:RNS917422 RNS917424:RNS917429 RNS917431:RNS917435 RNS917437:RNS917441 RNS917443:RNS917449 RNS917451:RNS917457 RNS917459:RNS917464 RNS917466:RNS917471 RNS917473:RNS917477 RNS917479:RNS917480 RNS982937:RNS982943 RNS982945:RNS982949 RNS982951:RNS982958 RNS982960:RNS982965 RNS982967:RNS982971 RNS982973:RNS982977 RNS982979:RNS982985 RNS982987:RNS982993 RNS982995:RNS983000 RNS983002:RNS983007 RNS983009:RNS983013 RNS983015:RNS983016 RXO18:RXO23 RXO65433:RXO65439 RXO65441:RXO65445 RXO65447:RXO65454 RXO65456:RXO65461 RXO65463:RXO65467 RXO65469:RXO65473 RXO65475:RXO65481 RXO65483:RXO65489 RXO65491:RXO65496 RXO65498:RXO65503 RXO65505:RXO65509 RXO65511:RXO65512 RXO130969:RXO130975 RXO130977:RXO130981 RXO130983:RXO130990 RXO130992:RXO130997 RXO130999:RXO131003 RXO131005:RXO131009 RXO131011:RXO131017 RXO131019:RXO131025 RXO131027:RXO131032 RXO131034:RXO131039 RXO131041:RXO131045 RXO131047:RXO131048 RXO196505:RXO196511 RXO196513:RXO196517 RXO196519:RXO196526 RXO196528:RXO196533 RXO196535:RXO196539 RXO196541:RXO196545 RXO196547:RXO196553 RXO196555:RXO196561 RXO196563:RXO196568 RXO196570:RXO196575 RXO196577:RXO196581 RXO196583:RXO196584 RXO262041:RXO262047 RXO262049:RXO262053 RXO262055:RXO262062 RXO262064:RXO262069 RXO262071:RXO262075 RXO262077:RXO262081 RXO262083:RXO262089 RXO262091:RXO262097 RXO262099:RXO262104 RXO262106:RXO262111 RXO262113:RXO262117 RXO262119:RXO262120 RXO327577:RXO327583 RXO327585:RXO327589 RXO327591:RXO327598 RXO327600:RXO327605 RXO327607:RXO327611 RXO327613:RXO327617 RXO327619:RXO327625 RXO327627:RXO327633 RXO327635:RXO327640 RXO327642:RXO327647 RXO327649:RXO327653 RXO327655:RXO327656 RXO393113:RXO393119 RXO393121:RXO393125 RXO393127:RXO393134 RXO393136:RXO393141 RXO393143:RXO393147 RXO393149:RXO393153 RXO393155:RXO393161 RXO393163:RXO393169 RXO393171:RXO393176 RXO393178:RXO393183 RXO393185:RXO393189 RXO393191:RXO393192 RXO458649:RXO458655 RXO458657:RXO458661 RXO458663:RXO458670 RXO458672:RXO458677 RXO458679:RXO458683 RXO458685:RXO458689 RXO458691:RXO458697 RXO458699:RXO458705 RXO458707:RXO458712 RXO458714:RXO458719 RXO458721:RXO458725 RXO458727:RXO458728 RXO524185:RXO524191 RXO524193:RXO524197 RXO524199:RXO524206 RXO524208:RXO524213 RXO524215:RXO524219 RXO524221:RXO524225 RXO524227:RXO524233 RXO524235:RXO524241 RXO524243:RXO524248 RXO524250:RXO524255 RXO524257:RXO524261 RXO524263:RXO524264 RXO589721:RXO589727 RXO589729:RXO589733 RXO589735:RXO589742 RXO589744:RXO589749 RXO589751:RXO589755 RXO589757:RXO589761 RXO589763:RXO589769 RXO589771:RXO589777 RXO589779:RXO589784 RXO589786:RXO589791 RXO589793:RXO589797 RXO589799:RXO589800 RXO655257:RXO655263 RXO655265:RXO655269 RXO655271:RXO655278 RXO655280:RXO655285 RXO655287:RXO655291 RXO655293:RXO655297 RXO655299:RXO655305 RXO655307:RXO655313 RXO655315:RXO655320 RXO655322:RXO655327 RXO655329:RXO655333 RXO655335:RXO655336 RXO720793:RXO720799 RXO720801:RXO720805 RXO720807:RXO720814 RXO720816:RXO720821 RXO720823:RXO720827 RXO720829:RXO720833 RXO720835:RXO720841 RXO720843:RXO720849 RXO720851:RXO720856 RXO720858:RXO720863 RXO720865:RXO720869 RXO720871:RXO720872 RXO786329:RXO786335 RXO786337:RXO786341 RXO786343:RXO786350 RXO786352:RXO786357 RXO786359:RXO786363 RXO786365:RXO786369 RXO786371:RXO786377 RXO786379:RXO786385 RXO786387:RXO786392 RXO786394:RXO786399 RXO786401:RXO786405 RXO786407:RXO786408 RXO851865:RXO851871 RXO851873:RXO851877 RXO851879:RXO851886 RXO851888:RXO851893 RXO851895:RXO851899 RXO851901:RXO851905 RXO851907:RXO851913 RXO851915:RXO851921 RXO851923:RXO851928 RXO851930:RXO851935 RXO851937:RXO851941 RXO851943:RXO851944 RXO917401:RXO917407 RXO917409:RXO917413 RXO917415:RXO917422 RXO917424:RXO917429 RXO917431:RXO917435 RXO917437:RXO917441 RXO917443:RXO917449 RXO917451:RXO917457 RXO917459:RXO917464 RXO917466:RXO917471 RXO917473:RXO917477 RXO917479:RXO917480 RXO982937:RXO982943 RXO982945:RXO982949 RXO982951:RXO982958 RXO982960:RXO982965 RXO982967:RXO982971 RXO982973:RXO982977 RXO982979:RXO982985 RXO982987:RXO982993 RXO982995:RXO983000 RXO983002:RXO983007 RXO983009:RXO983013 RXO983015:RXO983016 SHK18:SHK23 SHK65433:SHK65439 SHK65441:SHK65445 SHK65447:SHK65454 SHK65456:SHK65461 SHK65463:SHK65467 SHK65469:SHK65473 SHK65475:SHK65481 SHK65483:SHK65489 SHK65491:SHK65496 SHK65498:SHK65503 SHK65505:SHK65509 SHK65511:SHK65512 SHK130969:SHK130975 SHK130977:SHK130981 SHK130983:SHK130990 SHK130992:SHK130997 SHK130999:SHK131003 SHK131005:SHK131009 SHK131011:SHK131017 SHK131019:SHK131025 SHK131027:SHK131032 SHK131034:SHK131039 SHK131041:SHK131045 SHK131047:SHK131048 SHK196505:SHK196511 SHK196513:SHK196517 SHK196519:SHK196526 SHK196528:SHK196533 SHK196535:SHK196539 SHK196541:SHK196545 SHK196547:SHK196553 SHK196555:SHK196561 SHK196563:SHK196568 SHK196570:SHK196575 SHK196577:SHK196581 SHK196583:SHK196584 SHK262041:SHK262047 SHK262049:SHK262053 SHK262055:SHK262062 SHK262064:SHK262069 SHK262071:SHK262075 SHK262077:SHK262081 SHK262083:SHK262089 SHK262091:SHK262097 SHK262099:SHK262104 SHK262106:SHK262111 SHK262113:SHK262117 SHK262119:SHK262120 SHK327577:SHK327583 SHK327585:SHK327589 SHK327591:SHK327598 SHK327600:SHK327605 SHK327607:SHK327611 SHK327613:SHK327617 SHK327619:SHK327625 SHK327627:SHK327633 SHK327635:SHK327640 SHK327642:SHK327647 SHK327649:SHK327653 SHK327655:SHK327656 SHK393113:SHK393119 SHK393121:SHK393125 SHK393127:SHK393134 SHK393136:SHK393141 SHK393143:SHK393147 SHK393149:SHK393153 SHK393155:SHK393161 SHK393163:SHK393169 SHK393171:SHK393176 SHK393178:SHK393183 SHK393185:SHK393189 SHK393191:SHK393192 SHK458649:SHK458655 SHK458657:SHK458661 SHK458663:SHK458670 SHK458672:SHK458677 SHK458679:SHK458683 SHK458685:SHK458689 SHK458691:SHK458697 SHK458699:SHK458705 SHK458707:SHK458712 SHK458714:SHK458719 SHK458721:SHK458725 SHK458727:SHK458728 SHK524185:SHK524191 SHK524193:SHK524197 SHK524199:SHK524206 SHK524208:SHK524213 SHK524215:SHK524219 SHK524221:SHK524225 SHK524227:SHK524233 SHK524235:SHK524241 SHK524243:SHK524248 SHK524250:SHK524255 SHK524257:SHK524261 SHK524263:SHK524264 SHK589721:SHK589727 SHK589729:SHK589733 SHK589735:SHK589742 SHK589744:SHK589749 SHK589751:SHK589755 SHK589757:SHK589761 SHK589763:SHK589769 SHK589771:SHK589777 SHK589779:SHK589784 SHK589786:SHK589791 SHK589793:SHK589797 SHK589799:SHK589800 SHK655257:SHK655263 SHK655265:SHK655269 SHK655271:SHK655278 SHK655280:SHK655285 SHK655287:SHK655291 SHK655293:SHK655297 SHK655299:SHK655305 SHK655307:SHK655313 SHK655315:SHK655320 SHK655322:SHK655327 SHK655329:SHK655333 SHK655335:SHK655336 SHK720793:SHK720799 SHK720801:SHK720805 SHK720807:SHK720814 SHK720816:SHK720821 SHK720823:SHK720827 SHK720829:SHK720833 SHK720835:SHK720841 SHK720843:SHK720849 SHK720851:SHK720856 SHK720858:SHK720863 SHK720865:SHK720869 SHK720871:SHK720872 SHK786329:SHK786335 SHK786337:SHK786341 SHK786343:SHK786350 SHK786352:SHK786357 SHK786359:SHK786363 SHK786365:SHK786369 SHK786371:SHK786377 SHK786379:SHK786385 SHK786387:SHK786392 SHK786394:SHK786399 SHK786401:SHK786405 SHK786407:SHK786408 SHK851865:SHK851871 SHK851873:SHK851877 SHK851879:SHK851886 SHK851888:SHK851893 SHK851895:SHK851899 SHK851901:SHK851905 SHK851907:SHK851913 SHK851915:SHK851921 SHK851923:SHK851928 SHK851930:SHK851935 SHK851937:SHK851941 SHK851943:SHK851944 SHK917401:SHK917407 SHK917409:SHK917413 SHK917415:SHK917422 SHK917424:SHK917429 SHK917431:SHK917435 SHK917437:SHK917441 SHK917443:SHK917449 SHK917451:SHK917457 SHK917459:SHK917464 SHK917466:SHK917471 SHK917473:SHK917477 SHK917479:SHK917480 SHK982937:SHK982943 SHK982945:SHK982949 SHK982951:SHK982958 SHK982960:SHK982965 SHK982967:SHK982971 SHK982973:SHK982977 SHK982979:SHK982985 SHK982987:SHK982993 SHK982995:SHK983000 SHK983002:SHK983007 SHK983009:SHK983013 SHK983015:SHK983016 SRG18:SRG23 SRG65433:SRG65439 SRG65441:SRG65445 SRG65447:SRG65454 SRG65456:SRG65461 SRG65463:SRG65467 SRG65469:SRG65473 SRG65475:SRG65481 SRG65483:SRG65489 SRG65491:SRG65496 SRG65498:SRG65503 SRG65505:SRG65509 SRG65511:SRG65512 SRG130969:SRG130975 SRG130977:SRG130981 SRG130983:SRG130990 SRG130992:SRG130997 SRG130999:SRG131003 SRG131005:SRG131009 SRG131011:SRG131017 SRG131019:SRG131025 SRG131027:SRG131032 SRG131034:SRG131039 SRG131041:SRG131045 SRG131047:SRG131048 SRG196505:SRG196511 SRG196513:SRG196517 SRG196519:SRG196526 SRG196528:SRG196533 SRG196535:SRG196539 SRG196541:SRG196545 SRG196547:SRG196553 SRG196555:SRG196561 SRG196563:SRG196568 SRG196570:SRG196575 SRG196577:SRG196581 SRG196583:SRG196584 SRG262041:SRG262047 SRG262049:SRG262053 SRG262055:SRG262062 SRG262064:SRG262069 SRG262071:SRG262075 SRG262077:SRG262081 SRG262083:SRG262089 SRG262091:SRG262097 SRG262099:SRG262104 SRG262106:SRG262111 SRG262113:SRG262117 SRG262119:SRG262120 SRG327577:SRG327583 SRG327585:SRG327589 SRG327591:SRG327598 SRG327600:SRG327605 SRG327607:SRG327611 SRG327613:SRG327617 SRG327619:SRG327625 SRG327627:SRG327633 SRG327635:SRG327640 SRG327642:SRG327647 SRG327649:SRG327653 SRG327655:SRG327656 SRG393113:SRG393119 SRG393121:SRG393125 SRG393127:SRG393134 SRG393136:SRG393141 SRG393143:SRG393147 SRG393149:SRG393153 SRG393155:SRG393161 SRG393163:SRG393169 SRG393171:SRG393176 SRG393178:SRG393183 SRG393185:SRG393189 SRG393191:SRG393192 SRG458649:SRG458655 SRG458657:SRG458661 SRG458663:SRG458670 SRG458672:SRG458677 SRG458679:SRG458683 SRG458685:SRG458689 SRG458691:SRG458697 SRG458699:SRG458705 SRG458707:SRG458712 SRG458714:SRG458719 SRG458721:SRG458725 SRG458727:SRG458728 SRG524185:SRG524191 SRG524193:SRG524197 SRG524199:SRG524206 SRG524208:SRG524213 SRG524215:SRG524219 SRG524221:SRG524225 SRG524227:SRG524233 SRG524235:SRG524241 SRG524243:SRG524248 SRG524250:SRG524255 SRG524257:SRG524261 SRG524263:SRG524264 SRG589721:SRG589727 SRG589729:SRG589733 SRG589735:SRG589742 SRG589744:SRG589749 SRG589751:SRG589755 SRG589757:SRG589761 SRG589763:SRG589769 SRG589771:SRG589777 SRG589779:SRG589784 SRG589786:SRG589791 SRG589793:SRG589797 SRG589799:SRG589800 SRG655257:SRG655263 SRG655265:SRG655269 SRG655271:SRG655278 SRG655280:SRG655285 SRG655287:SRG655291 SRG655293:SRG655297 SRG655299:SRG655305 SRG655307:SRG655313 SRG655315:SRG655320 SRG655322:SRG655327 SRG655329:SRG655333 SRG655335:SRG655336 SRG720793:SRG720799 SRG720801:SRG720805 SRG720807:SRG720814 SRG720816:SRG720821 SRG720823:SRG720827 SRG720829:SRG720833 SRG720835:SRG720841 SRG720843:SRG720849 SRG720851:SRG720856 SRG720858:SRG720863 SRG720865:SRG720869 SRG720871:SRG720872 SRG786329:SRG786335 SRG786337:SRG786341 SRG786343:SRG786350 SRG786352:SRG786357 SRG786359:SRG786363 SRG786365:SRG786369 SRG786371:SRG786377 SRG786379:SRG786385 SRG786387:SRG786392 SRG786394:SRG786399 SRG786401:SRG786405 SRG786407:SRG786408 SRG851865:SRG851871 SRG851873:SRG851877 SRG851879:SRG851886 SRG851888:SRG851893 SRG851895:SRG851899 SRG851901:SRG851905 SRG851907:SRG851913 SRG851915:SRG851921 SRG851923:SRG851928 SRG851930:SRG851935 SRG851937:SRG851941 SRG851943:SRG851944 SRG917401:SRG917407 SRG917409:SRG917413 SRG917415:SRG917422 SRG917424:SRG917429 SRG917431:SRG917435 SRG917437:SRG917441 SRG917443:SRG917449 SRG917451:SRG917457 SRG917459:SRG917464 SRG917466:SRG917471 SRG917473:SRG917477 SRG917479:SRG917480 SRG982937:SRG982943 SRG982945:SRG982949 SRG982951:SRG982958 SRG982960:SRG982965 SRG982967:SRG982971 SRG982973:SRG982977 SRG982979:SRG982985 SRG982987:SRG982993 SRG982995:SRG983000 SRG983002:SRG983007 SRG983009:SRG983013 SRG983015:SRG983016 TBC18:TBC23 TBC65433:TBC65439 TBC65441:TBC65445 TBC65447:TBC65454 TBC65456:TBC65461 TBC65463:TBC65467 TBC65469:TBC65473 TBC65475:TBC65481 TBC65483:TBC65489 TBC65491:TBC65496 TBC65498:TBC65503 TBC65505:TBC65509 TBC65511:TBC65512 TBC130969:TBC130975 TBC130977:TBC130981 TBC130983:TBC130990 TBC130992:TBC130997 TBC130999:TBC131003 TBC131005:TBC131009 TBC131011:TBC131017 TBC131019:TBC131025 TBC131027:TBC131032 TBC131034:TBC131039 TBC131041:TBC131045 TBC131047:TBC131048 TBC196505:TBC196511 TBC196513:TBC196517 TBC196519:TBC196526 TBC196528:TBC196533 TBC196535:TBC196539 TBC196541:TBC196545 TBC196547:TBC196553 TBC196555:TBC196561 TBC196563:TBC196568 TBC196570:TBC196575 TBC196577:TBC196581 TBC196583:TBC196584 TBC262041:TBC262047 TBC262049:TBC262053 TBC262055:TBC262062 TBC262064:TBC262069 TBC262071:TBC262075 TBC262077:TBC262081 TBC262083:TBC262089 TBC262091:TBC262097 TBC262099:TBC262104 TBC262106:TBC262111 TBC262113:TBC262117 TBC262119:TBC262120 TBC327577:TBC327583 TBC327585:TBC327589 TBC327591:TBC327598 TBC327600:TBC327605 TBC327607:TBC327611 TBC327613:TBC327617 TBC327619:TBC327625 TBC327627:TBC327633 TBC327635:TBC327640 TBC327642:TBC327647 TBC327649:TBC327653 TBC327655:TBC327656 TBC393113:TBC393119 TBC393121:TBC393125 TBC393127:TBC393134 TBC393136:TBC393141 TBC393143:TBC393147 TBC393149:TBC393153 TBC393155:TBC393161 TBC393163:TBC393169 TBC393171:TBC393176 TBC393178:TBC393183 TBC393185:TBC393189 TBC393191:TBC393192 TBC458649:TBC458655 TBC458657:TBC458661 TBC458663:TBC458670 TBC458672:TBC458677 TBC458679:TBC458683 TBC458685:TBC458689 TBC458691:TBC458697 TBC458699:TBC458705 TBC458707:TBC458712 TBC458714:TBC458719 TBC458721:TBC458725 TBC458727:TBC458728 TBC524185:TBC524191 TBC524193:TBC524197 TBC524199:TBC524206 TBC524208:TBC524213 TBC524215:TBC524219 TBC524221:TBC524225 TBC524227:TBC524233 TBC524235:TBC524241 TBC524243:TBC524248 TBC524250:TBC524255 TBC524257:TBC524261 TBC524263:TBC524264 TBC589721:TBC589727 TBC589729:TBC589733 TBC589735:TBC589742 TBC589744:TBC589749 TBC589751:TBC589755 TBC589757:TBC589761 TBC589763:TBC589769 TBC589771:TBC589777 TBC589779:TBC589784 TBC589786:TBC589791 TBC589793:TBC589797 TBC589799:TBC589800 TBC655257:TBC655263 TBC655265:TBC655269 TBC655271:TBC655278 TBC655280:TBC655285 TBC655287:TBC655291 TBC655293:TBC655297 TBC655299:TBC655305 TBC655307:TBC655313 TBC655315:TBC655320 TBC655322:TBC655327 TBC655329:TBC655333 TBC655335:TBC655336 TBC720793:TBC720799 TBC720801:TBC720805 TBC720807:TBC720814 TBC720816:TBC720821 TBC720823:TBC720827 TBC720829:TBC720833 TBC720835:TBC720841 TBC720843:TBC720849 TBC720851:TBC720856 TBC720858:TBC720863 TBC720865:TBC720869 TBC720871:TBC720872 TBC786329:TBC786335 TBC786337:TBC786341 TBC786343:TBC786350 TBC786352:TBC786357 TBC786359:TBC786363 TBC786365:TBC786369 TBC786371:TBC786377 TBC786379:TBC786385 TBC786387:TBC786392 TBC786394:TBC786399 TBC786401:TBC786405 TBC786407:TBC786408 TBC851865:TBC851871 TBC851873:TBC851877 TBC851879:TBC851886 TBC851888:TBC851893 TBC851895:TBC851899 TBC851901:TBC851905 TBC851907:TBC851913 TBC851915:TBC851921 TBC851923:TBC851928 TBC851930:TBC851935 TBC851937:TBC851941 TBC851943:TBC851944 TBC917401:TBC917407 TBC917409:TBC917413 TBC917415:TBC917422 TBC917424:TBC917429 TBC917431:TBC917435 TBC917437:TBC917441 TBC917443:TBC917449 TBC917451:TBC917457 TBC917459:TBC917464 TBC917466:TBC917471 TBC917473:TBC917477 TBC917479:TBC917480 TBC982937:TBC982943 TBC982945:TBC982949 TBC982951:TBC982958 TBC982960:TBC982965 TBC982967:TBC982971 TBC982973:TBC982977 TBC982979:TBC982985 TBC982987:TBC982993 TBC982995:TBC983000 TBC983002:TBC983007 TBC983009:TBC983013 TBC983015:TBC983016 TKY18:TKY23 TKY65433:TKY65439 TKY65441:TKY65445 TKY65447:TKY65454 TKY65456:TKY65461 TKY65463:TKY65467 TKY65469:TKY65473 TKY65475:TKY65481 TKY65483:TKY65489 TKY65491:TKY65496 TKY65498:TKY65503 TKY65505:TKY65509 TKY65511:TKY65512 TKY130969:TKY130975 TKY130977:TKY130981 TKY130983:TKY130990 TKY130992:TKY130997 TKY130999:TKY131003 TKY131005:TKY131009 TKY131011:TKY131017 TKY131019:TKY131025 TKY131027:TKY131032 TKY131034:TKY131039 TKY131041:TKY131045 TKY131047:TKY131048 TKY196505:TKY196511 TKY196513:TKY196517 TKY196519:TKY196526 TKY196528:TKY196533 TKY196535:TKY196539 TKY196541:TKY196545 TKY196547:TKY196553 TKY196555:TKY196561 TKY196563:TKY196568 TKY196570:TKY196575 TKY196577:TKY196581 TKY196583:TKY196584 TKY262041:TKY262047 TKY262049:TKY262053 TKY262055:TKY262062 TKY262064:TKY262069 TKY262071:TKY262075 TKY262077:TKY262081 TKY262083:TKY262089 TKY262091:TKY262097 TKY262099:TKY262104 TKY262106:TKY262111 TKY262113:TKY262117 TKY262119:TKY262120 TKY327577:TKY327583 TKY327585:TKY327589 TKY327591:TKY327598 TKY327600:TKY327605 TKY327607:TKY327611 TKY327613:TKY327617 TKY327619:TKY327625 TKY327627:TKY327633 TKY327635:TKY327640 TKY327642:TKY327647 TKY327649:TKY327653 TKY327655:TKY327656 TKY393113:TKY393119 TKY393121:TKY393125 TKY393127:TKY393134 TKY393136:TKY393141 TKY393143:TKY393147 TKY393149:TKY393153 TKY393155:TKY393161 TKY393163:TKY393169 TKY393171:TKY393176 TKY393178:TKY393183 TKY393185:TKY393189 TKY393191:TKY393192 TKY458649:TKY458655 TKY458657:TKY458661 TKY458663:TKY458670 TKY458672:TKY458677 TKY458679:TKY458683 TKY458685:TKY458689 TKY458691:TKY458697 TKY458699:TKY458705 TKY458707:TKY458712 TKY458714:TKY458719 TKY458721:TKY458725 TKY458727:TKY458728 TKY524185:TKY524191 TKY524193:TKY524197 TKY524199:TKY524206 TKY524208:TKY524213 TKY524215:TKY524219 TKY524221:TKY524225 TKY524227:TKY524233 TKY524235:TKY524241 TKY524243:TKY524248 TKY524250:TKY524255 TKY524257:TKY524261 TKY524263:TKY524264 TKY589721:TKY589727 TKY589729:TKY589733 TKY589735:TKY589742 TKY589744:TKY589749 TKY589751:TKY589755 TKY589757:TKY589761 TKY589763:TKY589769 TKY589771:TKY589777 TKY589779:TKY589784 TKY589786:TKY589791 TKY589793:TKY589797 TKY589799:TKY589800 TKY655257:TKY655263 TKY655265:TKY655269 TKY655271:TKY655278 TKY655280:TKY655285 TKY655287:TKY655291 TKY655293:TKY655297 TKY655299:TKY655305 TKY655307:TKY655313 TKY655315:TKY655320 TKY655322:TKY655327 TKY655329:TKY655333 TKY655335:TKY655336 TKY720793:TKY720799 TKY720801:TKY720805 TKY720807:TKY720814 TKY720816:TKY720821 TKY720823:TKY720827 TKY720829:TKY720833 TKY720835:TKY720841 TKY720843:TKY720849 TKY720851:TKY720856 TKY720858:TKY720863 TKY720865:TKY720869 TKY720871:TKY720872 TKY786329:TKY786335 TKY786337:TKY786341 TKY786343:TKY786350 TKY786352:TKY786357 TKY786359:TKY786363 TKY786365:TKY786369 TKY786371:TKY786377 TKY786379:TKY786385 TKY786387:TKY786392 TKY786394:TKY786399 TKY786401:TKY786405 TKY786407:TKY786408 TKY851865:TKY851871 TKY851873:TKY851877 TKY851879:TKY851886 TKY851888:TKY851893 TKY851895:TKY851899 TKY851901:TKY851905 TKY851907:TKY851913 TKY851915:TKY851921 TKY851923:TKY851928 TKY851930:TKY851935 TKY851937:TKY851941 TKY851943:TKY851944 TKY917401:TKY917407 TKY917409:TKY917413 TKY917415:TKY917422 TKY917424:TKY917429 TKY917431:TKY917435 TKY917437:TKY917441 TKY917443:TKY917449 TKY917451:TKY917457 TKY917459:TKY917464 TKY917466:TKY917471 TKY917473:TKY917477 TKY917479:TKY917480 TKY982937:TKY982943 TKY982945:TKY982949 TKY982951:TKY982958 TKY982960:TKY982965 TKY982967:TKY982971 TKY982973:TKY982977 TKY982979:TKY982985 TKY982987:TKY982993 TKY982995:TKY983000 TKY983002:TKY983007 TKY983009:TKY983013 TKY983015:TKY983016 TUU18:TUU23 TUU65433:TUU65439 TUU65441:TUU65445 TUU65447:TUU65454 TUU65456:TUU65461 TUU65463:TUU65467 TUU65469:TUU65473 TUU65475:TUU65481 TUU65483:TUU65489 TUU65491:TUU65496 TUU65498:TUU65503 TUU65505:TUU65509 TUU65511:TUU65512 TUU130969:TUU130975 TUU130977:TUU130981 TUU130983:TUU130990 TUU130992:TUU130997 TUU130999:TUU131003 TUU131005:TUU131009 TUU131011:TUU131017 TUU131019:TUU131025 TUU131027:TUU131032 TUU131034:TUU131039 TUU131041:TUU131045 TUU131047:TUU131048 TUU196505:TUU196511 TUU196513:TUU196517 TUU196519:TUU196526 TUU196528:TUU196533 TUU196535:TUU196539 TUU196541:TUU196545 TUU196547:TUU196553 TUU196555:TUU196561 TUU196563:TUU196568 TUU196570:TUU196575 TUU196577:TUU196581 TUU196583:TUU196584 TUU262041:TUU262047 TUU262049:TUU262053 TUU262055:TUU262062 TUU262064:TUU262069 TUU262071:TUU262075 TUU262077:TUU262081 TUU262083:TUU262089 TUU262091:TUU262097 TUU262099:TUU262104 TUU262106:TUU262111 TUU262113:TUU262117 TUU262119:TUU262120 TUU327577:TUU327583 TUU327585:TUU327589 TUU327591:TUU327598 TUU327600:TUU327605 TUU327607:TUU327611 TUU327613:TUU327617 TUU327619:TUU327625 TUU327627:TUU327633 TUU327635:TUU327640 TUU327642:TUU327647 TUU327649:TUU327653 TUU327655:TUU327656 TUU393113:TUU393119 TUU393121:TUU393125 TUU393127:TUU393134 TUU393136:TUU393141 TUU393143:TUU393147 TUU393149:TUU393153 TUU393155:TUU393161 TUU393163:TUU393169 TUU393171:TUU393176 TUU393178:TUU393183 TUU393185:TUU393189 TUU393191:TUU393192 TUU458649:TUU458655 TUU458657:TUU458661 TUU458663:TUU458670 TUU458672:TUU458677 TUU458679:TUU458683 TUU458685:TUU458689 TUU458691:TUU458697 TUU458699:TUU458705 TUU458707:TUU458712 TUU458714:TUU458719 TUU458721:TUU458725 TUU458727:TUU458728 TUU524185:TUU524191 TUU524193:TUU524197 TUU524199:TUU524206 TUU524208:TUU524213 TUU524215:TUU524219 TUU524221:TUU524225 TUU524227:TUU524233 TUU524235:TUU524241 TUU524243:TUU524248 TUU524250:TUU524255 TUU524257:TUU524261 TUU524263:TUU524264 TUU589721:TUU589727 TUU589729:TUU589733 TUU589735:TUU589742 TUU589744:TUU589749 TUU589751:TUU589755 TUU589757:TUU589761 TUU589763:TUU589769 TUU589771:TUU589777 TUU589779:TUU589784 TUU589786:TUU589791 TUU589793:TUU589797 TUU589799:TUU589800 TUU655257:TUU655263 TUU655265:TUU655269 TUU655271:TUU655278 TUU655280:TUU655285 TUU655287:TUU655291 TUU655293:TUU655297 TUU655299:TUU655305 TUU655307:TUU655313 TUU655315:TUU655320 TUU655322:TUU655327 TUU655329:TUU655333 TUU655335:TUU655336 TUU720793:TUU720799 TUU720801:TUU720805 TUU720807:TUU720814 TUU720816:TUU720821 TUU720823:TUU720827 TUU720829:TUU720833 TUU720835:TUU720841 TUU720843:TUU720849 TUU720851:TUU720856 TUU720858:TUU720863 TUU720865:TUU720869 TUU720871:TUU720872 TUU786329:TUU786335 TUU786337:TUU786341 TUU786343:TUU786350 TUU786352:TUU786357 TUU786359:TUU786363 TUU786365:TUU786369 TUU786371:TUU786377 TUU786379:TUU786385 TUU786387:TUU786392 TUU786394:TUU786399 TUU786401:TUU786405 TUU786407:TUU786408 TUU851865:TUU851871 TUU851873:TUU851877 TUU851879:TUU851886 TUU851888:TUU851893 TUU851895:TUU851899 TUU851901:TUU851905 TUU851907:TUU851913 TUU851915:TUU851921 TUU851923:TUU851928 TUU851930:TUU851935 TUU851937:TUU851941 TUU851943:TUU851944 TUU917401:TUU917407 TUU917409:TUU917413 TUU917415:TUU917422 TUU917424:TUU917429 TUU917431:TUU917435 TUU917437:TUU917441 TUU917443:TUU917449 TUU917451:TUU917457 TUU917459:TUU917464 TUU917466:TUU917471 TUU917473:TUU917477 TUU917479:TUU917480 TUU982937:TUU982943 TUU982945:TUU982949 TUU982951:TUU982958 TUU982960:TUU982965 TUU982967:TUU982971 TUU982973:TUU982977 TUU982979:TUU982985 TUU982987:TUU982993 TUU982995:TUU983000 TUU983002:TUU983007 TUU983009:TUU983013 TUU983015:TUU983016 UEQ18:UEQ23 UEQ65433:UEQ65439 UEQ65441:UEQ65445 UEQ65447:UEQ65454 UEQ65456:UEQ65461 UEQ65463:UEQ65467 UEQ65469:UEQ65473 UEQ65475:UEQ65481 UEQ65483:UEQ65489 UEQ65491:UEQ65496 UEQ65498:UEQ65503 UEQ65505:UEQ65509 UEQ65511:UEQ65512 UEQ130969:UEQ130975 UEQ130977:UEQ130981 UEQ130983:UEQ130990 UEQ130992:UEQ130997 UEQ130999:UEQ131003 UEQ131005:UEQ131009 UEQ131011:UEQ131017 UEQ131019:UEQ131025 UEQ131027:UEQ131032 UEQ131034:UEQ131039 UEQ131041:UEQ131045 UEQ131047:UEQ131048 UEQ196505:UEQ196511 UEQ196513:UEQ196517 UEQ196519:UEQ196526 UEQ196528:UEQ196533 UEQ196535:UEQ196539 UEQ196541:UEQ196545 UEQ196547:UEQ196553 UEQ196555:UEQ196561 UEQ196563:UEQ196568 UEQ196570:UEQ196575 UEQ196577:UEQ196581 UEQ196583:UEQ196584 UEQ262041:UEQ262047 UEQ262049:UEQ262053 UEQ262055:UEQ262062 UEQ262064:UEQ262069 UEQ262071:UEQ262075 UEQ262077:UEQ262081 UEQ262083:UEQ262089 UEQ262091:UEQ262097 UEQ262099:UEQ262104 UEQ262106:UEQ262111 UEQ262113:UEQ262117 UEQ262119:UEQ262120 UEQ327577:UEQ327583 UEQ327585:UEQ327589 UEQ327591:UEQ327598 UEQ327600:UEQ327605 UEQ327607:UEQ327611 UEQ327613:UEQ327617 UEQ327619:UEQ327625 UEQ327627:UEQ327633 UEQ327635:UEQ327640 UEQ327642:UEQ327647 UEQ327649:UEQ327653 UEQ327655:UEQ327656 UEQ393113:UEQ393119 UEQ393121:UEQ393125 UEQ393127:UEQ393134 UEQ393136:UEQ393141 UEQ393143:UEQ393147 UEQ393149:UEQ393153 UEQ393155:UEQ393161 UEQ393163:UEQ393169 UEQ393171:UEQ393176 UEQ393178:UEQ393183 UEQ393185:UEQ393189 UEQ393191:UEQ393192 UEQ458649:UEQ458655 UEQ458657:UEQ458661 UEQ458663:UEQ458670 UEQ458672:UEQ458677 UEQ458679:UEQ458683 UEQ458685:UEQ458689 UEQ458691:UEQ458697 UEQ458699:UEQ458705 UEQ458707:UEQ458712 UEQ458714:UEQ458719 UEQ458721:UEQ458725 UEQ458727:UEQ458728 UEQ524185:UEQ524191 UEQ524193:UEQ524197 UEQ524199:UEQ524206 UEQ524208:UEQ524213 UEQ524215:UEQ524219 UEQ524221:UEQ524225 UEQ524227:UEQ524233 UEQ524235:UEQ524241 UEQ524243:UEQ524248 UEQ524250:UEQ524255 UEQ524257:UEQ524261 UEQ524263:UEQ524264 UEQ589721:UEQ589727 UEQ589729:UEQ589733 UEQ589735:UEQ589742 UEQ589744:UEQ589749 UEQ589751:UEQ589755 UEQ589757:UEQ589761 UEQ589763:UEQ589769 UEQ589771:UEQ589777 UEQ589779:UEQ589784 UEQ589786:UEQ589791 UEQ589793:UEQ589797 UEQ589799:UEQ589800 UEQ655257:UEQ655263 UEQ655265:UEQ655269 UEQ655271:UEQ655278 UEQ655280:UEQ655285 UEQ655287:UEQ655291 UEQ655293:UEQ655297 UEQ655299:UEQ655305 UEQ655307:UEQ655313 UEQ655315:UEQ655320 UEQ655322:UEQ655327 UEQ655329:UEQ655333 UEQ655335:UEQ655336 UEQ720793:UEQ720799 UEQ720801:UEQ720805 UEQ720807:UEQ720814 UEQ720816:UEQ720821 UEQ720823:UEQ720827 UEQ720829:UEQ720833 UEQ720835:UEQ720841 UEQ720843:UEQ720849 UEQ720851:UEQ720856 UEQ720858:UEQ720863 UEQ720865:UEQ720869 UEQ720871:UEQ720872 UEQ786329:UEQ786335 UEQ786337:UEQ786341 UEQ786343:UEQ786350 UEQ786352:UEQ786357 UEQ786359:UEQ786363 UEQ786365:UEQ786369 UEQ786371:UEQ786377 UEQ786379:UEQ786385 UEQ786387:UEQ786392 UEQ786394:UEQ786399 UEQ786401:UEQ786405 UEQ786407:UEQ786408 UEQ851865:UEQ851871 UEQ851873:UEQ851877 UEQ851879:UEQ851886 UEQ851888:UEQ851893 UEQ851895:UEQ851899 UEQ851901:UEQ851905 UEQ851907:UEQ851913 UEQ851915:UEQ851921 UEQ851923:UEQ851928 UEQ851930:UEQ851935 UEQ851937:UEQ851941 UEQ851943:UEQ851944 UEQ917401:UEQ917407 UEQ917409:UEQ917413 UEQ917415:UEQ917422 UEQ917424:UEQ917429 UEQ917431:UEQ917435 UEQ917437:UEQ917441 UEQ917443:UEQ917449 UEQ917451:UEQ917457 UEQ917459:UEQ917464 UEQ917466:UEQ917471 UEQ917473:UEQ917477 UEQ917479:UEQ917480 UEQ982937:UEQ982943 UEQ982945:UEQ982949 UEQ982951:UEQ982958 UEQ982960:UEQ982965 UEQ982967:UEQ982971 UEQ982973:UEQ982977 UEQ982979:UEQ982985 UEQ982987:UEQ982993 UEQ982995:UEQ983000 UEQ983002:UEQ983007 UEQ983009:UEQ983013 UEQ983015:UEQ983016 UOM18:UOM23 UOM65433:UOM65439 UOM65441:UOM65445 UOM65447:UOM65454 UOM65456:UOM65461 UOM65463:UOM65467 UOM65469:UOM65473 UOM65475:UOM65481 UOM65483:UOM65489 UOM65491:UOM65496 UOM65498:UOM65503 UOM65505:UOM65509 UOM65511:UOM65512 UOM130969:UOM130975 UOM130977:UOM130981 UOM130983:UOM130990 UOM130992:UOM130997 UOM130999:UOM131003 UOM131005:UOM131009 UOM131011:UOM131017 UOM131019:UOM131025 UOM131027:UOM131032 UOM131034:UOM131039 UOM131041:UOM131045 UOM131047:UOM131048 UOM196505:UOM196511 UOM196513:UOM196517 UOM196519:UOM196526 UOM196528:UOM196533 UOM196535:UOM196539 UOM196541:UOM196545 UOM196547:UOM196553 UOM196555:UOM196561 UOM196563:UOM196568 UOM196570:UOM196575 UOM196577:UOM196581 UOM196583:UOM196584 UOM262041:UOM262047 UOM262049:UOM262053 UOM262055:UOM262062 UOM262064:UOM262069 UOM262071:UOM262075 UOM262077:UOM262081 UOM262083:UOM262089 UOM262091:UOM262097 UOM262099:UOM262104 UOM262106:UOM262111 UOM262113:UOM262117 UOM262119:UOM262120 UOM327577:UOM327583 UOM327585:UOM327589 UOM327591:UOM327598 UOM327600:UOM327605 UOM327607:UOM327611 UOM327613:UOM327617 UOM327619:UOM327625 UOM327627:UOM327633 UOM327635:UOM327640 UOM327642:UOM327647 UOM327649:UOM327653 UOM327655:UOM327656 UOM393113:UOM393119 UOM393121:UOM393125 UOM393127:UOM393134 UOM393136:UOM393141 UOM393143:UOM393147 UOM393149:UOM393153 UOM393155:UOM393161 UOM393163:UOM393169 UOM393171:UOM393176 UOM393178:UOM393183 UOM393185:UOM393189 UOM393191:UOM393192 UOM458649:UOM458655 UOM458657:UOM458661 UOM458663:UOM458670 UOM458672:UOM458677 UOM458679:UOM458683 UOM458685:UOM458689 UOM458691:UOM458697 UOM458699:UOM458705 UOM458707:UOM458712 UOM458714:UOM458719 UOM458721:UOM458725 UOM458727:UOM458728 UOM524185:UOM524191 UOM524193:UOM524197 UOM524199:UOM524206 UOM524208:UOM524213 UOM524215:UOM524219 UOM524221:UOM524225 UOM524227:UOM524233 UOM524235:UOM524241 UOM524243:UOM524248 UOM524250:UOM524255 UOM524257:UOM524261 UOM524263:UOM524264 UOM589721:UOM589727 UOM589729:UOM589733 UOM589735:UOM589742 UOM589744:UOM589749 UOM589751:UOM589755 UOM589757:UOM589761 UOM589763:UOM589769 UOM589771:UOM589777 UOM589779:UOM589784 UOM589786:UOM589791 UOM589793:UOM589797 UOM589799:UOM589800 UOM655257:UOM655263 UOM655265:UOM655269 UOM655271:UOM655278 UOM655280:UOM655285 UOM655287:UOM655291 UOM655293:UOM655297 UOM655299:UOM655305 UOM655307:UOM655313 UOM655315:UOM655320 UOM655322:UOM655327 UOM655329:UOM655333 UOM655335:UOM655336 UOM720793:UOM720799 UOM720801:UOM720805 UOM720807:UOM720814 UOM720816:UOM720821 UOM720823:UOM720827 UOM720829:UOM720833 UOM720835:UOM720841 UOM720843:UOM720849 UOM720851:UOM720856 UOM720858:UOM720863 UOM720865:UOM720869 UOM720871:UOM720872 UOM786329:UOM786335 UOM786337:UOM786341 UOM786343:UOM786350 UOM786352:UOM786357 UOM786359:UOM786363 UOM786365:UOM786369 UOM786371:UOM786377 UOM786379:UOM786385 UOM786387:UOM786392 UOM786394:UOM786399 UOM786401:UOM786405 UOM786407:UOM786408 UOM851865:UOM851871 UOM851873:UOM851877 UOM851879:UOM851886 UOM851888:UOM851893 UOM851895:UOM851899 UOM851901:UOM851905 UOM851907:UOM851913 UOM851915:UOM851921 UOM851923:UOM851928 UOM851930:UOM851935 UOM851937:UOM851941 UOM851943:UOM851944 UOM917401:UOM917407 UOM917409:UOM917413 UOM917415:UOM917422 UOM917424:UOM917429 UOM917431:UOM917435 UOM917437:UOM917441 UOM917443:UOM917449 UOM917451:UOM917457 UOM917459:UOM917464 UOM917466:UOM917471 UOM917473:UOM917477 UOM917479:UOM917480 UOM982937:UOM982943 UOM982945:UOM982949 UOM982951:UOM982958 UOM982960:UOM982965 UOM982967:UOM982971 UOM982973:UOM982977 UOM982979:UOM982985 UOM982987:UOM982993 UOM982995:UOM983000 UOM983002:UOM983007 UOM983009:UOM983013 UOM983015:UOM983016 UYI18:UYI23 UYI65433:UYI65439 UYI65441:UYI65445 UYI65447:UYI65454 UYI65456:UYI65461 UYI65463:UYI65467 UYI65469:UYI65473 UYI65475:UYI65481 UYI65483:UYI65489 UYI65491:UYI65496 UYI65498:UYI65503 UYI65505:UYI65509 UYI65511:UYI65512 UYI130969:UYI130975 UYI130977:UYI130981 UYI130983:UYI130990 UYI130992:UYI130997 UYI130999:UYI131003 UYI131005:UYI131009 UYI131011:UYI131017 UYI131019:UYI131025 UYI131027:UYI131032 UYI131034:UYI131039 UYI131041:UYI131045 UYI131047:UYI131048 UYI196505:UYI196511 UYI196513:UYI196517 UYI196519:UYI196526 UYI196528:UYI196533 UYI196535:UYI196539 UYI196541:UYI196545 UYI196547:UYI196553 UYI196555:UYI196561 UYI196563:UYI196568 UYI196570:UYI196575 UYI196577:UYI196581 UYI196583:UYI196584 UYI262041:UYI262047 UYI262049:UYI262053 UYI262055:UYI262062 UYI262064:UYI262069 UYI262071:UYI262075 UYI262077:UYI262081 UYI262083:UYI262089 UYI262091:UYI262097 UYI262099:UYI262104 UYI262106:UYI262111 UYI262113:UYI262117 UYI262119:UYI262120 UYI327577:UYI327583 UYI327585:UYI327589 UYI327591:UYI327598 UYI327600:UYI327605 UYI327607:UYI327611 UYI327613:UYI327617 UYI327619:UYI327625 UYI327627:UYI327633 UYI327635:UYI327640 UYI327642:UYI327647 UYI327649:UYI327653 UYI327655:UYI327656 UYI393113:UYI393119 UYI393121:UYI393125 UYI393127:UYI393134 UYI393136:UYI393141 UYI393143:UYI393147 UYI393149:UYI393153 UYI393155:UYI393161 UYI393163:UYI393169 UYI393171:UYI393176 UYI393178:UYI393183 UYI393185:UYI393189 UYI393191:UYI393192 UYI458649:UYI458655 UYI458657:UYI458661 UYI458663:UYI458670 UYI458672:UYI458677 UYI458679:UYI458683 UYI458685:UYI458689 UYI458691:UYI458697 UYI458699:UYI458705 UYI458707:UYI458712 UYI458714:UYI458719 UYI458721:UYI458725 UYI458727:UYI458728 UYI524185:UYI524191 UYI524193:UYI524197 UYI524199:UYI524206 UYI524208:UYI524213 UYI524215:UYI524219 UYI524221:UYI524225 UYI524227:UYI524233 UYI524235:UYI524241 UYI524243:UYI524248 UYI524250:UYI524255 UYI524257:UYI524261 UYI524263:UYI524264 UYI589721:UYI589727 UYI589729:UYI589733 UYI589735:UYI589742 UYI589744:UYI589749 UYI589751:UYI589755 UYI589757:UYI589761 UYI589763:UYI589769 UYI589771:UYI589777 UYI589779:UYI589784 UYI589786:UYI589791 UYI589793:UYI589797 UYI589799:UYI589800 UYI655257:UYI655263 UYI655265:UYI655269 UYI655271:UYI655278 UYI655280:UYI655285 UYI655287:UYI655291 UYI655293:UYI655297 UYI655299:UYI655305 UYI655307:UYI655313 UYI655315:UYI655320 UYI655322:UYI655327 UYI655329:UYI655333 UYI655335:UYI655336 UYI720793:UYI720799 UYI720801:UYI720805 UYI720807:UYI720814 UYI720816:UYI720821 UYI720823:UYI720827 UYI720829:UYI720833 UYI720835:UYI720841 UYI720843:UYI720849 UYI720851:UYI720856 UYI720858:UYI720863 UYI720865:UYI720869 UYI720871:UYI720872 UYI786329:UYI786335 UYI786337:UYI786341 UYI786343:UYI786350 UYI786352:UYI786357 UYI786359:UYI786363 UYI786365:UYI786369 UYI786371:UYI786377 UYI786379:UYI786385 UYI786387:UYI786392 UYI786394:UYI786399 UYI786401:UYI786405 UYI786407:UYI786408 UYI851865:UYI851871 UYI851873:UYI851877 UYI851879:UYI851886 UYI851888:UYI851893 UYI851895:UYI851899 UYI851901:UYI851905 UYI851907:UYI851913 UYI851915:UYI851921 UYI851923:UYI851928 UYI851930:UYI851935 UYI851937:UYI851941 UYI851943:UYI851944 UYI917401:UYI917407 UYI917409:UYI917413 UYI917415:UYI917422 UYI917424:UYI917429 UYI917431:UYI917435 UYI917437:UYI917441 UYI917443:UYI917449 UYI917451:UYI917457 UYI917459:UYI917464 UYI917466:UYI917471 UYI917473:UYI917477 UYI917479:UYI917480 UYI982937:UYI982943 UYI982945:UYI982949 UYI982951:UYI982958 UYI982960:UYI982965 UYI982967:UYI982971 UYI982973:UYI982977 UYI982979:UYI982985 UYI982987:UYI982993 UYI982995:UYI983000 UYI983002:UYI983007 UYI983009:UYI983013 UYI983015:UYI983016 VIE18:VIE23 VIE65433:VIE65439 VIE65441:VIE65445 VIE65447:VIE65454 VIE65456:VIE65461 VIE65463:VIE65467 VIE65469:VIE65473 VIE65475:VIE65481 VIE65483:VIE65489 VIE65491:VIE65496 VIE65498:VIE65503 VIE65505:VIE65509 VIE65511:VIE65512 VIE130969:VIE130975 VIE130977:VIE130981 VIE130983:VIE130990 VIE130992:VIE130997 VIE130999:VIE131003 VIE131005:VIE131009 VIE131011:VIE131017 VIE131019:VIE131025 VIE131027:VIE131032 VIE131034:VIE131039 VIE131041:VIE131045 VIE131047:VIE131048 VIE196505:VIE196511 VIE196513:VIE196517 VIE196519:VIE196526 VIE196528:VIE196533 VIE196535:VIE196539 VIE196541:VIE196545 VIE196547:VIE196553 VIE196555:VIE196561 VIE196563:VIE196568 VIE196570:VIE196575 VIE196577:VIE196581 VIE196583:VIE196584 VIE262041:VIE262047 VIE262049:VIE262053 VIE262055:VIE262062 VIE262064:VIE262069 VIE262071:VIE262075 VIE262077:VIE262081 VIE262083:VIE262089 VIE262091:VIE262097 VIE262099:VIE262104 VIE262106:VIE262111 VIE262113:VIE262117 VIE262119:VIE262120 VIE327577:VIE327583 VIE327585:VIE327589 VIE327591:VIE327598 VIE327600:VIE327605 VIE327607:VIE327611 VIE327613:VIE327617 VIE327619:VIE327625 VIE327627:VIE327633 VIE327635:VIE327640 VIE327642:VIE327647 VIE327649:VIE327653 VIE327655:VIE327656 VIE393113:VIE393119 VIE393121:VIE393125 VIE393127:VIE393134 VIE393136:VIE393141 VIE393143:VIE393147 VIE393149:VIE393153 VIE393155:VIE393161 VIE393163:VIE393169 VIE393171:VIE393176 VIE393178:VIE393183 VIE393185:VIE393189 VIE393191:VIE393192 VIE458649:VIE458655 VIE458657:VIE458661 VIE458663:VIE458670 VIE458672:VIE458677 VIE458679:VIE458683 VIE458685:VIE458689 VIE458691:VIE458697 VIE458699:VIE458705 VIE458707:VIE458712 VIE458714:VIE458719 VIE458721:VIE458725 VIE458727:VIE458728 VIE524185:VIE524191 VIE524193:VIE524197 VIE524199:VIE524206 VIE524208:VIE524213 VIE524215:VIE524219 VIE524221:VIE524225 VIE524227:VIE524233 VIE524235:VIE524241 VIE524243:VIE524248 VIE524250:VIE524255 VIE524257:VIE524261 VIE524263:VIE524264 VIE589721:VIE589727 VIE589729:VIE589733 VIE589735:VIE589742 VIE589744:VIE589749 VIE589751:VIE589755 VIE589757:VIE589761 VIE589763:VIE589769 VIE589771:VIE589777 VIE589779:VIE589784 VIE589786:VIE589791 VIE589793:VIE589797 VIE589799:VIE589800 VIE655257:VIE655263 VIE655265:VIE655269 VIE655271:VIE655278 VIE655280:VIE655285 VIE655287:VIE655291 VIE655293:VIE655297 VIE655299:VIE655305 VIE655307:VIE655313 VIE655315:VIE655320 VIE655322:VIE655327 VIE655329:VIE655333 VIE655335:VIE655336 VIE720793:VIE720799 VIE720801:VIE720805 VIE720807:VIE720814 VIE720816:VIE720821 VIE720823:VIE720827 VIE720829:VIE720833 VIE720835:VIE720841 VIE720843:VIE720849 VIE720851:VIE720856 VIE720858:VIE720863 VIE720865:VIE720869 VIE720871:VIE720872 VIE786329:VIE786335 VIE786337:VIE786341 VIE786343:VIE786350 VIE786352:VIE786357 VIE786359:VIE786363 VIE786365:VIE786369 VIE786371:VIE786377 VIE786379:VIE786385 VIE786387:VIE786392 VIE786394:VIE786399 VIE786401:VIE786405 VIE786407:VIE786408 VIE851865:VIE851871 VIE851873:VIE851877 VIE851879:VIE851886 VIE851888:VIE851893 VIE851895:VIE851899 VIE851901:VIE851905 VIE851907:VIE851913 VIE851915:VIE851921 VIE851923:VIE851928 VIE851930:VIE851935 VIE851937:VIE851941 VIE851943:VIE851944 VIE917401:VIE917407 VIE917409:VIE917413 VIE917415:VIE917422 VIE917424:VIE917429 VIE917431:VIE917435 VIE917437:VIE917441 VIE917443:VIE917449 VIE917451:VIE917457 VIE917459:VIE917464 VIE917466:VIE917471 VIE917473:VIE917477 VIE917479:VIE917480 VIE982937:VIE982943 VIE982945:VIE982949 VIE982951:VIE982958 VIE982960:VIE982965 VIE982967:VIE982971 VIE982973:VIE982977 VIE982979:VIE982985 VIE982987:VIE982993 VIE982995:VIE983000 VIE983002:VIE983007 VIE983009:VIE983013 VIE983015:VIE983016 VSA18:VSA23 VSA65433:VSA65439 VSA65441:VSA65445 VSA65447:VSA65454 VSA65456:VSA65461 VSA65463:VSA65467 VSA65469:VSA65473 VSA65475:VSA65481 VSA65483:VSA65489 VSA65491:VSA65496 VSA65498:VSA65503 VSA65505:VSA65509 VSA65511:VSA65512 VSA130969:VSA130975 VSA130977:VSA130981 VSA130983:VSA130990 VSA130992:VSA130997 VSA130999:VSA131003 VSA131005:VSA131009 VSA131011:VSA131017 VSA131019:VSA131025 VSA131027:VSA131032 VSA131034:VSA131039 VSA131041:VSA131045 VSA131047:VSA131048 VSA196505:VSA196511 VSA196513:VSA196517 VSA196519:VSA196526 VSA196528:VSA196533 VSA196535:VSA196539 VSA196541:VSA196545 VSA196547:VSA196553 VSA196555:VSA196561 VSA196563:VSA196568 VSA196570:VSA196575 VSA196577:VSA196581 VSA196583:VSA196584 VSA262041:VSA262047 VSA262049:VSA262053 VSA262055:VSA262062 VSA262064:VSA262069 VSA262071:VSA262075 VSA262077:VSA262081 VSA262083:VSA262089 VSA262091:VSA262097 VSA262099:VSA262104 VSA262106:VSA262111 VSA262113:VSA262117 VSA262119:VSA262120 VSA327577:VSA327583 VSA327585:VSA327589 VSA327591:VSA327598 VSA327600:VSA327605 VSA327607:VSA327611 VSA327613:VSA327617 VSA327619:VSA327625 VSA327627:VSA327633 VSA327635:VSA327640 VSA327642:VSA327647 VSA327649:VSA327653 VSA327655:VSA327656 VSA393113:VSA393119 VSA393121:VSA393125 VSA393127:VSA393134 VSA393136:VSA393141 VSA393143:VSA393147 VSA393149:VSA393153 VSA393155:VSA393161 VSA393163:VSA393169 VSA393171:VSA393176 VSA393178:VSA393183 VSA393185:VSA393189 VSA393191:VSA393192 VSA458649:VSA458655 VSA458657:VSA458661 VSA458663:VSA458670 VSA458672:VSA458677 VSA458679:VSA458683 VSA458685:VSA458689 VSA458691:VSA458697 VSA458699:VSA458705 VSA458707:VSA458712 VSA458714:VSA458719 VSA458721:VSA458725 VSA458727:VSA458728 VSA524185:VSA524191 VSA524193:VSA524197 VSA524199:VSA524206 VSA524208:VSA524213 VSA524215:VSA524219 VSA524221:VSA524225 VSA524227:VSA524233 VSA524235:VSA524241 VSA524243:VSA524248 VSA524250:VSA524255 VSA524257:VSA524261 VSA524263:VSA524264 VSA589721:VSA589727 VSA589729:VSA589733 VSA589735:VSA589742 VSA589744:VSA589749 VSA589751:VSA589755 VSA589757:VSA589761 VSA589763:VSA589769 VSA589771:VSA589777 VSA589779:VSA589784 VSA589786:VSA589791 VSA589793:VSA589797 VSA589799:VSA589800 VSA655257:VSA655263 VSA655265:VSA655269 VSA655271:VSA655278 VSA655280:VSA655285 VSA655287:VSA655291 VSA655293:VSA655297 VSA655299:VSA655305 VSA655307:VSA655313 VSA655315:VSA655320 VSA655322:VSA655327 VSA655329:VSA655333 VSA655335:VSA655336 VSA720793:VSA720799 VSA720801:VSA720805 VSA720807:VSA720814 VSA720816:VSA720821 VSA720823:VSA720827 VSA720829:VSA720833 VSA720835:VSA720841 VSA720843:VSA720849 VSA720851:VSA720856 VSA720858:VSA720863 VSA720865:VSA720869 VSA720871:VSA720872 VSA786329:VSA786335 VSA786337:VSA786341 VSA786343:VSA786350 VSA786352:VSA786357 VSA786359:VSA786363 VSA786365:VSA786369 VSA786371:VSA786377 VSA786379:VSA786385 VSA786387:VSA786392 VSA786394:VSA786399 VSA786401:VSA786405 VSA786407:VSA786408 VSA851865:VSA851871 VSA851873:VSA851877 VSA851879:VSA851886 VSA851888:VSA851893 VSA851895:VSA851899 VSA851901:VSA851905 VSA851907:VSA851913 VSA851915:VSA851921 VSA851923:VSA851928 VSA851930:VSA851935 VSA851937:VSA851941 VSA851943:VSA851944 VSA917401:VSA917407 VSA917409:VSA917413 VSA917415:VSA917422 VSA917424:VSA917429 VSA917431:VSA917435 VSA917437:VSA917441 VSA917443:VSA917449 VSA917451:VSA917457 VSA917459:VSA917464 VSA917466:VSA917471 VSA917473:VSA917477 VSA917479:VSA917480 VSA982937:VSA982943 VSA982945:VSA982949 VSA982951:VSA982958 VSA982960:VSA982965 VSA982967:VSA982971 VSA982973:VSA982977 VSA982979:VSA982985 VSA982987:VSA982993 VSA982995:VSA983000 VSA983002:VSA983007 VSA983009:VSA983013 VSA983015:VSA983016 WBW18:WBW23 WBW65433:WBW65439 WBW65441:WBW65445 WBW65447:WBW65454 WBW65456:WBW65461 WBW65463:WBW65467 WBW65469:WBW65473 WBW65475:WBW65481 WBW65483:WBW65489 WBW65491:WBW65496 WBW65498:WBW65503 WBW65505:WBW65509 WBW65511:WBW65512 WBW130969:WBW130975 WBW130977:WBW130981 WBW130983:WBW130990 WBW130992:WBW130997 WBW130999:WBW131003 WBW131005:WBW131009 WBW131011:WBW131017 WBW131019:WBW131025 WBW131027:WBW131032 WBW131034:WBW131039 WBW131041:WBW131045 WBW131047:WBW131048 WBW196505:WBW196511 WBW196513:WBW196517 WBW196519:WBW196526 WBW196528:WBW196533 WBW196535:WBW196539 WBW196541:WBW196545 WBW196547:WBW196553 WBW196555:WBW196561 WBW196563:WBW196568 WBW196570:WBW196575 WBW196577:WBW196581 WBW196583:WBW196584 WBW262041:WBW262047 WBW262049:WBW262053 WBW262055:WBW262062 WBW262064:WBW262069 WBW262071:WBW262075 WBW262077:WBW262081 WBW262083:WBW262089 WBW262091:WBW262097 WBW262099:WBW262104 WBW262106:WBW262111 WBW262113:WBW262117 WBW262119:WBW262120 WBW327577:WBW327583 WBW327585:WBW327589 WBW327591:WBW327598 WBW327600:WBW327605 WBW327607:WBW327611 WBW327613:WBW327617 WBW327619:WBW327625 WBW327627:WBW327633 WBW327635:WBW327640 WBW327642:WBW327647 WBW327649:WBW327653 WBW327655:WBW327656 WBW393113:WBW393119 WBW393121:WBW393125 WBW393127:WBW393134 WBW393136:WBW393141 WBW393143:WBW393147 WBW393149:WBW393153 WBW393155:WBW393161 WBW393163:WBW393169 WBW393171:WBW393176 WBW393178:WBW393183 WBW393185:WBW393189 WBW393191:WBW393192 WBW458649:WBW458655 WBW458657:WBW458661 WBW458663:WBW458670 WBW458672:WBW458677 WBW458679:WBW458683 WBW458685:WBW458689 WBW458691:WBW458697 WBW458699:WBW458705 WBW458707:WBW458712 WBW458714:WBW458719 WBW458721:WBW458725 WBW458727:WBW458728 WBW524185:WBW524191 WBW524193:WBW524197 WBW524199:WBW524206 WBW524208:WBW524213 WBW524215:WBW524219 WBW524221:WBW524225 WBW524227:WBW524233 WBW524235:WBW524241 WBW524243:WBW524248 WBW524250:WBW524255 WBW524257:WBW524261 WBW524263:WBW524264 WBW589721:WBW589727 WBW589729:WBW589733 WBW589735:WBW589742 WBW589744:WBW589749 WBW589751:WBW589755 WBW589757:WBW589761 WBW589763:WBW589769 WBW589771:WBW589777 WBW589779:WBW589784 WBW589786:WBW589791 WBW589793:WBW589797 WBW589799:WBW589800 WBW655257:WBW655263 WBW655265:WBW655269 WBW655271:WBW655278 WBW655280:WBW655285 WBW655287:WBW655291 WBW655293:WBW655297 WBW655299:WBW655305 WBW655307:WBW655313 WBW655315:WBW655320 WBW655322:WBW655327 WBW655329:WBW655333 WBW655335:WBW655336 WBW720793:WBW720799 WBW720801:WBW720805 WBW720807:WBW720814 WBW720816:WBW720821 WBW720823:WBW720827 WBW720829:WBW720833 WBW720835:WBW720841 WBW720843:WBW720849 WBW720851:WBW720856 WBW720858:WBW720863 WBW720865:WBW720869 WBW720871:WBW720872 WBW786329:WBW786335 WBW786337:WBW786341 WBW786343:WBW786350 WBW786352:WBW786357 WBW786359:WBW786363 WBW786365:WBW786369 WBW786371:WBW786377 WBW786379:WBW786385 WBW786387:WBW786392 WBW786394:WBW786399 WBW786401:WBW786405 WBW786407:WBW786408 WBW851865:WBW851871 WBW851873:WBW851877 WBW851879:WBW851886 WBW851888:WBW851893 WBW851895:WBW851899 WBW851901:WBW851905 WBW851907:WBW851913 WBW851915:WBW851921 WBW851923:WBW851928 WBW851930:WBW851935 WBW851937:WBW851941 WBW851943:WBW851944 WBW917401:WBW917407 WBW917409:WBW917413 WBW917415:WBW917422 WBW917424:WBW917429 WBW917431:WBW917435 WBW917437:WBW917441 WBW917443:WBW917449 WBW917451:WBW917457 WBW917459:WBW917464 WBW917466:WBW917471 WBW917473:WBW917477 WBW917479:WBW917480 WBW982937:WBW982943 WBW982945:WBW982949 WBW982951:WBW982958 WBW982960:WBW982965 WBW982967:WBW982971 WBW982973:WBW982977 WBW982979:WBW982985 WBW982987:WBW982993 WBW982995:WBW983000 WBW983002:WBW983007 WBW983009:WBW983013 WBW983015:WBW983016 WLS18:WLS23 WLS65433:WLS65439 WLS65441:WLS65445 WLS65447:WLS65454 WLS65456:WLS65461 WLS65463:WLS65467 WLS65469:WLS65473 WLS65475:WLS65481 WLS65483:WLS65489 WLS65491:WLS65496 WLS65498:WLS65503 WLS65505:WLS65509 WLS65511:WLS65512 WLS130969:WLS130975 WLS130977:WLS130981 WLS130983:WLS130990 WLS130992:WLS130997 WLS130999:WLS131003 WLS131005:WLS131009 WLS131011:WLS131017 WLS131019:WLS131025 WLS131027:WLS131032 WLS131034:WLS131039 WLS131041:WLS131045 WLS131047:WLS131048 WLS196505:WLS196511 WLS196513:WLS196517 WLS196519:WLS196526 WLS196528:WLS196533 WLS196535:WLS196539 WLS196541:WLS196545 WLS196547:WLS196553 WLS196555:WLS196561 WLS196563:WLS196568 WLS196570:WLS196575 WLS196577:WLS196581 WLS196583:WLS196584 WLS262041:WLS262047 WLS262049:WLS262053 WLS262055:WLS262062 WLS262064:WLS262069 WLS262071:WLS262075 WLS262077:WLS262081 WLS262083:WLS262089 WLS262091:WLS262097 WLS262099:WLS262104 WLS262106:WLS262111 WLS262113:WLS262117 WLS262119:WLS262120 WLS327577:WLS327583 WLS327585:WLS327589 WLS327591:WLS327598 WLS327600:WLS327605 WLS327607:WLS327611 WLS327613:WLS327617 WLS327619:WLS327625 WLS327627:WLS327633 WLS327635:WLS327640 WLS327642:WLS327647 WLS327649:WLS327653 WLS327655:WLS327656 WLS393113:WLS393119 WLS393121:WLS393125 WLS393127:WLS393134 WLS393136:WLS393141 WLS393143:WLS393147 WLS393149:WLS393153 WLS393155:WLS393161 WLS393163:WLS393169 WLS393171:WLS393176 WLS393178:WLS393183 WLS393185:WLS393189 WLS393191:WLS393192 WLS458649:WLS458655 WLS458657:WLS458661 WLS458663:WLS458670 WLS458672:WLS458677 WLS458679:WLS458683 WLS458685:WLS458689 WLS458691:WLS458697 WLS458699:WLS458705 WLS458707:WLS458712 WLS458714:WLS458719 WLS458721:WLS458725 WLS458727:WLS458728 WLS524185:WLS524191 WLS524193:WLS524197 WLS524199:WLS524206 WLS524208:WLS524213 WLS524215:WLS524219 WLS524221:WLS524225 WLS524227:WLS524233 WLS524235:WLS524241 WLS524243:WLS524248 WLS524250:WLS524255 WLS524257:WLS524261 WLS524263:WLS524264 WLS589721:WLS589727 WLS589729:WLS589733 WLS589735:WLS589742 WLS589744:WLS589749 WLS589751:WLS589755 WLS589757:WLS589761 WLS589763:WLS589769 WLS589771:WLS589777 WLS589779:WLS589784 WLS589786:WLS589791 WLS589793:WLS589797 WLS589799:WLS589800 WLS655257:WLS655263 WLS655265:WLS655269 WLS655271:WLS655278 WLS655280:WLS655285 WLS655287:WLS655291 WLS655293:WLS655297 WLS655299:WLS655305 WLS655307:WLS655313 WLS655315:WLS655320 WLS655322:WLS655327 WLS655329:WLS655333 WLS655335:WLS655336 WLS720793:WLS720799 WLS720801:WLS720805 WLS720807:WLS720814 WLS720816:WLS720821 WLS720823:WLS720827 WLS720829:WLS720833 WLS720835:WLS720841 WLS720843:WLS720849 WLS720851:WLS720856 WLS720858:WLS720863 WLS720865:WLS720869 WLS720871:WLS720872 WLS786329:WLS786335 WLS786337:WLS786341 WLS786343:WLS786350 WLS786352:WLS786357 WLS786359:WLS786363 WLS786365:WLS786369 WLS786371:WLS786377 WLS786379:WLS786385 WLS786387:WLS786392 WLS786394:WLS786399 WLS786401:WLS786405 WLS786407:WLS786408 WLS851865:WLS851871 WLS851873:WLS851877 WLS851879:WLS851886 WLS851888:WLS851893 WLS851895:WLS851899 WLS851901:WLS851905 WLS851907:WLS851913 WLS851915:WLS851921 WLS851923:WLS851928 WLS851930:WLS851935 WLS851937:WLS851941 WLS851943:WLS851944 WLS917401:WLS917407 WLS917409:WLS917413 WLS917415:WLS917422 WLS917424:WLS917429 WLS917431:WLS917435 WLS917437:WLS917441 WLS917443:WLS917449 WLS917451:WLS917457 WLS917459:WLS917464 WLS917466:WLS917471 WLS917473:WLS917477 WLS917479:WLS917480 WLS982937:WLS982943 WLS982945:WLS982949 WLS982951:WLS982958 WLS982960:WLS982965 WLS982967:WLS982971 WLS982973:WLS982977 WLS982979:WLS982985 WLS982987:WLS982993 WLS982995:WLS983000 WLS983002:WLS983007 WLS983009:WLS983013 WLS983015:WLS983016 WVO18:WVO23 WVO65433:WVO65439 WVO65441:WVO65445 WVO65447:WVO65454 WVO65456:WVO65461 WVO65463:WVO65467 WVO65469:WVO65473 WVO65475:WVO65481 WVO65483:WVO65489 WVO65491:WVO65496 WVO65498:WVO65503 WVO65505:WVO65509 WVO65511:WVO65512 WVO130969:WVO130975 WVO130977:WVO130981 WVO130983:WVO130990 WVO130992:WVO130997 WVO130999:WVO131003 WVO131005:WVO131009 WVO131011:WVO131017 WVO131019:WVO131025 WVO131027:WVO131032 WVO131034:WVO131039 WVO131041:WVO131045 WVO131047:WVO131048 WVO196505:WVO196511 WVO196513:WVO196517 WVO196519:WVO196526 WVO196528:WVO196533 WVO196535:WVO196539 WVO196541:WVO196545 WVO196547:WVO196553 WVO196555:WVO196561 WVO196563:WVO196568 WVO196570:WVO196575 WVO196577:WVO196581 WVO196583:WVO196584 WVO262041:WVO262047 WVO262049:WVO262053 WVO262055:WVO262062 WVO262064:WVO262069 WVO262071:WVO262075 WVO262077:WVO262081 WVO262083:WVO262089 WVO262091:WVO262097 WVO262099:WVO262104 WVO262106:WVO262111 WVO262113:WVO262117 WVO262119:WVO262120 WVO327577:WVO327583 WVO327585:WVO327589 WVO327591:WVO327598 WVO327600:WVO327605 WVO327607:WVO327611 WVO327613:WVO327617 WVO327619:WVO327625 WVO327627:WVO327633 WVO327635:WVO327640 WVO327642:WVO327647 WVO327649:WVO327653 WVO327655:WVO327656 WVO393113:WVO393119 WVO393121:WVO393125 WVO393127:WVO393134 WVO393136:WVO393141 WVO393143:WVO393147 WVO393149:WVO393153 WVO393155:WVO393161 WVO393163:WVO393169 WVO393171:WVO393176 WVO393178:WVO393183 WVO393185:WVO393189 WVO393191:WVO393192 WVO458649:WVO458655 WVO458657:WVO458661 WVO458663:WVO458670 WVO458672:WVO458677 WVO458679:WVO458683 WVO458685:WVO458689 WVO458691:WVO458697 WVO458699:WVO458705 WVO458707:WVO458712 WVO458714:WVO458719 WVO458721:WVO458725 WVO458727:WVO458728 WVO524185:WVO524191 WVO524193:WVO524197 WVO524199:WVO524206 WVO524208:WVO524213 WVO524215:WVO524219 WVO524221:WVO524225 WVO524227:WVO524233 WVO524235:WVO524241 WVO524243:WVO524248 WVO524250:WVO524255 WVO524257:WVO524261 WVO524263:WVO524264 WVO589721:WVO589727 WVO589729:WVO589733 WVO589735:WVO589742 WVO589744:WVO589749 WVO589751:WVO589755 WVO589757:WVO589761 WVO589763:WVO589769 WVO589771:WVO589777 WVO589779:WVO589784 WVO589786:WVO589791 WVO589793:WVO589797 WVO589799:WVO589800 WVO655257:WVO655263 WVO655265:WVO655269 WVO655271:WVO655278 WVO655280:WVO655285 WVO655287:WVO655291 WVO655293:WVO655297 WVO655299:WVO655305 WVO655307:WVO655313 WVO655315:WVO655320 WVO655322:WVO655327 WVO655329:WVO655333 WVO655335:WVO655336 WVO720793:WVO720799 WVO720801:WVO720805 WVO720807:WVO720814 WVO720816:WVO720821 WVO720823:WVO720827 WVO720829:WVO720833 WVO720835:WVO720841 WVO720843:WVO720849 WVO720851:WVO720856 WVO720858:WVO720863 WVO720865:WVO720869 WVO720871:WVO720872 WVO786329:WVO786335 WVO786337:WVO786341 WVO786343:WVO786350 WVO786352:WVO786357 WVO786359:WVO786363 WVO786365:WVO786369 WVO786371:WVO786377 WVO786379:WVO786385 WVO786387:WVO786392 WVO786394:WVO786399 WVO786401:WVO786405 WVO786407:WVO786408 WVO851865:WVO851871 WVO851873:WVO851877 WVO851879:WVO851886 WVO851888:WVO851893 WVO851895:WVO851899 WVO851901:WVO851905 WVO851907:WVO851913 WVO851915:WVO851921 WVO851923:WVO851928 WVO851930:WVO851935 WVO851937:WVO851941 WVO851943:WVO851944 WVO917401:WVO917407 WVO917409:WVO917413 WVO917415:WVO917422 WVO917424:WVO917429 WVO917431:WVO917435 WVO917437:WVO917441 WVO917443:WVO917449 WVO917451:WVO917457 WVO917459:WVO917464 WVO917466:WVO917471 WVO917473:WVO917477 WVO917479:WVO917480 WVO982937:WVO982943 WVO982945:WVO982949 WVO982951:WVO982958 WVO982960:WVO982965 WVO982967:WVO982971 WVO982973:WVO982977 WVO982979:WVO982985 WVO982987:WVO982993 WVO982995:WVO983000 WVO983002:WVO983007 WVO983009:WVO983013 G18:G35 G42:G49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68"/>
  <sheetViews>
    <sheetView tabSelected="1" topLeftCell="A11" zoomScale="120" zoomScaleNormal="120" workbookViewId="0">
      <selection sqref="A1:XFD10"/>
    </sheetView>
  </sheetViews>
  <sheetFormatPr defaultColWidth="13.28515625" defaultRowHeight="12.75"/>
  <cols>
    <col min="1" max="1" width="17.7109375" style="262" customWidth="1"/>
    <col min="2" max="2" width="14.7109375" style="262" customWidth="1"/>
    <col min="3" max="3" width="25.7109375" style="262" customWidth="1"/>
    <col min="4" max="4" width="78.7109375" style="262" customWidth="1"/>
    <col min="5" max="7" width="19.140625" style="262" customWidth="1"/>
    <col min="8" max="8" width="18" style="262" customWidth="1"/>
    <col min="9" max="9" width="80.28515625" style="262" customWidth="1"/>
    <col min="10" max="10" width="18.7109375" style="262" customWidth="1"/>
    <col min="11" max="11" width="19.85546875" style="262" customWidth="1"/>
    <col min="12" max="12" width="19.28515625" style="262" bestFit="1" customWidth="1"/>
    <col min="13" max="14" width="13.28515625" style="262"/>
    <col min="15" max="15" width="53.7109375" style="262" customWidth="1"/>
    <col min="16" max="16384" width="13.28515625" style="262"/>
  </cols>
  <sheetData>
    <row r="1" spans="1:20" ht="54" hidden="1" customHeight="1">
      <c r="A1" s="519" t="s">
        <v>434</v>
      </c>
      <c r="B1" s="520"/>
      <c r="C1" s="520"/>
      <c r="D1" s="520"/>
      <c r="E1" s="520"/>
      <c r="F1" s="520"/>
      <c r="G1" s="520"/>
      <c r="H1" s="520"/>
      <c r="I1" s="520"/>
      <c r="J1" s="520"/>
      <c r="K1" s="520"/>
      <c r="L1" s="520"/>
      <c r="M1" s="520"/>
      <c r="N1" s="520"/>
      <c r="O1" s="520"/>
    </row>
    <row r="2" spans="1:20" ht="39.950000000000003" hidden="1" customHeight="1">
      <c r="A2" s="515" t="s">
        <v>435</v>
      </c>
      <c r="B2" s="515"/>
      <c r="C2" s="521" t="s">
        <v>436</v>
      </c>
      <c r="D2" s="522"/>
      <c r="E2" s="268"/>
      <c r="F2" s="523" t="s">
        <v>437</v>
      </c>
      <c r="G2" s="521"/>
      <c r="H2" s="521"/>
      <c r="I2" s="522"/>
      <c r="J2" s="268"/>
      <c r="K2" s="269" t="s">
        <v>438</v>
      </c>
      <c r="L2" s="269" t="s">
        <v>439</v>
      </c>
      <c r="M2" s="270"/>
      <c r="N2" s="270"/>
      <c r="O2" s="269" t="s">
        <v>440</v>
      </c>
    </row>
    <row r="3" spans="1:20" ht="39.950000000000003" hidden="1" customHeight="1">
      <c r="A3" s="524" t="s">
        <v>441</v>
      </c>
      <c r="B3" s="524"/>
      <c r="C3" s="525" t="s">
        <v>442</v>
      </c>
      <c r="D3" s="526"/>
      <c r="E3" s="268"/>
      <c r="F3" s="268"/>
      <c r="G3" s="529"/>
      <c r="H3" s="530"/>
      <c r="I3" s="531"/>
      <c r="J3" s="268"/>
      <c r="K3" s="271" t="s">
        <v>443</v>
      </c>
      <c r="L3" s="272">
        <f>COUNTIF(M$9:M$65442,O3)</f>
        <v>0</v>
      </c>
      <c r="M3" s="270"/>
      <c r="N3" s="270"/>
      <c r="O3" s="272" t="s">
        <v>444</v>
      </c>
    </row>
    <row r="4" spans="1:20" ht="39.950000000000003" hidden="1" customHeight="1">
      <c r="A4" s="524"/>
      <c r="B4" s="524"/>
      <c r="C4" s="527"/>
      <c r="D4" s="528"/>
      <c r="E4" s="268"/>
      <c r="F4" s="268"/>
      <c r="G4" s="532"/>
      <c r="H4" s="533"/>
      <c r="I4" s="534"/>
      <c r="J4" s="268"/>
      <c r="K4" s="273" t="s">
        <v>445</v>
      </c>
      <c r="L4" s="272">
        <f>COUNTIF(M$9:M$65442,O4)</f>
        <v>0</v>
      </c>
      <c r="M4" s="270"/>
      <c r="N4" s="270"/>
      <c r="O4" s="272" t="s">
        <v>446</v>
      </c>
    </row>
    <row r="5" spans="1:20" ht="39.950000000000003" hidden="1" customHeight="1">
      <c r="A5" s="515" t="s">
        <v>447</v>
      </c>
      <c r="B5" s="515"/>
      <c r="C5" s="267" t="s">
        <v>448</v>
      </c>
      <c r="D5" s="266" t="s">
        <v>449</v>
      </c>
      <c r="E5" s="268"/>
      <c r="F5" s="268"/>
      <c r="G5" s="532"/>
      <c r="H5" s="533"/>
      <c r="I5" s="534"/>
      <c r="J5" s="268"/>
      <c r="K5" s="274" t="s">
        <v>450</v>
      </c>
      <c r="L5" s="272">
        <f>COUNTIF(M$9:M$65442,O5)</f>
        <v>0</v>
      </c>
      <c r="M5" s="270"/>
      <c r="N5" s="270"/>
      <c r="O5" s="272" t="s">
        <v>451</v>
      </c>
    </row>
    <row r="6" spans="1:20" ht="39.950000000000003" hidden="1" customHeight="1">
      <c r="A6" s="538" t="s">
        <v>452</v>
      </c>
      <c r="B6" s="539"/>
      <c r="C6" s="542" t="s">
        <v>453</v>
      </c>
      <c r="D6" s="513" t="s">
        <v>454</v>
      </c>
      <c r="E6" s="268"/>
      <c r="F6" s="268"/>
      <c r="G6" s="532"/>
      <c r="H6" s="533"/>
      <c r="I6" s="534"/>
      <c r="J6" s="268"/>
      <c r="K6" s="275" t="s">
        <v>455</v>
      </c>
      <c r="L6" s="272">
        <f>COUNTIF(M$9:M$65442,O6)</f>
        <v>0</v>
      </c>
      <c r="M6" s="270"/>
      <c r="N6" s="270"/>
      <c r="O6" s="272" t="s">
        <v>456</v>
      </c>
    </row>
    <row r="7" spans="1:20" ht="39.950000000000003" hidden="1" customHeight="1">
      <c r="A7" s="540"/>
      <c r="B7" s="541"/>
      <c r="C7" s="543"/>
      <c r="D7" s="514"/>
      <c r="E7" s="268"/>
      <c r="F7" s="268"/>
      <c r="G7" s="532"/>
      <c r="H7" s="533"/>
      <c r="I7" s="534"/>
      <c r="J7" s="268"/>
      <c r="K7" s="269" t="s">
        <v>457</v>
      </c>
      <c r="L7" s="276">
        <f>SUM(L3:L6)</f>
        <v>0</v>
      </c>
      <c r="M7" s="268"/>
      <c r="N7" s="268"/>
      <c r="O7" s="269" t="s">
        <v>458</v>
      </c>
    </row>
    <row r="8" spans="1:20" ht="39.950000000000003" hidden="1" customHeight="1">
      <c r="A8" s="515" t="s">
        <v>459</v>
      </c>
      <c r="B8" s="515"/>
      <c r="C8" s="516" t="s">
        <v>460</v>
      </c>
      <c r="D8" s="517"/>
      <c r="E8" s="268"/>
      <c r="F8" s="277"/>
      <c r="G8" s="535"/>
      <c r="H8" s="536"/>
      <c r="I8" s="537"/>
      <c r="J8" s="268"/>
      <c r="K8" s="269" t="s">
        <v>461</v>
      </c>
      <c r="L8" s="278" t="e">
        <f>L3/L7</f>
        <v>#DIV/0!</v>
      </c>
      <c r="M8" s="268"/>
      <c r="N8" s="268"/>
      <c r="O8" s="279"/>
    </row>
    <row r="9" spans="1:20" ht="48" hidden="1" customHeight="1">
      <c r="A9" s="280" t="s">
        <v>462</v>
      </c>
      <c r="B9" s="280" t="s">
        <v>463</v>
      </c>
      <c r="C9" s="280" t="s">
        <v>464</v>
      </c>
      <c r="D9" s="280" t="s">
        <v>465</v>
      </c>
      <c r="E9" s="280" t="s">
        <v>466</v>
      </c>
      <c r="F9" s="281" t="s">
        <v>467</v>
      </c>
      <c r="G9" s="280" t="s">
        <v>468</v>
      </c>
      <c r="H9" s="280" t="s">
        <v>469</v>
      </c>
      <c r="I9" s="280" t="s">
        <v>470</v>
      </c>
      <c r="J9" s="280" t="s">
        <v>471</v>
      </c>
      <c r="K9" s="280" t="s">
        <v>472</v>
      </c>
      <c r="L9" s="280" t="s">
        <v>473</v>
      </c>
      <c r="M9" s="280" t="s">
        <v>474</v>
      </c>
      <c r="N9" s="280" t="s">
        <v>475</v>
      </c>
      <c r="O9" s="280" t="s">
        <v>476</v>
      </c>
      <c r="P9" s="263"/>
      <c r="Q9" s="263"/>
      <c r="R9" s="263"/>
      <c r="S9" s="263"/>
      <c r="T9" s="263"/>
    </row>
    <row r="10" spans="1:20" ht="48" hidden="1" customHeight="1">
      <c r="A10" s="280"/>
      <c r="B10" s="293"/>
      <c r="C10" s="280"/>
      <c r="D10" s="280"/>
      <c r="E10" s="280"/>
      <c r="F10" s="281"/>
      <c r="G10" s="280"/>
      <c r="H10" s="280"/>
      <c r="I10" s="280"/>
      <c r="J10" s="280"/>
      <c r="K10" s="280"/>
      <c r="L10" s="293"/>
      <c r="M10" s="280"/>
      <c r="N10" s="293"/>
      <c r="O10" s="280"/>
      <c r="P10" s="263"/>
      <c r="Q10" s="263"/>
      <c r="R10" s="263"/>
      <c r="S10" s="263"/>
      <c r="T10" s="263"/>
    </row>
    <row r="11" spans="1:20" ht="267.75" customHeight="1">
      <c r="A11" s="518" t="s">
        <v>477</v>
      </c>
      <c r="B11" s="295">
        <v>1</v>
      </c>
      <c r="C11" s="284" t="s">
        <v>646</v>
      </c>
      <c r="D11" s="285" t="s">
        <v>478</v>
      </c>
      <c r="E11" s="282" t="s">
        <v>479</v>
      </c>
      <c r="F11" s="282" t="s">
        <v>480</v>
      </c>
      <c r="G11" s="282" t="s">
        <v>481</v>
      </c>
      <c r="H11" s="285" t="s">
        <v>482</v>
      </c>
      <c r="I11" s="285" t="s">
        <v>483</v>
      </c>
      <c r="J11" s="282" t="s">
        <v>484</v>
      </c>
      <c r="K11" s="296">
        <v>45361</v>
      </c>
      <c r="L11" s="298">
        <v>45366</v>
      </c>
      <c r="M11" s="275" t="s">
        <v>606</v>
      </c>
      <c r="N11" s="286" t="s">
        <v>486</v>
      </c>
      <c r="O11" s="314" t="s">
        <v>631</v>
      </c>
      <c r="P11" s="263"/>
      <c r="Q11" s="263"/>
      <c r="R11" s="263"/>
      <c r="S11" s="263"/>
      <c r="T11" s="263"/>
    </row>
    <row r="12" spans="1:20" ht="98.45" customHeight="1">
      <c r="A12" s="518"/>
      <c r="B12" s="283">
        <v>2</v>
      </c>
      <c r="C12" s="284" t="s">
        <v>521</v>
      </c>
      <c r="D12" s="285" t="s">
        <v>522</v>
      </c>
      <c r="E12" s="282" t="s">
        <v>523</v>
      </c>
      <c r="F12" s="282" t="s">
        <v>480</v>
      </c>
      <c r="G12" s="282" t="s">
        <v>481</v>
      </c>
      <c r="H12" s="290" t="s">
        <v>482</v>
      </c>
      <c r="I12" s="285" t="s">
        <v>524</v>
      </c>
      <c r="J12" s="282" t="s">
        <v>489</v>
      </c>
      <c r="K12" s="296">
        <v>45280</v>
      </c>
      <c r="L12" s="299">
        <v>45250</v>
      </c>
      <c r="M12" s="275" t="s">
        <v>607</v>
      </c>
      <c r="N12" s="286" t="s">
        <v>486</v>
      </c>
      <c r="O12" s="315" t="s">
        <v>632</v>
      </c>
      <c r="P12" s="263"/>
      <c r="Q12" s="263"/>
      <c r="R12" s="263"/>
      <c r="S12" s="263"/>
      <c r="T12" s="263"/>
    </row>
    <row r="13" spans="1:20" ht="195" customHeight="1">
      <c r="A13" s="518"/>
      <c r="B13" s="295">
        <v>3</v>
      </c>
      <c r="C13" s="284" t="s">
        <v>525</v>
      </c>
      <c r="D13" s="285" t="s">
        <v>526</v>
      </c>
      <c r="E13" s="282" t="s">
        <v>523</v>
      </c>
      <c r="F13" s="282" t="s">
        <v>480</v>
      </c>
      <c r="G13" s="282" t="s">
        <v>481</v>
      </c>
      <c r="H13" s="285" t="s">
        <v>482</v>
      </c>
      <c r="I13" s="285" t="s">
        <v>527</v>
      </c>
      <c r="J13" s="282" t="s">
        <v>528</v>
      </c>
      <c r="K13" s="296">
        <v>45361</v>
      </c>
      <c r="L13" s="298">
        <v>45290</v>
      </c>
      <c r="M13" s="275" t="s">
        <v>485</v>
      </c>
      <c r="N13" s="286" t="s">
        <v>486</v>
      </c>
      <c r="O13" s="287"/>
      <c r="P13" s="263"/>
      <c r="Q13" s="263"/>
      <c r="R13" s="263"/>
      <c r="S13" s="263"/>
      <c r="T13" s="263"/>
    </row>
    <row r="14" spans="1:20" ht="98.45" customHeight="1">
      <c r="A14" s="518"/>
      <c r="B14" s="316">
        <v>4</v>
      </c>
      <c r="C14" s="284" t="s">
        <v>546</v>
      </c>
      <c r="D14" s="285" t="s">
        <v>547</v>
      </c>
      <c r="E14" s="282" t="s">
        <v>523</v>
      </c>
      <c r="F14" s="282" t="s">
        <v>480</v>
      </c>
      <c r="G14" s="282" t="s">
        <v>481</v>
      </c>
      <c r="H14" s="284" t="s">
        <v>548</v>
      </c>
      <c r="I14" s="285" t="s">
        <v>549</v>
      </c>
      <c r="J14" s="282" t="s">
        <v>550</v>
      </c>
      <c r="K14" s="296">
        <v>45361</v>
      </c>
      <c r="L14" s="298">
        <v>45366</v>
      </c>
      <c r="M14" s="275" t="s">
        <v>485</v>
      </c>
      <c r="N14" s="286" t="s">
        <v>486</v>
      </c>
      <c r="O14" s="287"/>
      <c r="P14" s="263"/>
      <c r="Q14" s="263"/>
      <c r="R14" s="263"/>
      <c r="S14" s="263"/>
      <c r="T14" s="263"/>
    </row>
    <row r="15" spans="1:20" ht="98.45" customHeight="1">
      <c r="A15" s="518"/>
      <c r="B15" s="283">
        <v>5</v>
      </c>
      <c r="C15" s="284" t="s">
        <v>551</v>
      </c>
      <c r="D15" s="285" t="s">
        <v>552</v>
      </c>
      <c r="E15" s="282" t="s">
        <v>553</v>
      </c>
      <c r="F15" s="282" t="s">
        <v>480</v>
      </c>
      <c r="G15" s="282" t="s">
        <v>481</v>
      </c>
      <c r="H15" s="285" t="s">
        <v>482</v>
      </c>
      <c r="I15" s="285" t="s">
        <v>554</v>
      </c>
      <c r="J15" s="282" t="s">
        <v>484</v>
      </c>
      <c r="K15" s="296">
        <v>45361</v>
      </c>
      <c r="L15" s="298">
        <v>45366</v>
      </c>
      <c r="M15" s="275" t="s">
        <v>485</v>
      </c>
      <c r="N15" s="286" t="s">
        <v>486</v>
      </c>
      <c r="O15" s="314" t="s">
        <v>633</v>
      </c>
      <c r="P15" s="263"/>
      <c r="Q15" s="263"/>
      <c r="R15" s="263"/>
      <c r="S15" s="263"/>
      <c r="T15" s="263"/>
    </row>
    <row r="16" spans="1:20" ht="98.45" customHeight="1">
      <c r="A16" s="518"/>
      <c r="B16" s="295">
        <v>6</v>
      </c>
      <c r="C16" s="284" t="s">
        <v>558</v>
      </c>
      <c r="D16" s="285" t="s">
        <v>559</v>
      </c>
      <c r="E16" s="282" t="s">
        <v>553</v>
      </c>
      <c r="F16" s="282" t="s">
        <v>540</v>
      </c>
      <c r="G16" s="282" t="s">
        <v>481</v>
      </c>
      <c r="H16" s="285" t="s">
        <v>482</v>
      </c>
      <c r="I16" s="285" t="s">
        <v>560</v>
      </c>
      <c r="J16" s="282" t="s">
        <v>484</v>
      </c>
      <c r="K16" s="296">
        <v>45371</v>
      </c>
      <c r="L16" s="298">
        <v>45381</v>
      </c>
      <c r="M16" s="275" t="s">
        <v>485</v>
      </c>
      <c r="N16" s="286" t="s">
        <v>486</v>
      </c>
      <c r="O16" s="317" t="s">
        <v>634</v>
      </c>
      <c r="P16" s="263"/>
      <c r="Q16" s="263"/>
      <c r="R16" s="263"/>
      <c r="S16" s="263"/>
      <c r="T16" s="263"/>
    </row>
    <row r="17" spans="1:20" ht="98.45" customHeight="1">
      <c r="A17" s="518"/>
      <c r="B17" s="295">
        <v>7</v>
      </c>
      <c r="C17" s="284" t="s">
        <v>561</v>
      </c>
      <c r="D17" s="285" t="s">
        <v>562</v>
      </c>
      <c r="E17" s="282" t="s">
        <v>553</v>
      </c>
      <c r="F17" s="282" t="s">
        <v>540</v>
      </c>
      <c r="G17" s="282" t="s">
        <v>481</v>
      </c>
      <c r="H17" s="285" t="s">
        <v>482</v>
      </c>
      <c r="I17" s="285" t="s">
        <v>560</v>
      </c>
      <c r="J17" s="282" t="s">
        <v>484</v>
      </c>
      <c r="K17" s="296">
        <v>45010</v>
      </c>
      <c r="L17" s="298">
        <v>45381</v>
      </c>
      <c r="M17" s="271" t="s">
        <v>636</v>
      </c>
      <c r="N17" s="286" t="s">
        <v>486</v>
      </c>
      <c r="O17" s="318" t="s">
        <v>635</v>
      </c>
      <c r="P17" s="263"/>
      <c r="Q17" s="263"/>
      <c r="R17" s="263"/>
      <c r="S17" s="263"/>
      <c r="T17" s="263"/>
    </row>
    <row r="18" spans="1:20" ht="222" customHeight="1">
      <c r="A18" s="518"/>
      <c r="B18" s="283">
        <v>8</v>
      </c>
      <c r="C18" s="284" t="s">
        <v>555</v>
      </c>
      <c r="D18" s="291" t="s">
        <v>556</v>
      </c>
      <c r="E18" s="282" t="s">
        <v>523</v>
      </c>
      <c r="F18" s="282" t="s">
        <v>540</v>
      </c>
      <c r="G18" s="282" t="s">
        <v>481</v>
      </c>
      <c r="H18" s="285" t="s">
        <v>482</v>
      </c>
      <c r="I18" s="285" t="s">
        <v>557</v>
      </c>
      <c r="J18" s="282" t="s">
        <v>489</v>
      </c>
      <c r="K18" s="296">
        <v>45351</v>
      </c>
      <c r="L18" s="298">
        <v>45361</v>
      </c>
      <c r="M18" s="271" t="s">
        <v>636</v>
      </c>
      <c r="N18" s="286" t="s">
        <v>486</v>
      </c>
      <c r="O18" s="318" t="s">
        <v>637</v>
      </c>
      <c r="P18" s="263"/>
      <c r="Q18" s="263"/>
      <c r="R18" s="263"/>
      <c r="S18" s="263"/>
      <c r="T18" s="263"/>
    </row>
    <row r="19" spans="1:20" ht="355.5" customHeight="1">
      <c r="A19" s="518"/>
      <c r="B19" s="283">
        <v>9</v>
      </c>
      <c r="C19" s="284" t="s">
        <v>563</v>
      </c>
      <c r="D19" s="291" t="s">
        <v>564</v>
      </c>
      <c r="E19" s="282" t="s">
        <v>553</v>
      </c>
      <c r="F19" s="282" t="s">
        <v>540</v>
      </c>
      <c r="G19" s="282" t="s">
        <v>481</v>
      </c>
      <c r="H19" s="284" t="s">
        <v>535</v>
      </c>
      <c r="I19" s="285" t="s">
        <v>565</v>
      </c>
      <c r="J19" s="282" t="s">
        <v>537</v>
      </c>
      <c r="K19" s="296">
        <v>45478</v>
      </c>
      <c r="L19" s="298">
        <v>45519</v>
      </c>
      <c r="M19" s="275" t="s">
        <v>485</v>
      </c>
      <c r="N19" s="286" t="s">
        <v>486</v>
      </c>
      <c r="O19" s="318" t="s">
        <v>638</v>
      </c>
      <c r="P19" s="263"/>
      <c r="Q19" s="263"/>
      <c r="R19" s="263"/>
      <c r="S19" s="263"/>
      <c r="T19" s="263"/>
    </row>
    <row r="20" spans="1:20" ht="126.75" customHeight="1">
      <c r="A20" s="518"/>
      <c r="B20" s="283">
        <v>10</v>
      </c>
      <c r="C20" s="284" t="s">
        <v>647</v>
      </c>
      <c r="D20" s="285" t="s">
        <v>534</v>
      </c>
      <c r="E20" s="282" t="s">
        <v>497</v>
      </c>
      <c r="F20" s="282" t="s">
        <v>480</v>
      </c>
      <c r="G20" s="282" t="s">
        <v>481</v>
      </c>
      <c r="H20" s="284" t="s">
        <v>535</v>
      </c>
      <c r="I20" s="285" t="s">
        <v>536</v>
      </c>
      <c r="J20" s="282" t="s">
        <v>537</v>
      </c>
      <c r="K20" s="296">
        <v>45504</v>
      </c>
      <c r="L20" s="298">
        <v>45524</v>
      </c>
      <c r="M20" s="275" t="s">
        <v>485</v>
      </c>
      <c r="N20" s="286" t="s">
        <v>486</v>
      </c>
      <c r="O20" s="318" t="s">
        <v>639</v>
      </c>
      <c r="P20" s="263"/>
      <c r="Q20" s="263"/>
      <c r="R20" s="263"/>
      <c r="S20" s="263"/>
      <c r="T20" s="263"/>
    </row>
    <row r="21" spans="1:20" ht="214.5" customHeight="1">
      <c r="A21" s="518"/>
      <c r="B21" s="283">
        <v>12</v>
      </c>
      <c r="C21" s="297" t="s">
        <v>487</v>
      </c>
      <c r="D21" s="285" t="s">
        <v>608</v>
      </c>
      <c r="E21" s="282" t="s">
        <v>479</v>
      </c>
      <c r="F21" s="282" t="s">
        <v>480</v>
      </c>
      <c r="G21" s="282" t="s">
        <v>481</v>
      </c>
      <c r="H21" s="284" t="s">
        <v>597</v>
      </c>
      <c r="I21" s="285" t="s">
        <v>488</v>
      </c>
      <c r="J21" s="282" t="s">
        <v>489</v>
      </c>
      <c r="K21" s="296">
        <v>45505</v>
      </c>
      <c r="L21" s="296">
        <v>45534</v>
      </c>
      <c r="M21" s="275" t="s">
        <v>485</v>
      </c>
      <c r="N21" s="286" t="s">
        <v>486</v>
      </c>
      <c r="O21" s="314" t="s">
        <v>640</v>
      </c>
      <c r="P21" s="263"/>
      <c r="Q21" s="263"/>
      <c r="R21" s="263"/>
      <c r="S21" s="263"/>
      <c r="T21" s="263"/>
    </row>
    <row r="22" spans="1:20" ht="218.25" customHeight="1">
      <c r="A22" s="518"/>
      <c r="B22" s="283">
        <v>13</v>
      </c>
      <c r="C22" s="288" t="s">
        <v>490</v>
      </c>
      <c r="D22" s="285" t="s">
        <v>491</v>
      </c>
      <c r="E22" s="282" t="s">
        <v>479</v>
      </c>
      <c r="F22" s="282" t="s">
        <v>480</v>
      </c>
      <c r="G22" s="282" t="s">
        <v>481</v>
      </c>
      <c r="H22" s="284" t="s">
        <v>492</v>
      </c>
      <c r="I22" s="285" t="s">
        <v>493</v>
      </c>
      <c r="J22" s="282" t="s">
        <v>494</v>
      </c>
      <c r="K22" s="296">
        <v>45505</v>
      </c>
      <c r="L22" s="296">
        <v>45534</v>
      </c>
      <c r="M22" s="275" t="s">
        <v>485</v>
      </c>
      <c r="N22" s="286" t="s">
        <v>486</v>
      </c>
      <c r="O22" s="314" t="s">
        <v>640</v>
      </c>
      <c r="P22" s="263"/>
      <c r="Q22" s="263"/>
      <c r="R22" s="263"/>
      <c r="S22" s="263"/>
      <c r="T22" s="263"/>
    </row>
    <row r="23" spans="1:20" ht="135.6" customHeight="1">
      <c r="A23" s="518"/>
      <c r="B23" s="283">
        <v>14</v>
      </c>
      <c r="C23" s="284" t="s">
        <v>495</v>
      </c>
      <c r="D23" s="285" t="s">
        <v>496</v>
      </c>
      <c r="E23" s="282" t="s">
        <v>497</v>
      </c>
      <c r="F23" s="282" t="s">
        <v>498</v>
      </c>
      <c r="G23" s="282" t="s">
        <v>481</v>
      </c>
      <c r="H23" s="284" t="s">
        <v>499</v>
      </c>
      <c r="I23" s="285"/>
      <c r="J23" s="282" t="s">
        <v>500</v>
      </c>
      <c r="K23" s="296">
        <v>45505</v>
      </c>
      <c r="L23" s="296">
        <v>45534</v>
      </c>
      <c r="M23" s="275" t="s">
        <v>485</v>
      </c>
      <c r="N23" s="286" t="s">
        <v>486</v>
      </c>
      <c r="O23" s="314" t="s">
        <v>640</v>
      </c>
      <c r="P23" s="263"/>
      <c r="Q23" s="263"/>
      <c r="R23" s="263"/>
      <c r="S23" s="263"/>
      <c r="T23" s="263"/>
    </row>
    <row r="24" spans="1:20" ht="348.75" customHeight="1">
      <c r="A24" s="518"/>
      <c r="B24" s="283">
        <v>15</v>
      </c>
      <c r="C24" s="284" t="s">
        <v>501</v>
      </c>
      <c r="D24" s="285" t="s">
        <v>615</v>
      </c>
      <c r="E24" s="282" t="s">
        <v>479</v>
      </c>
      <c r="F24" s="282" t="s">
        <v>480</v>
      </c>
      <c r="G24" s="282" t="s">
        <v>502</v>
      </c>
      <c r="H24" s="284" t="s">
        <v>503</v>
      </c>
      <c r="I24" s="285" t="s">
        <v>504</v>
      </c>
      <c r="J24" s="282" t="s">
        <v>505</v>
      </c>
      <c r="K24" s="296">
        <v>45505</v>
      </c>
      <c r="L24" s="296">
        <v>45534</v>
      </c>
      <c r="M24" s="275" t="s">
        <v>485</v>
      </c>
      <c r="N24" s="286" t="s">
        <v>486</v>
      </c>
      <c r="O24" s="314" t="s">
        <v>641</v>
      </c>
      <c r="P24" s="263"/>
      <c r="Q24" s="263"/>
      <c r="R24" s="263"/>
      <c r="S24" s="263"/>
      <c r="T24" s="263"/>
    </row>
    <row r="25" spans="1:20" ht="120" customHeight="1">
      <c r="A25" s="518"/>
      <c r="B25" s="283">
        <v>16</v>
      </c>
      <c r="C25" s="284" t="s">
        <v>506</v>
      </c>
      <c r="D25" s="285" t="s">
        <v>507</v>
      </c>
      <c r="E25" s="282" t="s">
        <v>479</v>
      </c>
      <c r="F25" s="282" t="s">
        <v>498</v>
      </c>
      <c r="G25" s="282" t="s">
        <v>481</v>
      </c>
      <c r="H25" s="284" t="s">
        <v>499</v>
      </c>
      <c r="I25" s="285"/>
      <c r="J25" s="282" t="s">
        <v>508</v>
      </c>
      <c r="K25" s="296">
        <v>45505</v>
      </c>
      <c r="L25" s="296">
        <v>45534</v>
      </c>
      <c r="M25" s="275" t="s">
        <v>485</v>
      </c>
      <c r="N25" s="286" t="s">
        <v>486</v>
      </c>
      <c r="O25" s="314" t="s">
        <v>641</v>
      </c>
      <c r="P25" s="263"/>
      <c r="Q25" s="263"/>
      <c r="R25" s="263"/>
      <c r="S25" s="263"/>
      <c r="T25" s="263"/>
    </row>
    <row r="26" spans="1:20" ht="152.25" customHeight="1">
      <c r="A26" s="518"/>
      <c r="B26" s="283">
        <v>17</v>
      </c>
      <c r="C26" s="289" t="s">
        <v>509</v>
      </c>
      <c r="D26" s="285" t="s">
        <v>510</v>
      </c>
      <c r="E26" s="282" t="s">
        <v>479</v>
      </c>
      <c r="F26" s="282" t="s">
        <v>480</v>
      </c>
      <c r="G26" s="282" t="s">
        <v>481</v>
      </c>
      <c r="H26" s="285" t="s">
        <v>482</v>
      </c>
      <c r="I26" s="285" t="s">
        <v>511</v>
      </c>
      <c r="J26" s="282" t="s">
        <v>484</v>
      </c>
      <c r="K26" s="296">
        <v>45505</v>
      </c>
      <c r="L26" s="296">
        <v>45534</v>
      </c>
      <c r="M26" s="275" t="s">
        <v>485</v>
      </c>
      <c r="N26" s="286" t="s">
        <v>486</v>
      </c>
      <c r="O26" s="314"/>
      <c r="P26" s="263"/>
      <c r="Q26" s="263"/>
      <c r="R26" s="263"/>
      <c r="S26" s="263"/>
      <c r="T26" s="263"/>
    </row>
    <row r="27" spans="1:20" ht="187.5" customHeight="1">
      <c r="A27" s="518"/>
      <c r="B27" s="283">
        <v>18</v>
      </c>
      <c r="C27" s="288" t="s">
        <v>512</v>
      </c>
      <c r="D27" s="285" t="s">
        <v>513</v>
      </c>
      <c r="E27" s="282" t="s">
        <v>497</v>
      </c>
      <c r="F27" s="282" t="s">
        <v>480</v>
      </c>
      <c r="G27" s="282" t="s">
        <v>481</v>
      </c>
      <c r="H27" s="285" t="s">
        <v>514</v>
      </c>
      <c r="I27" s="285" t="s">
        <v>515</v>
      </c>
      <c r="J27" s="282" t="s">
        <v>516</v>
      </c>
      <c r="K27" s="296">
        <v>45505</v>
      </c>
      <c r="L27" s="296">
        <v>45534</v>
      </c>
      <c r="M27" s="275" t="s">
        <v>485</v>
      </c>
      <c r="N27" s="286" t="s">
        <v>486</v>
      </c>
      <c r="O27" s="285" t="s">
        <v>642</v>
      </c>
      <c r="P27" s="263"/>
      <c r="Q27" s="263"/>
      <c r="R27" s="263"/>
      <c r="S27" s="263"/>
      <c r="T27" s="263"/>
    </row>
    <row r="28" spans="1:20" ht="98.45" customHeight="1">
      <c r="A28" s="518"/>
      <c r="B28" s="283">
        <v>19</v>
      </c>
      <c r="C28" s="284" t="s">
        <v>517</v>
      </c>
      <c r="D28" s="285" t="s">
        <v>518</v>
      </c>
      <c r="E28" s="282" t="s">
        <v>479</v>
      </c>
      <c r="F28" s="282" t="s">
        <v>480</v>
      </c>
      <c r="G28" s="282" t="s">
        <v>481</v>
      </c>
      <c r="H28" s="284" t="s">
        <v>519</v>
      </c>
      <c r="I28" s="285" t="s">
        <v>520</v>
      </c>
      <c r="J28" s="282" t="s">
        <v>516</v>
      </c>
      <c r="K28" s="296">
        <v>45505</v>
      </c>
      <c r="L28" s="296">
        <v>45534</v>
      </c>
      <c r="M28" s="275" t="s">
        <v>485</v>
      </c>
      <c r="N28" s="286" t="s">
        <v>486</v>
      </c>
      <c r="O28" s="285" t="s">
        <v>642</v>
      </c>
      <c r="P28" s="263"/>
      <c r="Q28" s="263"/>
      <c r="R28" s="263"/>
      <c r="S28" s="263"/>
      <c r="T28" s="263"/>
    </row>
    <row r="29" spans="1:20" ht="409.5" customHeight="1">
      <c r="A29" s="518"/>
      <c r="B29" s="283">
        <v>20</v>
      </c>
      <c r="C29" s="284" t="s">
        <v>529</v>
      </c>
      <c r="D29" s="285" t="s">
        <v>530</v>
      </c>
      <c r="E29" s="282" t="s">
        <v>531</v>
      </c>
      <c r="F29" s="282" t="s">
        <v>498</v>
      </c>
      <c r="G29" s="282" t="s">
        <v>481</v>
      </c>
      <c r="H29" s="284" t="s">
        <v>532</v>
      </c>
      <c r="I29" s="285" t="s">
        <v>533</v>
      </c>
      <c r="J29" s="282" t="s">
        <v>500</v>
      </c>
      <c r="K29" s="296">
        <v>45505</v>
      </c>
      <c r="L29" s="296">
        <v>45534</v>
      </c>
      <c r="M29" s="275" t="s">
        <v>485</v>
      </c>
      <c r="N29" s="286" t="s">
        <v>486</v>
      </c>
      <c r="O29" s="285" t="s">
        <v>642</v>
      </c>
      <c r="P29" s="263"/>
      <c r="Q29" s="263"/>
      <c r="R29" s="263"/>
      <c r="S29" s="263"/>
      <c r="T29" s="263"/>
    </row>
    <row r="30" spans="1:20" ht="98.45" customHeight="1">
      <c r="A30" s="518"/>
      <c r="B30" s="283">
        <v>21</v>
      </c>
      <c r="C30" s="284" t="s">
        <v>538</v>
      </c>
      <c r="D30" s="285" t="s">
        <v>539</v>
      </c>
      <c r="E30" s="282" t="s">
        <v>531</v>
      </c>
      <c r="F30" s="282" t="s">
        <v>540</v>
      </c>
      <c r="G30" s="282" t="s">
        <v>481</v>
      </c>
      <c r="H30" s="284" t="s">
        <v>541</v>
      </c>
      <c r="I30" s="285" t="s">
        <v>542</v>
      </c>
      <c r="J30" s="282" t="s">
        <v>516</v>
      </c>
      <c r="K30" s="296">
        <v>45505</v>
      </c>
      <c r="L30" s="296">
        <v>45534</v>
      </c>
      <c r="M30" s="275" t="s">
        <v>485</v>
      </c>
      <c r="N30" s="286" t="s">
        <v>486</v>
      </c>
      <c r="O30" s="287"/>
      <c r="P30" s="263"/>
      <c r="Q30" s="263"/>
      <c r="R30" s="263"/>
      <c r="S30" s="263"/>
      <c r="T30" s="263"/>
    </row>
    <row r="31" spans="1:20" ht="348.75" customHeight="1">
      <c r="A31" s="518"/>
      <c r="B31" s="283">
        <v>22</v>
      </c>
      <c r="C31" s="284" t="s">
        <v>543</v>
      </c>
      <c r="D31" s="285" t="s">
        <v>544</v>
      </c>
      <c r="E31" s="282" t="s">
        <v>531</v>
      </c>
      <c r="F31" s="282" t="s">
        <v>540</v>
      </c>
      <c r="G31" s="282" t="s">
        <v>481</v>
      </c>
      <c r="H31" s="284" t="s">
        <v>598</v>
      </c>
      <c r="I31" s="285" t="s">
        <v>545</v>
      </c>
      <c r="J31" s="282" t="s">
        <v>516</v>
      </c>
      <c r="K31" s="296">
        <v>45505</v>
      </c>
      <c r="L31" s="296">
        <v>45534</v>
      </c>
      <c r="M31" s="275" t="s">
        <v>485</v>
      </c>
      <c r="N31" s="286" t="s">
        <v>486</v>
      </c>
      <c r="O31" s="287"/>
      <c r="P31" s="263"/>
      <c r="Q31" s="263"/>
      <c r="R31" s="263"/>
      <c r="S31" s="263"/>
      <c r="T31" s="263"/>
    </row>
    <row r="32" spans="1:20" ht="189.75" customHeight="1">
      <c r="A32" s="518"/>
      <c r="B32" s="283">
        <v>23</v>
      </c>
      <c r="C32" s="284" t="s">
        <v>566</v>
      </c>
      <c r="D32" s="285" t="s">
        <v>567</v>
      </c>
      <c r="E32" s="282" t="s">
        <v>531</v>
      </c>
      <c r="F32" s="282" t="s">
        <v>498</v>
      </c>
      <c r="G32" s="282" t="s">
        <v>481</v>
      </c>
      <c r="H32" s="284" t="s">
        <v>568</v>
      </c>
      <c r="I32" s="292" t="s">
        <v>569</v>
      </c>
      <c r="J32" s="282" t="s">
        <v>508</v>
      </c>
      <c r="K32" s="296">
        <v>45474</v>
      </c>
      <c r="L32" s="296">
        <v>45534</v>
      </c>
      <c r="M32" s="275" t="s">
        <v>485</v>
      </c>
      <c r="N32" s="286" t="s">
        <v>486</v>
      </c>
      <c r="O32" s="318" t="s">
        <v>643</v>
      </c>
      <c r="P32" s="263"/>
      <c r="Q32" s="263"/>
      <c r="R32" s="263"/>
      <c r="S32" s="263"/>
      <c r="T32" s="263"/>
    </row>
    <row r="33" spans="1:20" ht="63.75" customHeight="1">
      <c r="A33" s="518"/>
      <c r="B33" s="283">
        <v>24</v>
      </c>
      <c r="C33" s="284" t="s">
        <v>570</v>
      </c>
      <c r="D33" s="285" t="s">
        <v>571</v>
      </c>
      <c r="E33" s="282" t="s">
        <v>572</v>
      </c>
      <c r="F33" s="282" t="s">
        <v>480</v>
      </c>
      <c r="G33" s="282" t="s">
        <v>481</v>
      </c>
      <c r="H33" s="284" t="s">
        <v>573</v>
      </c>
      <c r="I33" s="285" t="s">
        <v>574</v>
      </c>
      <c r="J33" s="282" t="s">
        <v>575</v>
      </c>
      <c r="K33" s="296">
        <v>45474</v>
      </c>
      <c r="L33" s="296">
        <v>45534</v>
      </c>
      <c r="M33" s="275" t="s">
        <v>485</v>
      </c>
      <c r="N33" s="286" t="s">
        <v>486</v>
      </c>
      <c r="O33" s="287"/>
      <c r="P33" s="263"/>
      <c r="Q33" s="263"/>
      <c r="R33" s="263"/>
      <c r="S33" s="263"/>
      <c r="T33" s="263"/>
    </row>
    <row r="34" spans="1:20" ht="158.25" customHeight="1">
      <c r="A34" s="518"/>
      <c r="B34" s="283">
        <v>25</v>
      </c>
      <c r="C34" s="284" t="s">
        <v>576</v>
      </c>
      <c r="D34" s="285" t="s">
        <v>577</v>
      </c>
      <c r="E34" s="282" t="s">
        <v>497</v>
      </c>
      <c r="F34" s="282" t="s">
        <v>480</v>
      </c>
      <c r="G34" s="282" t="s">
        <v>481</v>
      </c>
      <c r="H34" s="285" t="s">
        <v>578</v>
      </c>
      <c r="I34" s="285" t="s">
        <v>579</v>
      </c>
      <c r="J34" s="282" t="s">
        <v>508</v>
      </c>
      <c r="K34" s="296">
        <v>45474</v>
      </c>
      <c r="L34" s="296">
        <v>45534</v>
      </c>
      <c r="M34" s="275" t="s">
        <v>485</v>
      </c>
      <c r="N34" s="286" t="s">
        <v>486</v>
      </c>
      <c r="O34" s="287"/>
      <c r="P34" s="263"/>
      <c r="Q34" s="263"/>
      <c r="R34" s="263"/>
      <c r="S34" s="263"/>
      <c r="T34" s="263"/>
    </row>
    <row r="35" spans="1:20" ht="98.45" customHeight="1">
      <c r="A35" s="518"/>
      <c r="B35" s="283">
        <v>26</v>
      </c>
      <c r="C35" s="284" t="s">
        <v>580</v>
      </c>
      <c r="D35" s="285" t="s">
        <v>571</v>
      </c>
      <c r="E35" s="282" t="s">
        <v>572</v>
      </c>
      <c r="F35" s="282" t="s">
        <v>480</v>
      </c>
      <c r="G35" s="282" t="s">
        <v>481</v>
      </c>
      <c r="H35" s="285" t="s">
        <v>482</v>
      </c>
      <c r="I35" s="285" t="s">
        <v>581</v>
      </c>
      <c r="J35" s="282" t="s">
        <v>575</v>
      </c>
      <c r="K35" s="296">
        <v>45505</v>
      </c>
      <c r="L35" s="296">
        <v>45534</v>
      </c>
      <c r="M35" s="275" t="s">
        <v>485</v>
      </c>
      <c r="N35" s="286" t="s">
        <v>486</v>
      </c>
      <c r="O35" s="314" t="s">
        <v>644</v>
      </c>
      <c r="P35" s="263"/>
      <c r="Q35" s="263"/>
      <c r="R35" s="263"/>
      <c r="S35" s="263"/>
      <c r="T35" s="263"/>
    </row>
    <row r="36" spans="1:20" ht="98.45" customHeight="1">
      <c r="A36" s="518"/>
      <c r="B36" s="283">
        <v>27</v>
      </c>
      <c r="C36" s="284" t="s">
        <v>582</v>
      </c>
      <c r="D36" s="285" t="s">
        <v>645</v>
      </c>
      <c r="E36" s="282" t="s">
        <v>572</v>
      </c>
      <c r="F36" s="282" t="s">
        <v>480</v>
      </c>
      <c r="G36" s="282" t="s">
        <v>481</v>
      </c>
      <c r="H36" s="285" t="s">
        <v>482</v>
      </c>
      <c r="I36" s="285" t="s">
        <v>583</v>
      </c>
      <c r="J36" s="282" t="s">
        <v>575</v>
      </c>
      <c r="K36" s="296">
        <v>45505</v>
      </c>
      <c r="L36" s="296">
        <v>45534</v>
      </c>
      <c r="M36" s="275" t="s">
        <v>485</v>
      </c>
      <c r="N36" s="286" t="s">
        <v>486</v>
      </c>
      <c r="O36" s="314" t="s">
        <v>644</v>
      </c>
      <c r="P36" s="263"/>
      <c r="Q36" s="263"/>
      <c r="R36" s="263"/>
      <c r="S36" s="263"/>
      <c r="T36" s="263"/>
    </row>
    <row r="37" spans="1:20" ht="141.75" customHeight="1">
      <c r="A37" s="518"/>
      <c r="B37" s="283">
        <v>28</v>
      </c>
      <c r="C37" s="284" t="s">
        <v>584</v>
      </c>
      <c r="D37" s="285" t="s">
        <v>585</v>
      </c>
      <c r="E37" s="282" t="s">
        <v>572</v>
      </c>
      <c r="F37" s="282" t="s">
        <v>480</v>
      </c>
      <c r="G37" s="282" t="s">
        <v>481</v>
      </c>
      <c r="H37" s="285" t="s">
        <v>482</v>
      </c>
      <c r="I37" s="285" t="s">
        <v>583</v>
      </c>
      <c r="J37" s="282" t="s">
        <v>575</v>
      </c>
      <c r="K37" s="296">
        <v>45505</v>
      </c>
      <c r="L37" s="296">
        <v>45534</v>
      </c>
      <c r="M37" s="275" t="s">
        <v>485</v>
      </c>
      <c r="N37" s="286" t="s">
        <v>486</v>
      </c>
      <c r="O37" s="314" t="s">
        <v>644</v>
      </c>
      <c r="P37" s="263"/>
      <c r="Q37" s="263"/>
      <c r="R37" s="263"/>
      <c r="S37" s="263"/>
      <c r="T37" s="263"/>
    </row>
    <row r="38" spans="1:20" ht="98.45" customHeight="1">
      <c r="A38" s="518"/>
      <c r="B38" s="283">
        <v>29</v>
      </c>
      <c r="C38" s="284" t="s">
        <v>586</v>
      </c>
      <c r="D38" s="285" t="s">
        <v>587</v>
      </c>
      <c r="E38" s="282" t="s">
        <v>572</v>
      </c>
      <c r="F38" s="282" t="s">
        <v>480</v>
      </c>
      <c r="G38" s="282" t="s">
        <v>481</v>
      </c>
      <c r="H38" s="284" t="s">
        <v>535</v>
      </c>
      <c r="I38" s="285" t="s">
        <v>583</v>
      </c>
      <c r="J38" s="282" t="s">
        <v>588</v>
      </c>
      <c r="K38" s="296">
        <v>45505</v>
      </c>
      <c r="L38" s="296">
        <v>45534</v>
      </c>
      <c r="M38" s="275" t="s">
        <v>485</v>
      </c>
      <c r="N38" s="286" t="s">
        <v>486</v>
      </c>
      <c r="O38" s="314" t="s">
        <v>644</v>
      </c>
      <c r="P38" s="263"/>
      <c r="Q38" s="263"/>
      <c r="R38" s="263"/>
      <c r="S38" s="263"/>
      <c r="T38" s="263"/>
    </row>
    <row r="39" spans="1:20">
      <c r="A39" s="263"/>
      <c r="B39" s="263"/>
      <c r="C39" s="263"/>
      <c r="D39" s="263"/>
      <c r="E39" s="263"/>
      <c r="F39" s="263"/>
      <c r="G39" s="263"/>
      <c r="H39" s="263"/>
      <c r="I39" s="263"/>
      <c r="J39" s="263"/>
      <c r="K39" s="263"/>
      <c r="L39" s="263"/>
      <c r="M39" s="263"/>
      <c r="N39" s="263"/>
      <c r="O39" s="263"/>
      <c r="P39" s="263"/>
      <c r="Q39" s="263"/>
      <c r="R39" s="263"/>
      <c r="S39" s="263"/>
      <c r="T39" s="263"/>
    </row>
    <row r="40" spans="1:20">
      <c r="A40" s="263"/>
      <c r="B40" s="263"/>
      <c r="C40" s="263"/>
      <c r="D40" s="263"/>
      <c r="E40" s="263"/>
      <c r="F40" s="263"/>
      <c r="G40" s="263"/>
      <c r="H40" s="263"/>
      <c r="I40" s="263"/>
      <c r="J40" s="263"/>
      <c r="K40" s="263"/>
      <c r="L40" s="263"/>
      <c r="M40" s="263"/>
      <c r="N40" s="263"/>
      <c r="O40" s="263"/>
      <c r="P40" s="263"/>
      <c r="Q40" s="263"/>
      <c r="R40" s="263"/>
      <c r="S40" s="263"/>
      <c r="T40" s="263"/>
    </row>
    <row r="41" spans="1:20">
      <c r="A41" s="263"/>
      <c r="B41" s="263"/>
      <c r="C41" s="263"/>
      <c r="D41" s="263"/>
      <c r="E41" s="263"/>
      <c r="F41" s="263"/>
      <c r="G41" s="263"/>
      <c r="H41" s="263"/>
      <c r="I41" s="263"/>
      <c r="J41" s="263"/>
      <c r="K41" s="263"/>
      <c r="L41" s="263"/>
      <c r="M41" s="263"/>
      <c r="N41" s="263"/>
      <c r="O41" s="263"/>
      <c r="P41" s="263"/>
      <c r="Q41" s="263"/>
      <c r="R41" s="263"/>
      <c r="S41" s="263"/>
      <c r="T41" s="263"/>
    </row>
    <row r="42" spans="1:20">
      <c r="A42" s="263"/>
      <c r="B42" s="263"/>
      <c r="C42" s="263"/>
      <c r="D42" s="263"/>
      <c r="E42" s="263"/>
      <c r="F42" s="263"/>
      <c r="G42" s="263"/>
      <c r="H42" s="263"/>
      <c r="I42" s="263"/>
      <c r="J42" s="263"/>
      <c r="K42" s="263"/>
      <c r="L42" s="263"/>
      <c r="M42" s="263"/>
      <c r="N42" s="263"/>
      <c r="O42" s="263"/>
      <c r="P42" s="263"/>
      <c r="Q42" s="263"/>
      <c r="R42" s="263"/>
      <c r="S42" s="263"/>
      <c r="T42" s="263"/>
    </row>
    <row r="43" spans="1:20">
      <c r="A43" s="263"/>
      <c r="B43" s="263"/>
      <c r="C43" s="263"/>
      <c r="D43" s="263"/>
      <c r="E43" s="263"/>
      <c r="F43" s="263"/>
      <c r="G43" s="263"/>
      <c r="H43" s="263"/>
      <c r="I43" s="263"/>
      <c r="J43" s="263"/>
      <c r="K43" s="263"/>
      <c r="L43" s="263"/>
      <c r="M43" s="263"/>
      <c r="N43" s="263"/>
      <c r="O43" s="263"/>
      <c r="P43" s="263"/>
      <c r="Q43" s="263"/>
      <c r="R43" s="263"/>
      <c r="S43" s="263"/>
      <c r="T43" s="263"/>
    </row>
    <row r="44" spans="1:20">
      <c r="A44" s="263"/>
      <c r="B44" s="263"/>
      <c r="C44" s="263"/>
      <c r="D44" s="263"/>
      <c r="E44" s="263"/>
      <c r="F44" s="263"/>
      <c r="G44" s="263"/>
      <c r="H44" s="263"/>
      <c r="I44" s="263"/>
      <c r="J44" s="263"/>
      <c r="K44" s="263"/>
      <c r="L44" s="263"/>
      <c r="M44" s="263"/>
      <c r="N44" s="263"/>
      <c r="O44" s="263"/>
      <c r="P44" s="263"/>
      <c r="Q44" s="263"/>
      <c r="R44" s="263"/>
      <c r="S44" s="263"/>
      <c r="T44" s="263"/>
    </row>
    <row r="45" spans="1:20">
      <c r="A45" s="263"/>
      <c r="B45" s="263"/>
      <c r="C45" s="263"/>
      <c r="D45" s="263"/>
      <c r="E45" s="263"/>
      <c r="F45" s="263"/>
      <c r="G45" s="263"/>
      <c r="H45" s="263"/>
      <c r="I45" s="263"/>
      <c r="J45" s="263"/>
      <c r="K45" s="263"/>
      <c r="L45" s="263"/>
      <c r="M45" s="263"/>
      <c r="N45" s="263"/>
      <c r="O45" s="263"/>
      <c r="P45" s="263"/>
      <c r="Q45" s="263"/>
      <c r="R45" s="263"/>
      <c r="S45" s="263"/>
      <c r="T45" s="263"/>
    </row>
    <row r="46" spans="1:20">
      <c r="A46" s="263"/>
      <c r="B46" s="263"/>
      <c r="C46" s="263"/>
      <c r="D46" s="263"/>
      <c r="E46" s="263"/>
      <c r="F46" s="263"/>
      <c r="G46" s="263"/>
      <c r="H46" s="263"/>
      <c r="I46" s="263"/>
      <c r="J46" s="263"/>
      <c r="K46" s="263"/>
      <c r="L46" s="263"/>
      <c r="M46" s="263"/>
      <c r="N46" s="263"/>
      <c r="O46" s="263"/>
      <c r="P46" s="263"/>
      <c r="Q46" s="263"/>
      <c r="R46" s="263"/>
      <c r="S46" s="263"/>
      <c r="T46" s="263"/>
    </row>
    <row r="47" spans="1:20">
      <c r="A47" s="263"/>
      <c r="B47" s="263"/>
      <c r="C47" s="263"/>
      <c r="D47" s="263"/>
      <c r="E47" s="263"/>
      <c r="F47" s="263"/>
      <c r="G47" s="263"/>
      <c r="H47" s="263"/>
      <c r="I47" s="263"/>
      <c r="J47" s="263"/>
      <c r="K47" s="263"/>
      <c r="L47" s="263"/>
      <c r="M47" s="263"/>
      <c r="N47" s="263"/>
      <c r="O47" s="263"/>
      <c r="P47" s="263"/>
      <c r="Q47" s="263"/>
      <c r="R47" s="263"/>
      <c r="S47" s="263"/>
      <c r="T47" s="263"/>
    </row>
    <row r="48" spans="1:20">
      <c r="A48" s="263"/>
      <c r="B48" s="263"/>
      <c r="C48" s="263"/>
      <c r="D48" s="263"/>
      <c r="E48" s="263"/>
      <c r="F48" s="263"/>
      <c r="G48" s="263"/>
      <c r="H48" s="263"/>
      <c r="I48" s="263"/>
      <c r="J48" s="263"/>
      <c r="K48" s="263"/>
      <c r="L48" s="263"/>
      <c r="M48" s="263"/>
      <c r="N48" s="263"/>
      <c r="O48" s="263"/>
      <c r="P48" s="263"/>
      <c r="Q48" s="263"/>
      <c r="R48" s="263"/>
      <c r="S48" s="263"/>
      <c r="T48" s="263"/>
    </row>
    <row r="49" spans="1:20">
      <c r="A49" s="263"/>
      <c r="B49" s="263"/>
      <c r="C49" s="263"/>
      <c r="D49" s="263"/>
      <c r="E49" s="263"/>
      <c r="F49" s="263"/>
      <c r="G49" s="263"/>
      <c r="H49" s="263"/>
      <c r="I49" s="263"/>
      <c r="J49" s="263"/>
      <c r="K49" s="263"/>
      <c r="L49" s="263"/>
      <c r="M49" s="263"/>
      <c r="N49" s="263"/>
      <c r="O49" s="263"/>
      <c r="P49" s="263"/>
      <c r="Q49" s="263"/>
      <c r="R49" s="263"/>
      <c r="S49" s="263"/>
      <c r="T49" s="263"/>
    </row>
    <row r="50" spans="1:20">
      <c r="A50" s="263"/>
      <c r="B50" s="263"/>
      <c r="C50" s="263"/>
      <c r="D50" s="263"/>
      <c r="E50" s="263"/>
      <c r="F50" s="263"/>
      <c r="G50" s="263"/>
      <c r="H50" s="263"/>
      <c r="I50" s="263"/>
      <c r="J50" s="263"/>
      <c r="K50" s="263"/>
      <c r="L50" s="263"/>
      <c r="M50" s="263"/>
      <c r="N50" s="263"/>
      <c r="O50" s="263"/>
      <c r="P50" s="263"/>
      <c r="Q50" s="263"/>
      <c r="R50" s="263"/>
      <c r="S50" s="263"/>
      <c r="T50" s="263"/>
    </row>
    <row r="51" spans="1:20">
      <c r="A51" s="263"/>
      <c r="B51" s="263"/>
      <c r="C51" s="263"/>
      <c r="D51" s="263"/>
      <c r="E51" s="263"/>
      <c r="F51" s="263"/>
      <c r="G51" s="263"/>
      <c r="H51" s="263"/>
      <c r="I51" s="263"/>
      <c r="J51" s="263"/>
      <c r="K51" s="263"/>
      <c r="L51" s="263"/>
      <c r="M51" s="263"/>
      <c r="N51" s="263"/>
      <c r="O51" s="263"/>
      <c r="P51" s="263"/>
      <c r="Q51" s="263"/>
      <c r="R51" s="263"/>
      <c r="S51" s="263"/>
      <c r="T51" s="263"/>
    </row>
    <row r="52" spans="1:20">
      <c r="A52" s="263"/>
      <c r="B52" s="263"/>
      <c r="C52" s="263"/>
      <c r="D52" s="263"/>
      <c r="E52" s="263"/>
      <c r="F52" s="263"/>
      <c r="G52" s="263"/>
      <c r="H52" s="263"/>
      <c r="I52" s="263"/>
      <c r="J52" s="263"/>
      <c r="K52" s="263"/>
      <c r="L52" s="263"/>
      <c r="M52" s="263"/>
      <c r="N52" s="263"/>
      <c r="O52" s="263"/>
      <c r="P52" s="263"/>
      <c r="Q52" s="263"/>
      <c r="R52" s="263"/>
      <c r="S52" s="263"/>
      <c r="T52" s="263"/>
    </row>
    <row r="53" spans="1:20">
      <c r="A53" s="263"/>
      <c r="B53" s="263"/>
      <c r="C53" s="263"/>
      <c r="D53" s="263"/>
      <c r="E53" s="263"/>
      <c r="F53" s="263"/>
      <c r="G53" s="263"/>
      <c r="H53" s="263"/>
      <c r="I53" s="263"/>
      <c r="J53" s="263"/>
      <c r="K53" s="263"/>
      <c r="L53" s="263"/>
      <c r="M53" s="263"/>
      <c r="N53" s="263"/>
      <c r="O53" s="263"/>
      <c r="P53" s="263"/>
      <c r="Q53" s="263"/>
      <c r="R53" s="263"/>
      <c r="S53" s="263"/>
      <c r="T53" s="263"/>
    </row>
    <row r="54" spans="1:20">
      <c r="A54" s="263"/>
      <c r="B54" s="263"/>
      <c r="C54" s="263"/>
      <c r="D54" s="263"/>
      <c r="E54" s="263"/>
      <c r="F54" s="263"/>
      <c r="G54" s="263"/>
      <c r="H54" s="263"/>
      <c r="I54" s="263"/>
      <c r="J54" s="263"/>
      <c r="K54" s="263"/>
      <c r="L54" s="263"/>
      <c r="M54" s="263"/>
      <c r="N54" s="263"/>
      <c r="O54" s="263"/>
      <c r="P54" s="263"/>
      <c r="Q54" s="263"/>
      <c r="R54" s="263"/>
      <c r="S54" s="263"/>
      <c r="T54" s="263"/>
    </row>
    <row r="55" spans="1:20">
      <c r="A55" s="263"/>
      <c r="B55" s="263"/>
      <c r="C55" s="263"/>
      <c r="D55" s="263"/>
      <c r="E55" s="263"/>
      <c r="F55" s="263"/>
      <c r="G55" s="263"/>
      <c r="H55" s="263"/>
      <c r="I55" s="263"/>
      <c r="J55" s="263"/>
      <c r="K55" s="263"/>
      <c r="L55" s="263"/>
      <c r="M55" s="263"/>
      <c r="N55" s="263"/>
      <c r="O55" s="263"/>
      <c r="P55" s="263"/>
      <c r="Q55" s="263"/>
      <c r="R55" s="263"/>
      <c r="S55" s="263"/>
      <c r="T55" s="263"/>
    </row>
    <row r="56" spans="1:20">
      <c r="A56" s="263"/>
      <c r="B56" s="263"/>
      <c r="C56" s="263"/>
      <c r="D56" s="263"/>
      <c r="E56" s="263"/>
      <c r="F56" s="263"/>
      <c r="G56" s="263"/>
      <c r="H56" s="263"/>
      <c r="I56" s="263"/>
      <c r="J56" s="263"/>
      <c r="K56" s="263"/>
      <c r="L56" s="263"/>
      <c r="M56" s="263"/>
      <c r="N56" s="263"/>
      <c r="O56" s="263"/>
      <c r="P56" s="263"/>
      <c r="Q56" s="263"/>
      <c r="R56" s="263"/>
      <c r="S56" s="263"/>
      <c r="T56" s="263"/>
    </row>
    <row r="57" spans="1:20">
      <c r="A57" s="263"/>
      <c r="B57" s="263"/>
      <c r="C57" s="263"/>
      <c r="D57" s="263"/>
      <c r="E57" s="263"/>
      <c r="F57" s="263"/>
      <c r="G57" s="263"/>
      <c r="H57" s="263"/>
      <c r="I57" s="263"/>
      <c r="J57" s="263"/>
      <c r="K57" s="263"/>
      <c r="L57" s="263"/>
      <c r="M57" s="263"/>
      <c r="N57" s="263"/>
      <c r="O57" s="263"/>
      <c r="P57" s="263"/>
      <c r="Q57" s="263"/>
      <c r="R57" s="263"/>
      <c r="S57" s="263"/>
      <c r="T57" s="263"/>
    </row>
    <row r="58" spans="1:20">
      <c r="A58" s="263"/>
      <c r="B58" s="263"/>
      <c r="C58" s="263"/>
      <c r="D58" s="263"/>
      <c r="E58" s="263"/>
      <c r="F58" s="263"/>
      <c r="G58" s="263"/>
      <c r="H58" s="263"/>
      <c r="I58" s="263"/>
      <c r="J58" s="263"/>
      <c r="K58" s="263"/>
      <c r="L58" s="263"/>
      <c r="M58" s="263"/>
      <c r="N58" s="263"/>
      <c r="O58" s="263"/>
      <c r="P58" s="263"/>
      <c r="Q58" s="263"/>
      <c r="R58" s="263"/>
      <c r="S58" s="263"/>
      <c r="T58" s="263"/>
    </row>
    <row r="59" spans="1:20">
      <c r="A59" s="263"/>
      <c r="B59" s="263"/>
      <c r="C59" s="263"/>
      <c r="D59" s="263"/>
      <c r="E59" s="263"/>
      <c r="F59" s="263"/>
      <c r="G59" s="263"/>
      <c r="H59" s="263"/>
      <c r="I59" s="263"/>
      <c r="J59" s="263"/>
      <c r="K59" s="263"/>
      <c r="L59" s="263"/>
      <c r="M59" s="263"/>
      <c r="N59" s="263"/>
      <c r="O59" s="263"/>
      <c r="P59" s="263"/>
      <c r="Q59" s="263"/>
      <c r="R59" s="263"/>
      <c r="S59" s="263"/>
      <c r="T59" s="263"/>
    </row>
    <row r="60" spans="1:20">
      <c r="A60" s="263"/>
      <c r="B60" s="263"/>
      <c r="C60" s="263"/>
      <c r="D60" s="263"/>
      <c r="E60" s="263"/>
      <c r="F60" s="263"/>
      <c r="G60" s="263"/>
      <c r="H60" s="263"/>
      <c r="I60" s="263"/>
      <c r="J60" s="263"/>
      <c r="K60" s="263"/>
      <c r="L60" s="263"/>
      <c r="M60" s="263"/>
      <c r="N60" s="263"/>
      <c r="O60" s="263"/>
      <c r="P60" s="263"/>
      <c r="Q60" s="263"/>
      <c r="R60" s="263"/>
      <c r="S60" s="263"/>
      <c r="T60" s="263"/>
    </row>
    <row r="61" spans="1:20">
      <c r="A61" s="263"/>
      <c r="B61" s="263"/>
      <c r="C61" s="263"/>
      <c r="D61" s="263"/>
      <c r="E61" s="263"/>
      <c r="F61" s="263"/>
      <c r="G61" s="263"/>
      <c r="H61" s="263"/>
      <c r="I61" s="263"/>
      <c r="J61" s="263"/>
      <c r="K61" s="263"/>
      <c r="L61" s="263"/>
      <c r="M61" s="263"/>
      <c r="N61" s="263"/>
      <c r="O61" s="263"/>
      <c r="P61" s="263"/>
      <c r="Q61" s="263"/>
      <c r="R61" s="263"/>
      <c r="S61" s="263"/>
      <c r="T61" s="263"/>
    </row>
    <row r="62" spans="1:20">
      <c r="A62" s="263"/>
      <c r="B62" s="263"/>
      <c r="C62" s="263"/>
      <c r="D62" s="263"/>
      <c r="E62" s="263"/>
      <c r="F62" s="263"/>
      <c r="G62" s="263"/>
      <c r="H62" s="263"/>
      <c r="I62" s="263"/>
      <c r="J62" s="263"/>
      <c r="K62" s="263"/>
      <c r="L62" s="263"/>
      <c r="M62" s="263"/>
      <c r="N62" s="263"/>
      <c r="O62" s="263"/>
      <c r="P62" s="263"/>
      <c r="Q62" s="263"/>
      <c r="R62" s="263"/>
      <c r="S62" s="263"/>
      <c r="T62" s="263"/>
    </row>
    <row r="63" spans="1:20">
      <c r="A63" s="263"/>
      <c r="B63" s="263"/>
      <c r="C63" s="263"/>
      <c r="D63" s="263"/>
      <c r="E63" s="263"/>
      <c r="F63" s="263"/>
      <c r="G63" s="263"/>
      <c r="H63" s="263"/>
      <c r="I63" s="263"/>
      <c r="J63" s="263"/>
      <c r="K63" s="263"/>
      <c r="L63" s="263"/>
      <c r="M63" s="263"/>
      <c r="N63" s="263"/>
      <c r="O63" s="263"/>
      <c r="P63" s="263"/>
      <c r="Q63" s="263"/>
      <c r="R63" s="263"/>
      <c r="S63" s="263"/>
      <c r="T63" s="263"/>
    </row>
    <row r="64" spans="1:20">
      <c r="A64" s="263"/>
      <c r="B64" s="263"/>
      <c r="C64" s="263"/>
      <c r="D64" s="263"/>
      <c r="E64" s="263"/>
      <c r="F64" s="263"/>
      <c r="G64" s="263"/>
      <c r="H64" s="263"/>
      <c r="I64" s="263"/>
      <c r="J64" s="263"/>
      <c r="K64" s="263"/>
      <c r="L64" s="263"/>
      <c r="M64" s="263"/>
      <c r="N64" s="263"/>
      <c r="O64" s="263"/>
      <c r="P64" s="263"/>
      <c r="Q64" s="263"/>
      <c r="R64" s="263"/>
      <c r="S64" s="263"/>
      <c r="T64" s="263"/>
    </row>
    <row r="65" spans="1:20">
      <c r="A65" s="263"/>
      <c r="B65" s="263"/>
      <c r="C65" s="263"/>
      <c r="D65" s="263"/>
      <c r="E65" s="263"/>
      <c r="F65" s="263"/>
      <c r="G65" s="263"/>
      <c r="H65" s="263"/>
      <c r="I65" s="263"/>
      <c r="J65" s="263"/>
      <c r="K65" s="263"/>
      <c r="L65" s="263"/>
      <c r="M65" s="263"/>
      <c r="N65" s="263"/>
      <c r="O65" s="263"/>
      <c r="P65" s="263"/>
      <c r="Q65" s="263"/>
      <c r="R65" s="263"/>
      <c r="S65" s="263"/>
      <c r="T65" s="263"/>
    </row>
    <row r="66" spans="1:20">
      <c r="A66" s="263"/>
      <c r="B66" s="263"/>
      <c r="C66" s="263"/>
      <c r="D66" s="263"/>
      <c r="E66" s="263"/>
      <c r="F66" s="263"/>
      <c r="G66" s="263"/>
      <c r="H66" s="263"/>
      <c r="I66" s="263"/>
      <c r="J66" s="263"/>
      <c r="K66" s="263"/>
      <c r="L66" s="263"/>
      <c r="M66" s="263"/>
      <c r="N66" s="263"/>
      <c r="O66" s="263"/>
      <c r="P66" s="263"/>
      <c r="Q66" s="263"/>
      <c r="R66" s="263"/>
      <c r="S66" s="263"/>
      <c r="T66" s="263"/>
    </row>
    <row r="67" spans="1:20">
      <c r="A67" s="263"/>
      <c r="B67" s="263"/>
      <c r="C67" s="263"/>
      <c r="D67" s="263"/>
      <c r="E67" s="263"/>
      <c r="F67" s="263"/>
      <c r="G67" s="263"/>
      <c r="H67" s="263"/>
      <c r="I67" s="263"/>
      <c r="J67" s="263"/>
      <c r="K67" s="263"/>
      <c r="L67" s="263"/>
      <c r="M67" s="263"/>
      <c r="N67" s="263"/>
      <c r="O67" s="263"/>
      <c r="P67" s="263"/>
      <c r="Q67" s="263"/>
      <c r="R67" s="263"/>
      <c r="S67" s="263"/>
      <c r="T67" s="263"/>
    </row>
    <row r="68" spans="1:20">
      <c r="A68" s="263"/>
      <c r="B68" s="263"/>
      <c r="C68" s="263"/>
      <c r="D68" s="263"/>
      <c r="E68" s="263"/>
      <c r="F68" s="263"/>
      <c r="G68" s="263"/>
      <c r="H68" s="263"/>
      <c r="I68" s="263"/>
      <c r="J68" s="263"/>
      <c r="K68" s="263"/>
      <c r="L68" s="263"/>
      <c r="M68" s="263"/>
      <c r="N68" s="263"/>
      <c r="O68" s="263"/>
      <c r="P68" s="263"/>
      <c r="Q68" s="263"/>
      <c r="R68" s="263"/>
      <c r="S68" s="263"/>
      <c r="T68" s="263"/>
    </row>
  </sheetData>
  <autoFilter ref="A9:T38"/>
  <mergeCells count="14">
    <mergeCell ref="D6:D7"/>
    <mergeCell ref="A8:B8"/>
    <mergeCell ref="C8:D8"/>
    <mergeCell ref="A11:A38"/>
    <mergeCell ref="A1:O1"/>
    <mergeCell ref="A2:B2"/>
    <mergeCell ref="C2:D2"/>
    <mergeCell ref="F2:I2"/>
    <mergeCell ref="A3:B4"/>
    <mergeCell ref="C3:D4"/>
    <mergeCell ref="G3:I8"/>
    <mergeCell ref="A5:B5"/>
    <mergeCell ref="A6:B7"/>
    <mergeCell ref="C6:C7"/>
  </mergeCells>
  <phoneticPr fontId="26" type="noConversion"/>
  <pageMargins left="0.7" right="0.7" top="0.75" bottom="0.75" header="0.3" footer="0.3"/>
  <pageSetup paperSize="8" scale="3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5" interlineOnOff="0" interlineColor="0" isDbSheet="0" isDashBoardSheet="0"/>
    <woSheetProps sheetStid="26" interlineOnOff="0" interlineColor="0" isDbSheet="0" isDashBoardSheet="0"/>
    <woSheetProps sheetStid="55" interlineOnOff="0" interlineColor="0" isDbSheet="0" isDashBoardSheet="0"/>
    <woSheetProps sheetStid="51" interlineOnOff="0" interlineColor="0" isDbSheet="0" isDashBoardSheet="0"/>
  </woSheetsProps>
  <woBookProps>
    <bookSettings isFilterShared="1" coreConquerUserId="310290202"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5"/>
  <pixelatorList sheetStid="26"/>
  <pixelatorList sheetStid="55"/>
  <pixelatorList sheetStid="51"/>
  <pixelatorList sheetStid="56"/>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6</vt:i4>
      </vt:variant>
    </vt:vector>
  </HeadingPairs>
  <TitlesOfParts>
    <vt:vector size="6" baseType="lpstr">
      <vt:lpstr>MFSOYML</vt:lpstr>
      <vt:lpstr>1_Project Team List</vt:lpstr>
      <vt:lpstr>2_Timing Plan</vt:lpstr>
      <vt:lpstr>2_ Timing Plan</vt:lpstr>
      <vt:lpstr>3_Open Issue List</vt:lpstr>
      <vt:lpstr>4_DVP Test</vt:lpstr>
    </vt:vector>
  </TitlesOfParts>
  <Company>Chrysler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DCK</dc:creator>
  <cp:lastModifiedBy>Administrator</cp:lastModifiedBy>
  <cp:lastPrinted>2024-08-28T05:53:25Z</cp:lastPrinted>
  <dcterms:created xsi:type="dcterms:W3CDTF">2003-10-11T15:52:00Z</dcterms:created>
  <dcterms:modified xsi:type="dcterms:W3CDTF">2024-08-28T05:53:32Z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FIDA_U9App_DataSourceXMLPart">
    <vt:lpwstr>{3257054C-459E-490C-90EA-B8FDCC809A47}</vt:lpwstr>
  </property>
  <property fmtid="{D5CDD505-2E9C-101B-9397-08002B2CF9AE}" pid="3" name="KSOProductBuildVer">
    <vt:lpwstr>2052-11.1.0.9021</vt:lpwstr>
  </property>
  <property fmtid="{D5CDD505-2E9C-101B-9397-08002B2CF9AE}" pid="4" name="state">
    <vt:lpwstr>zgs</vt:lpwstr>
  </property>
  <property fmtid="{D5CDD505-2E9C-101B-9397-08002B2CF9AE}" pid="5" name="version">
    <vt:lpwstr/>
  </property>
  <property fmtid="{D5CDD505-2E9C-101B-9397-08002B2CF9AE}" pid="6" name="zgs">
    <vt:lpwstr/>
  </property>
  <property fmtid="{D5CDD505-2E9C-101B-9397-08002B2CF9AE}" pid="7" name="revision">
    <vt:lpwstr/>
  </property>
  <property fmtid="{D5CDD505-2E9C-101B-9397-08002B2CF9AE}" pid="8" name="sequence">
    <vt:lpwstr/>
  </property>
  <property fmtid="{D5CDD505-2E9C-101B-9397-08002B2CF9AE}" pid="9" name="MSIP_Label_924dbb1d-991d-4bbd-aad5-33bac1d8ffaf_Enabled">
    <vt:lpwstr>true</vt:lpwstr>
  </property>
  <property fmtid="{D5CDD505-2E9C-101B-9397-08002B2CF9AE}" pid="10" name="MSIP_Label_924dbb1d-991d-4bbd-aad5-33bac1d8ffaf_SetDate">
    <vt:lpwstr>2023-08-15T08:25:44Z</vt:lpwstr>
  </property>
  <property fmtid="{D5CDD505-2E9C-101B-9397-08002B2CF9AE}" pid="11" name="MSIP_Label_924dbb1d-991d-4bbd-aad5-33bac1d8ffaf_Method">
    <vt:lpwstr>Standard</vt:lpwstr>
  </property>
  <property fmtid="{D5CDD505-2E9C-101B-9397-08002B2CF9AE}" pid="12" name="MSIP_Label_924dbb1d-991d-4bbd-aad5-33bac1d8ffaf_Name">
    <vt:lpwstr>924dbb1d-991d-4bbd-aad5-33bac1d8ffaf</vt:lpwstr>
  </property>
  <property fmtid="{D5CDD505-2E9C-101B-9397-08002B2CF9AE}" pid="13" name="MSIP_Label_924dbb1d-991d-4bbd-aad5-33bac1d8ffaf_SiteId">
    <vt:lpwstr>9652d7c2-1ccf-4940-8151-4a92bd474ed0</vt:lpwstr>
  </property>
  <property fmtid="{D5CDD505-2E9C-101B-9397-08002B2CF9AE}" pid="14" name="MSIP_Label_924dbb1d-991d-4bbd-aad5-33bac1d8ffaf_ActionId">
    <vt:lpwstr>88f63708-7d2b-4500-afab-7a03a09eca0a</vt:lpwstr>
  </property>
  <property fmtid="{D5CDD505-2E9C-101B-9397-08002B2CF9AE}" pid="15" name="MSIP_Label_924dbb1d-991d-4bbd-aad5-33bac1d8ffaf_ContentBits">
    <vt:lpwstr>1</vt:lpwstr>
  </property>
</Properties>
</file>