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订单 (3)" sheetId="3" state="hidden" r:id="rId1"/>
    <sheet name="订单 (2)" sheetId="2" r:id="rId2"/>
    <sheet name="订单" sheetId="1" state="hidden" r:id="rId3"/>
  </sheets>
  <definedNames>
    <definedName name="_xlnm._FilterDatabase" localSheetId="0" hidden="1">'订单 (3)'!$A$10:$K$17</definedName>
    <definedName name="_xlnm._FilterDatabase" localSheetId="1" hidden="1">'订单 (2)'!$A$10:$N$23</definedName>
    <definedName name="_xlnm._FilterDatabase" localSheetId="2" hidden="1">订单!$A$10:$K$18</definedName>
    <definedName name="_xlnm.Print_Area" localSheetId="2">订单!$A$1:$J$18</definedName>
    <definedName name="_xlnm.Print_Area" localSheetId="1">'订单 (2)'!$A$1:$M$23</definedName>
    <definedName name="_xlnm.Print_Area" localSheetId="0">'订单 (3)'!$A$1:$J$17</definedName>
    <definedName name="编制" localSheetId="1">'订单 (2)'!$B$7</definedName>
    <definedName name="编制" localSheetId="0">'订单 (3)'!$B$7</definedName>
    <definedName name="编制">订单!$B$7</definedName>
    <definedName name="批准" localSheetId="1">'订单 (2)'!$M$7</definedName>
    <definedName name="批准" localSheetId="0">'订单 (3)'!$J$7</definedName>
    <definedName name="批准">订单!$J$7</definedName>
    <definedName name="批准日期" localSheetId="1">'订单 (2)'!$M$4</definedName>
    <definedName name="批准日期" localSheetId="0">'订单 (3)'!$J$4</definedName>
    <definedName name="批准日期">订单!$J$4</definedName>
    <definedName name="审核" localSheetId="1">'订单 (2)'!$E$7</definedName>
    <definedName name="审核" localSheetId="0">'订单 (3)'!$E$7</definedName>
    <definedName name="审核">订单!$E$7</definedName>
    <definedName name="项目代码" localSheetId="1">'订单 (2)'!$B$4</definedName>
    <definedName name="项目代码" localSheetId="0">'订单 (3)'!$B$4</definedName>
    <definedName name="项目代码">订单!$B$4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公司名称</t>
        </r>
      </text>
    </comment>
    <comment ref="A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样件需求人签名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公司名称</t>
        </r>
      </text>
    </comment>
    <comment ref="A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样件需求人签名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公司名称</t>
        </r>
      </text>
    </comment>
    <comment ref="A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样件需求人签名</t>
        </r>
      </text>
    </comment>
  </commentList>
</comments>
</file>

<file path=xl/sharedStrings.xml><?xml version="1.0" encoding="utf-8"?>
<sst xmlns="http://schemas.openxmlformats.org/spreadsheetml/2006/main" count="213" uniqueCount="95">
  <si>
    <t>新产品试制零部件采购订单</t>
  </si>
  <si>
    <t>表单编号</t>
  </si>
  <si>
    <t>GR-61-00-234(A/0)</t>
  </si>
  <si>
    <t>生效日期</t>
  </si>
  <si>
    <t>订单号</t>
  </si>
  <si>
    <t>20240823-7</t>
  </si>
  <si>
    <t>项目：</t>
  </si>
  <si>
    <t>福田A6座椅项目（ZY2248）</t>
  </si>
  <si>
    <t>结算（开票）主体：</t>
  </si>
  <si>
    <t>北京光华荣昌</t>
  </si>
  <si>
    <t>要求到件日期：</t>
  </si>
  <si>
    <t>编制日期</t>
  </si>
  <si>
    <t>发至：</t>
  </si>
  <si>
    <t>公司名称（部门）</t>
  </si>
  <si>
    <t>接收人</t>
  </si>
  <si>
    <t>联系方式</t>
  </si>
  <si>
    <t>邮箱</t>
  </si>
  <si>
    <t>上锐（常州）供应链管理有限公司</t>
  </si>
  <si>
    <t>张池</t>
  </si>
  <si>
    <t>zhangchi@sha-rui.com</t>
  </si>
  <si>
    <t>发起人：</t>
  </si>
  <si>
    <t>刘海英</t>
  </si>
  <si>
    <t>审核：</t>
  </si>
  <si>
    <t>批准：</t>
  </si>
  <si>
    <t>技术联系人：</t>
  </si>
  <si>
    <t>张甲</t>
  </si>
  <si>
    <t>联系电话：</t>
  </si>
  <si>
    <t>邮箱：</t>
  </si>
  <si>
    <t>zhangjia@bjghrc.com</t>
  </si>
  <si>
    <t>要求：</t>
  </si>
  <si>
    <r>
      <rPr>
        <sz val="10"/>
        <rFont val="宋体"/>
        <charset val="134"/>
      </rPr>
      <t>1、贵公司发往</t>
    </r>
    <r>
      <rPr>
        <u/>
        <sz val="10"/>
        <rFont val="宋体"/>
        <charset val="134"/>
      </rPr>
      <t xml:space="preserve">北京光华荣昌汽车部件有限公司 </t>
    </r>
    <r>
      <rPr>
        <sz val="10"/>
        <rFont val="宋体"/>
        <charset val="134"/>
      </rPr>
      <t>的每个零部件必须要有图号标识，并同时附零部件清单、出厂装配尺寸自检报告、材质理化报告及试验检测报告。
2、贵公司在收到传真后24小时内，请回复发件人予以确认；如果传真看不清或少页请迅速告知发件人；
3、如零部件因特殊原因不能按时到，请提前5天书面反馈发件人；
4、贵公司如无专人送货，必须将发货凭证即时反馈订单发起人；</t>
    </r>
    <r>
      <rPr>
        <b/>
        <sz val="10"/>
        <rFont val="宋体"/>
        <charset val="134"/>
      </rPr>
      <t xml:space="preserve">
</t>
    </r>
    <r>
      <rPr>
        <b/>
        <u/>
        <sz val="11"/>
        <rFont val="宋体"/>
        <charset val="134"/>
      </rPr>
      <t>收货地址：河北沧州市黄骅市经济技术开发区泰山道南端150号 河北光华荣昌汽车部件有限公司 董会娟 19831788696</t>
    </r>
  </si>
  <si>
    <t>序号</t>
  </si>
  <si>
    <t>规格参数</t>
  </si>
  <si>
    <t>物料名称</t>
  </si>
  <si>
    <t>规格型型</t>
  </si>
  <si>
    <t>采购数量</t>
  </si>
  <si>
    <t>单位</t>
  </si>
  <si>
    <t>未税单价</t>
  </si>
  <si>
    <t>最迟到货时间</t>
  </si>
  <si>
    <t>备注</t>
  </si>
  <si>
    <t>BFA0010152</t>
  </si>
  <si>
    <t>大垫圈</t>
  </si>
  <si>
    <t>Q40210</t>
  </si>
  <si>
    <t>件</t>
  </si>
  <si>
    <t>/</t>
  </si>
  <si>
    <t>回 执 单</t>
  </si>
  <si>
    <t>研发中心：我单位与  年  月  日收到订单编号为        的新产品试制订单，通过核实确认，反馈如下通过核实确认，特向贵公司反馈如下：A：保证准时到位B：存在以下影响因素  </t>
  </si>
  <si>
    <t>图   号</t>
  </si>
  <si>
    <t>零部件名称</t>
  </si>
  <si>
    <t>影响因素</t>
  </si>
  <si>
    <t>解决措施</t>
  </si>
  <si>
    <t>未税单价（元）</t>
  </si>
  <si>
    <t>金额（元）</t>
  </si>
  <si>
    <t>预计到位日期</t>
  </si>
  <si>
    <t>…</t>
  </si>
  <si>
    <t>回执单位：                       回执人：                日期：
注：请贵公司收到订单后1天内及时回执编制人，以便我们及时安排试制计划。</t>
  </si>
  <si>
    <t>20240726-3</t>
  </si>
  <si>
    <t>H6延伸卧铺项目（ZY2221)</t>
  </si>
  <si>
    <t>起订量</t>
  </si>
  <si>
    <t>金额</t>
  </si>
  <si>
    <t>BFA0010120</t>
  </si>
  <si>
    <t>内六角花形螺钉2</t>
  </si>
  <si>
    <t>碳钢 QC/T855-2011  M6*25 8.8级</t>
  </si>
  <si>
    <t>个</t>
  </si>
  <si>
    <t>镀锌镍合金，黑色，带胶</t>
  </si>
  <si>
    <t>BFA0010127</t>
  </si>
  <si>
    <t>内六角花形螺钉3</t>
  </si>
  <si>
    <t>碳钢 QC/T855-2011   M6*55  8.8级</t>
  </si>
  <si>
    <t>BFA0010122</t>
  </si>
  <si>
    <t>M6带帽锁紧螺母</t>
  </si>
  <si>
    <t>不锈钢 GB/T 802.1-2008</t>
  </si>
  <si>
    <t>BFA0010151</t>
  </si>
  <si>
    <t>铆钉2</t>
  </si>
  <si>
    <t xml:space="preserve">GB/T 12618  φ4*25  </t>
  </si>
  <si>
    <t>铝</t>
  </si>
  <si>
    <t>BFA0010135</t>
  </si>
  <si>
    <t>M5螺栓</t>
  </si>
  <si>
    <t>碳钢 GB/T855 M5*20  8.8级</t>
  </si>
  <si>
    <t>镀锌镍合金，白色，带胶</t>
  </si>
  <si>
    <t>BFA0010129</t>
  </si>
  <si>
    <t>固定滑轨平头螺栓</t>
  </si>
  <si>
    <t>碳钢QC/T856-2011-F M5*16  8.8级</t>
  </si>
  <si>
    <t>BFA0010112</t>
  </si>
  <si>
    <t>固定胶墩平头螺栓</t>
  </si>
  <si>
    <t>碳钢QC/T856-2011 M6*45  8.8级</t>
  </si>
  <si>
    <t>研发中心：我单位与  年  月  日收到订单编号为        的新产品试制订单，通过核实确认，反馈如下通过核实确认，特向贵公司反馈如下：A：保证准时到位B：存在以下影响因素</t>
  </si>
  <si>
    <t>20240624-1</t>
  </si>
  <si>
    <t>H6座椅项目（ZY1707）</t>
  </si>
  <si>
    <t>高冰川</t>
  </si>
  <si>
    <t>gaobingchuan@bjghrc.com</t>
  </si>
  <si>
    <t>零件号</t>
  </si>
  <si>
    <t>外层滚珠（轴承钢）</t>
  </si>
  <si>
    <t>Φ10</t>
  </si>
  <si>
    <t>内层滚珠（轴承钢）</t>
  </si>
  <si>
    <t>Φ6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</si>
</sst>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\¥#,##0.00;[Red]\-\¥#,##0.00"/>
    <numFmt numFmtId="178" formatCode="0_ "/>
    <numFmt numFmtId="179" formatCode="0.000_ "/>
  </numFmts>
  <fonts count="35">
    <font>
      <sz val="12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sz val="10"/>
      <color theme="1"/>
      <name val="宋体"/>
      <charset val="134"/>
    </font>
    <font>
      <u/>
      <sz val="12"/>
      <color theme="10"/>
      <name val="宋体"/>
      <charset val="134"/>
    </font>
    <font>
      <u/>
      <sz val="10"/>
      <color theme="10"/>
      <name val="宋体"/>
      <charset val="134"/>
    </font>
    <font>
      <u/>
      <sz val="14"/>
      <color theme="10"/>
      <name val="宋体"/>
      <charset val="134"/>
    </font>
    <font>
      <sz val="14"/>
      <name val="宋体"/>
      <charset val="134"/>
    </font>
    <font>
      <sz val="11"/>
      <color theme="1"/>
      <name val="等线"/>
      <charset val="134"/>
      <scheme val="minor"/>
    </font>
    <font>
      <u/>
      <sz val="15.6"/>
      <color theme="10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0"/>
      <name val="Arial"/>
      <charset val="134"/>
    </font>
    <font>
      <u/>
      <sz val="10"/>
      <name val="宋体"/>
      <charset val="134"/>
    </font>
    <font>
      <b/>
      <sz val="10"/>
      <name val="宋体"/>
      <charset val="134"/>
    </font>
    <font>
      <b/>
      <u/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8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28" fillId="0" borderId="0"/>
    <xf numFmtId="0" fontId="29" fillId="0" borderId="0"/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1" xfId="49" applyFont="1" applyBorder="1" applyAlignment="1">
      <alignment horizontal="center" vertical="center"/>
    </xf>
    <xf numFmtId="0" fontId="1" fillId="0" borderId="1" xfId="52" applyFont="1" applyBorder="1" applyAlignment="1">
      <alignment horizontal="center" vertical="center" wrapText="1"/>
    </xf>
    <xf numFmtId="0" fontId="1" fillId="0" borderId="1" xfId="52" applyNumberFormat="1" applyFont="1" applyBorder="1" applyAlignment="1">
      <alignment horizontal="center" vertical="center" wrapText="1"/>
    </xf>
    <xf numFmtId="0" fontId="1" fillId="0" borderId="1" xfId="52" applyNumberFormat="1" applyFont="1" applyBorder="1" applyAlignment="1">
      <alignment horizontal="center" vertical="center"/>
    </xf>
    <xf numFmtId="0" fontId="1" fillId="2" borderId="1" xfId="52" applyNumberFormat="1" applyFont="1" applyFill="1" applyBorder="1" applyAlignment="1">
      <alignment horizontal="center" vertical="center"/>
    </xf>
    <xf numFmtId="0" fontId="1" fillId="2" borderId="1" xfId="49" applyNumberFormat="1" applyFont="1" applyFill="1" applyBorder="1" applyAlignment="1">
      <alignment horizontal="center" vertical="center"/>
    </xf>
    <xf numFmtId="14" fontId="1" fillId="0" borderId="1" xfId="49" applyNumberFormat="1" applyFont="1" applyBorder="1" applyAlignment="1">
      <alignment vertical="center"/>
    </xf>
    <xf numFmtId="0" fontId="1" fillId="0" borderId="1" xfId="52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1" fillId="0" borderId="1" xfId="52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1" xfId="6" applyFont="1" applyFill="1" applyBorder="1" applyAlignment="1" applyProtection="1">
      <alignment horizontal="center" vertical="center"/>
    </xf>
    <xf numFmtId="0" fontId="1" fillId="0" borderId="1" xfId="52" applyFont="1" applyBorder="1" applyAlignment="1">
      <alignment horizontal="left" vertical="center" wrapText="1"/>
    </xf>
    <xf numFmtId="0" fontId="1" fillId="0" borderId="1" xfId="49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49" fontId="3" fillId="0" borderId="2" xfId="50" applyNumberFormat="1" applyFont="1" applyBorder="1" applyAlignment="1">
      <alignment horizontal="center" vertical="center" wrapText="1"/>
    </xf>
    <xf numFmtId="49" fontId="3" fillId="0" borderId="4" xfId="5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3" fillId="3" borderId="1" xfId="0" applyFont="1" applyFill="1" applyBorder="1" applyAlignment="1">
      <alignment horizontal="center" vertical="center"/>
    </xf>
    <xf numFmtId="31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1" fillId="0" borderId="1" xfId="52" applyNumberFormat="1" applyFont="1" applyBorder="1" applyAlignment="1">
      <alignment horizontal="center" vertical="center"/>
    </xf>
    <xf numFmtId="0" fontId="5" fillId="0" borderId="1" xfId="6" applyFont="1" applyBorder="1" applyAlignment="1" applyProtection="1">
      <alignment horizontal="center" vertical="center"/>
    </xf>
    <xf numFmtId="0" fontId="0" fillId="0" borderId="1" xfId="52" applyFont="1" applyBorder="1" applyAlignment="1">
      <alignment horizontal="center" vertical="center"/>
    </xf>
    <xf numFmtId="14" fontId="1" fillId="0" borderId="1" xfId="49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1" xfId="52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6" fillId="0" borderId="1" xfId="6" applyFont="1" applyFill="1" applyBorder="1" applyAlignment="1" applyProtection="1">
      <alignment horizontal="center" vertical="center"/>
    </xf>
    <xf numFmtId="49" fontId="3" fillId="0" borderId="1" xfId="50" applyNumberFormat="1" applyFont="1" applyBorder="1" applyAlignment="1">
      <alignment horizontal="center" vertical="center" wrapText="1"/>
    </xf>
    <xf numFmtId="0" fontId="7" fillId="0" borderId="1" xfId="52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" xfId="50"/>
    <cellStyle name="常规 4" xfId="51"/>
    <cellStyle name="样式 1" xfId="52"/>
    <cellStyle name="样式 1 10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51352</xdr:colOff>
      <xdr:row>0</xdr:row>
      <xdr:rowOff>45555</xdr:rowOff>
    </xdr:from>
    <xdr:to>
      <xdr:col>0</xdr:col>
      <xdr:colOff>592463</xdr:colOff>
      <xdr:row>2</xdr:row>
      <xdr:rowOff>15737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800" y="45085"/>
          <a:ext cx="541655" cy="465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51352</xdr:colOff>
      <xdr:row>0</xdr:row>
      <xdr:rowOff>45555</xdr:rowOff>
    </xdr:from>
    <xdr:to>
      <xdr:col>0</xdr:col>
      <xdr:colOff>592463</xdr:colOff>
      <xdr:row>2</xdr:row>
      <xdr:rowOff>72887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800" y="45085"/>
          <a:ext cx="541655" cy="465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51352</xdr:colOff>
      <xdr:row>0</xdr:row>
      <xdr:rowOff>45555</xdr:rowOff>
    </xdr:from>
    <xdr:to>
      <xdr:col>0</xdr:col>
      <xdr:colOff>592463</xdr:colOff>
      <xdr:row>2</xdr:row>
      <xdr:rowOff>15737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800" y="45085"/>
          <a:ext cx="541655" cy="465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zhangjia@bjghrc.com" TargetMode="External"/><Relationship Id="rId4" Type="http://schemas.openxmlformats.org/officeDocument/2006/relationships/hyperlink" Target="mailto:zhangchi@sha-rui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5" Type="http://schemas.openxmlformats.org/officeDocument/2006/relationships/hyperlink" Target="mailto:zhangjia@bjghrc.com" TargetMode="External"/><Relationship Id="rId4" Type="http://schemas.openxmlformats.org/officeDocument/2006/relationships/hyperlink" Target="mailto:zhangchi@sha-rui.com" TargetMode="Externa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5" Type="http://schemas.openxmlformats.org/officeDocument/2006/relationships/hyperlink" Target="mailto:gaobingchuan@bjghrc.com" TargetMode="External"/><Relationship Id="rId4" Type="http://schemas.openxmlformats.org/officeDocument/2006/relationships/hyperlink" Target="mailto:zhangchi@sha-rui.com" TargetMode="External"/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view="pageBreakPreview" zoomScaleNormal="100" workbookViewId="0">
      <selection activeCell="I11" sqref="I11"/>
    </sheetView>
  </sheetViews>
  <sheetFormatPr defaultColWidth="9" defaultRowHeight="14.25"/>
  <cols>
    <col min="1" max="1" width="12.125" style="2" customWidth="1"/>
    <col min="2" max="2" width="14.625" style="2" customWidth="1"/>
    <col min="3" max="3" width="6.5" style="2" customWidth="1"/>
    <col min="4" max="4" width="15.125" style="2" customWidth="1"/>
    <col min="5" max="5" width="12.25" style="2" customWidth="1"/>
    <col min="6" max="6" width="13.375" style="2" customWidth="1"/>
    <col min="7" max="7" width="10.5" style="2" customWidth="1"/>
    <col min="8" max="8" width="10.125" style="2" customWidth="1"/>
    <col min="9" max="9" width="12" style="2" customWidth="1"/>
    <col min="10" max="10" width="24.625" style="2" customWidth="1"/>
    <col min="11" max="11" width="2.625" style="2" customWidth="1"/>
    <col min="12" max="16384" width="9" style="2"/>
  </cols>
  <sheetData>
    <row r="1" ht="19.5" customHeight="1" spans="1:10">
      <c r="A1" s="3" t="s">
        <v>0</v>
      </c>
      <c r="B1" s="3"/>
      <c r="C1" s="3"/>
      <c r="D1" s="3"/>
      <c r="E1" s="3"/>
      <c r="F1" s="3"/>
      <c r="G1" s="3"/>
      <c r="H1" s="3"/>
      <c r="I1" s="31" t="s">
        <v>1</v>
      </c>
      <c r="J1" s="31" t="s">
        <v>2</v>
      </c>
    </row>
    <row r="2" ht="19.5" customHeight="1" spans="1:10">
      <c r="A2" s="3"/>
      <c r="B2" s="3"/>
      <c r="C2" s="3"/>
      <c r="D2" s="3"/>
      <c r="E2" s="3"/>
      <c r="F2" s="3"/>
      <c r="G2" s="3"/>
      <c r="H2" s="3"/>
      <c r="I2" s="31" t="s">
        <v>3</v>
      </c>
      <c r="J2" s="32">
        <v>45527</v>
      </c>
    </row>
    <row r="3" ht="19.5" customHeight="1" spans="1:10">
      <c r="A3" s="3"/>
      <c r="B3" s="3"/>
      <c r="C3" s="3"/>
      <c r="D3" s="3"/>
      <c r="E3" s="3"/>
      <c r="F3" s="3"/>
      <c r="G3" s="3"/>
      <c r="H3" s="3"/>
      <c r="I3" s="33" t="s">
        <v>4</v>
      </c>
      <c r="J3" s="33" t="s">
        <v>5</v>
      </c>
    </row>
    <row r="4" s="1" customFormat="1" ht="25.5" customHeight="1" spans="1:10">
      <c r="A4" s="4" t="s">
        <v>6</v>
      </c>
      <c r="B4" s="4" t="s">
        <v>7</v>
      </c>
      <c r="C4" s="10"/>
      <c r="D4" s="7" t="s">
        <v>8</v>
      </c>
      <c r="E4" s="8" t="s">
        <v>9</v>
      </c>
      <c r="F4" s="6" t="s">
        <v>10</v>
      </c>
      <c r="G4" s="9">
        <v>45534</v>
      </c>
      <c r="H4" s="6" t="s">
        <v>11</v>
      </c>
      <c r="I4" s="6"/>
      <c r="J4" s="34">
        <v>45527</v>
      </c>
    </row>
    <row r="5" s="1" customFormat="1" ht="25.5" customHeight="1" spans="1:10">
      <c r="A5" s="4" t="s">
        <v>12</v>
      </c>
      <c r="B5" s="10" t="s">
        <v>13</v>
      </c>
      <c r="C5" s="10"/>
      <c r="D5" s="10"/>
      <c r="E5" s="10" t="s">
        <v>14</v>
      </c>
      <c r="F5" s="10"/>
      <c r="G5" s="10"/>
      <c r="H5" s="10" t="s">
        <v>15</v>
      </c>
      <c r="I5" s="10"/>
      <c r="J5" s="10" t="s">
        <v>16</v>
      </c>
    </row>
    <row r="6" s="1" customFormat="1" ht="25.5" customHeight="1" spans="1:10">
      <c r="A6" s="4"/>
      <c r="B6" s="11" t="s">
        <v>17</v>
      </c>
      <c r="C6" s="12"/>
      <c r="D6" s="13"/>
      <c r="E6" s="11" t="s">
        <v>18</v>
      </c>
      <c r="F6" s="12"/>
      <c r="G6" s="13"/>
      <c r="H6" s="11">
        <v>13601335560</v>
      </c>
      <c r="I6" s="13"/>
      <c r="J6" s="35" t="s">
        <v>19</v>
      </c>
    </row>
    <row r="7" s="1" customFormat="1" ht="25.5" customHeight="1" spans="1:10">
      <c r="A7" s="4" t="s">
        <v>20</v>
      </c>
      <c r="B7" s="14" t="s">
        <v>21</v>
      </c>
      <c r="C7" s="4" t="s">
        <v>22</v>
      </c>
      <c r="D7" s="4"/>
      <c r="E7" s="15"/>
      <c r="F7" s="15"/>
      <c r="G7" s="15"/>
      <c r="H7" s="10" t="s">
        <v>23</v>
      </c>
      <c r="I7" s="10"/>
      <c r="J7" s="10"/>
    </row>
    <row r="8" s="1" customFormat="1" ht="25.5" customHeight="1" spans="1:10">
      <c r="A8" s="4" t="s">
        <v>24</v>
      </c>
      <c r="B8" s="4" t="s">
        <v>25</v>
      </c>
      <c r="C8" s="4"/>
      <c r="D8" s="16" t="s">
        <v>26</v>
      </c>
      <c r="E8" s="10">
        <v>15028210325</v>
      </c>
      <c r="F8" s="10" t="s">
        <v>27</v>
      </c>
      <c r="G8" s="10"/>
      <c r="H8" s="46" t="s">
        <v>28</v>
      </c>
      <c r="I8" s="48"/>
      <c r="J8" s="48"/>
    </row>
    <row r="9" s="1" customFormat="1" ht="75" customHeight="1" spans="1:10">
      <c r="A9" s="4" t="s">
        <v>29</v>
      </c>
      <c r="B9" s="18" t="s">
        <v>30</v>
      </c>
      <c r="C9" s="18"/>
      <c r="D9" s="18"/>
      <c r="E9" s="18"/>
      <c r="F9" s="18"/>
      <c r="G9" s="18"/>
      <c r="H9" s="18"/>
      <c r="I9" s="18"/>
      <c r="J9" s="18"/>
    </row>
    <row r="10" s="1" customFormat="1" ht="33" customHeight="1" spans="1:10">
      <c r="A10" s="19" t="s">
        <v>31</v>
      </c>
      <c r="B10" s="14" t="s">
        <v>32</v>
      </c>
      <c r="C10" s="14" t="s">
        <v>33</v>
      </c>
      <c r="D10" s="14"/>
      <c r="E10" s="14" t="s">
        <v>34</v>
      </c>
      <c r="F10" s="14" t="s">
        <v>35</v>
      </c>
      <c r="G10" s="14" t="s">
        <v>36</v>
      </c>
      <c r="H10" s="14" t="s">
        <v>37</v>
      </c>
      <c r="I10" s="19" t="s">
        <v>38</v>
      </c>
      <c r="J10" s="16" t="s">
        <v>39</v>
      </c>
    </row>
    <row r="11" s="1" customFormat="1" ht="33" customHeight="1" spans="1:10">
      <c r="A11" s="19">
        <v>1</v>
      </c>
      <c r="B11" s="20" t="s">
        <v>40</v>
      </c>
      <c r="C11" s="47" t="s">
        <v>41</v>
      </c>
      <c r="D11" s="47"/>
      <c r="E11" s="47" t="s">
        <v>42</v>
      </c>
      <c r="F11" s="16">
        <v>100</v>
      </c>
      <c r="G11" s="14" t="s">
        <v>43</v>
      </c>
      <c r="H11" s="23" t="s">
        <v>44</v>
      </c>
      <c r="I11" s="37">
        <v>45534</v>
      </c>
      <c r="J11" s="27"/>
    </row>
    <row r="12" s="1" customFormat="1" ht="18.75" customHeight="1" spans="1:10">
      <c r="A12" s="24" t="s">
        <v>45</v>
      </c>
      <c r="B12" s="24"/>
      <c r="C12" s="24"/>
      <c r="D12" s="24"/>
      <c r="E12" s="24"/>
      <c r="F12" s="24"/>
      <c r="G12" s="24"/>
      <c r="H12" s="24"/>
      <c r="I12" s="24"/>
      <c r="J12" s="24"/>
    </row>
    <row r="13" s="1" customFormat="1" ht="33" customHeight="1" spans="1:10">
      <c r="A13" s="25" t="s">
        <v>46</v>
      </c>
      <c r="B13" s="26"/>
      <c r="C13" s="26"/>
      <c r="D13" s="26"/>
      <c r="E13" s="26"/>
      <c r="F13" s="26"/>
      <c r="G13" s="26"/>
      <c r="H13" s="26"/>
      <c r="I13" s="26"/>
      <c r="J13" s="26"/>
    </row>
    <row r="14" s="1" customFormat="1" ht="22.5" customHeight="1" spans="1:10">
      <c r="A14" s="16" t="s">
        <v>31</v>
      </c>
      <c r="B14" s="16" t="s">
        <v>47</v>
      </c>
      <c r="C14" s="16" t="s">
        <v>48</v>
      </c>
      <c r="D14" s="16"/>
      <c r="E14" s="16" t="s">
        <v>49</v>
      </c>
      <c r="F14" s="16" t="s">
        <v>50</v>
      </c>
      <c r="G14" s="27" t="s">
        <v>51</v>
      </c>
      <c r="H14" s="27"/>
      <c r="I14" s="16" t="s">
        <v>52</v>
      </c>
      <c r="J14" s="16" t="s">
        <v>53</v>
      </c>
    </row>
    <row r="15" s="1" customFormat="1" ht="22.5" customHeight="1" spans="1:10">
      <c r="A15" s="28">
        <v>1</v>
      </c>
      <c r="B15" s="14"/>
      <c r="C15" s="14"/>
      <c r="D15" s="14"/>
      <c r="E15" s="28"/>
      <c r="F15" s="28"/>
      <c r="G15" s="29"/>
      <c r="H15" s="29"/>
      <c r="I15" s="38"/>
      <c r="J15" s="30"/>
    </row>
    <row r="16" s="1" customFormat="1" ht="22.5" customHeight="1" spans="1:10">
      <c r="A16" s="28" t="s">
        <v>54</v>
      </c>
      <c r="B16" s="28"/>
      <c r="C16" s="28"/>
      <c r="D16" s="28"/>
      <c r="E16" s="28"/>
      <c r="F16" s="28"/>
      <c r="G16" s="29"/>
      <c r="H16" s="29"/>
      <c r="I16" s="30"/>
      <c r="J16" s="30"/>
    </row>
    <row r="17" s="1" customFormat="1" ht="25.5" customHeight="1" spans="1:10">
      <c r="A17" s="26" t="s">
        <v>55</v>
      </c>
      <c r="B17" s="30"/>
      <c r="C17" s="30"/>
      <c r="D17" s="30"/>
      <c r="E17" s="30"/>
      <c r="F17" s="30"/>
      <c r="G17" s="30"/>
      <c r="H17" s="30"/>
      <c r="I17" s="30"/>
      <c r="J17" s="30"/>
    </row>
  </sheetData>
  <autoFilter xmlns:etc="http://www.wps.cn/officeDocument/2017/etCustomData" ref="A10:K17" etc:filterBottomFollowUsedRange="0">
    <extLst/>
  </autoFilter>
  <mergeCells count="28">
    <mergeCell ref="B4:C4"/>
    <mergeCell ref="H4:I4"/>
    <mergeCell ref="B5:D5"/>
    <mergeCell ref="E5:G5"/>
    <mergeCell ref="H5:I5"/>
    <mergeCell ref="B6:D6"/>
    <mergeCell ref="E6:G6"/>
    <mergeCell ref="H6:I6"/>
    <mergeCell ref="C7:D7"/>
    <mergeCell ref="E7:G7"/>
    <mergeCell ref="H7:I7"/>
    <mergeCell ref="B8:C8"/>
    <mergeCell ref="F8:G8"/>
    <mergeCell ref="H8:J8"/>
    <mergeCell ref="B9:J9"/>
    <mergeCell ref="C10:D10"/>
    <mergeCell ref="C11:D11"/>
    <mergeCell ref="A12:J12"/>
    <mergeCell ref="A13:J13"/>
    <mergeCell ref="C14:D14"/>
    <mergeCell ref="G14:H14"/>
    <mergeCell ref="C15:D15"/>
    <mergeCell ref="G15:H15"/>
    <mergeCell ref="C16:D16"/>
    <mergeCell ref="G16:H16"/>
    <mergeCell ref="A17:J17"/>
    <mergeCell ref="A5:A6"/>
    <mergeCell ref="A1:H3"/>
  </mergeCells>
  <conditionalFormatting sqref="B6">
    <cfRule type="duplicateValues" dxfId="0" priority="3"/>
  </conditionalFormatting>
  <conditionalFormatting sqref="E6">
    <cfRule type="duplicateValues" dxfId="0" priority="2"/>
  </conditionalFormatting>
  <conditionalFormatting sqref="H6">
    <cfRule type="duplicateValues" dxfId="0" priority="1"/>
  </conditionalFormatting>
  <conditionalFormatting sqref="J6">
    <cfRule type="duplicateValues" dxfId="0" priority="4"/>
  </conditionalFormatting>
  <hyperlinks>
    <hyperlink ref="J6" r:id="rId4" display="zhangchi@sha-rui.com"/>
    <hyperlink ref="H8" r:id="rId5" display="zhangjia@bjghrc.com"/>
  </hyperlinks>
  <printOptions horizontalCentered="1" verticalCentered="1"/>
  <pageMargins left="0.354330708661417" right="0.354330708661417" top="0" bottom="0" header="0" footer="0"/>
  <pageSetup paperSize="9" scale="94" orientation="landscape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tabSelected="1" view="pageBreakPreview" zoomScaleNormal="100" workbookViewId="0">
      <selection activeCell="P6" sqref="P6"/>
    </sheetView>
  </sheetViews>
  <sheetFormatPr defaultColWidth="9" defaultRowHeight="14.25"/>
  <cols>
    <col min="1" max="1" width="12.125" style="2" customWidth="1"/>
    <col min="2" max="2" width="10.875" style="2" customWidth="1"/>
    <col min="3" max="3" width="5.875" style="2" customWidth="1"/>
    <col min="4" max="4" width="14.875" style="2" customWidth="1"/>
    <col min="5" max="5" width="30.125" style="2" customWidth="1"/>
    <col min="6" max="6" width="10.75" style="2" customWidth="1"/>
    <col min="7" max="7" width="9.625" style="2" customWidth="1"/>
    <col min="8" max="8" width="8.75" style="2" customWidth="1"/>
    <col min="9" max="11" width="11.75" style="2" customWidth="1"/>
    <col min="12" max="12" width="12" style="2" customWidth="1"/>
    <col min="13" max="13" width="20.75" style="2" customWidth="1"/>
    <col min="14" max="14" width="2.625" style="2" customWidth="1"/>
    <col min="15" max="15" width="10.25" style="2" customWidth="1"/>
    <col min="16" max="16" width="22.25" style="2" customWidth="1"/>
    <col min="17" max="17" width="33.125" style="2" customWidth="1"/>
    <col min="18" max="16384" width="9" style="2"/>
  </cols>
  <sheetData>
    <row r="1" ht="17.2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1" t="s">
        <v>1</v>
      </c>
      <c r="M1" s="31" t="s">
        <v>2</v>
      </c>
    </row>
    <row r="2" ht="17.25" customHeight="1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1" t="s">
        <v>3</v>
      </c>
      <c r="M2" s="32">
        <v>45499</v>
      </c>
    </row>
    <row r="3" ht="17.25" customHeight="1" spans="1:1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3" t="s">
        <v>4</v>
      </c>
      <c r="M3" s="33" t="s">
        <v>56</v>
      </c>
    </row>
    <row r="4" s="1" customFormat="1" ht="27" customHeight="1" spans="1:13">
      <c r="A4" s="4" t="s">
        <v>6</v>
      </c>
      <c r="B4" s="5" t="s">
        <v>57</v>
      </c>
      <c r="C4" s="6"/>
      <c r="D4" s="7" t="s">
        <v>8</v>
      </c>
      <c r="E4" s="8" t="s">
        <v>9</v>
      </c>
      <c r="F4" s="40" t="s">
        <v>10</v>
      </c>
      <c r="G4" s="9">
        <v>45514</v>
      </c>
      <c r="H4" s="6" t="s">
        <v>11</v>
      </c>
      <c r="I4" s="6"/>
      <c r="J4" s="6"/>
      <c r="K4" s="6"/>
      <c r="L4" s="6"/>
      <c r="M4" s="34">
        <v>45499</v>
      </c>
    </row>
    <row r="5" s="1" customFormat="1" ht="20.25" customHeight="1" spans="1:13">
      <c r="A5" s="4" t="s">
        <v>12</v>
      </c>
      <c r="B5" s="10" t="s">
        <v>13</v>
      </c>
      <c r="C5" s="10"/>
      <c r="D5" s="10"/>
      <c r="E5" s="10" t="s">
        <v>14</v>
      </c>
      <c r="F5" s="10"/>
      <c r="G5" s="10"/>
      <c r="H5" s="10" t="s">
        <v>15</v>
      </c>
      <c r="I5" s="10"/>
      <c r="J5" s="10"/>
      <c r="K5" s="10"/>
      <c r="L5" s="10"/>
      <c r="M5" s="10" t="s">
        <v>16</v>
      </c>
    </row>
    <row r="6" s="1" customFormat="1" ht="20.25" customHeight="1" spans="1:13">
      <c r="A6" s="4"/>
      <c r="B6" s="11" t="s">
        <v>17</v>
      </c>
      <c r="C6" s="12"/>
      <c r="D6" s="13"/>
      <c r="E6" s="11" t="s">
        <v>18</v>
      </c>
      <c r="F6" s="12"/>
      <c r="G6" s="13"/>
      <c r="H6" s="11">
        <v>13601335560</v>
      </c>
      <c r="I6" s="41"/>
      <c r="J6" s="41"/>
      <c r="K6" s="41"/>
      <c r="L6" s="13"/>
      <c r="M6" s="35" t="s">
        <v>19</v>
      </c>
    </row>
    <row r="7" s="1" customFormat="1" ht="20.25" customHeight="1" spans="1:13">
      <c r="A7" s="4" t="s">
        <v>20</v>
      </c>
      <c r="B7" s="14" t="s">
        <v>21</v>
      </c>
      <c r="C7" s="4" t="s">
        <v>22</v>
      </c>
      <c r="D7" s="4"/>
      <c r="E7" s="15"/>
      <c r="F7" s="15"/>
      <c r="G7" s="15"/>
      <c r="H7" s="10" t="s">
        <v>23</v>
      </c>
      <c r="I7" s="10"/>
      <c r="J7" s="10"/>
      <c r="K7" s="10"/>
      <c r="L7" s="10"/>
      <c r="M7" s="10"/>
    </row>
    <row r="8" s="1" customFormat="1" ht="20.25" customHeight="1" spans="1:13">
      <c r="A8" s="4" t="s">
        <v>24</v>
      </c>
      <c r="B8" s="4" t="s">
        <v>25</v>
      </c>
      <c r="C8" s="4"/>
      <c r="D8" s="16" t="s">
        <v>26</v>
      </c>
      <c r="E8" s="10">
        <v>15028210325</v>
      </c>
      <c r="F8" s="10" t="s">
        <v>27</v>
      </c>
      <c r="G8" s="10"/>
      <c r="H8" s="17" t="s">
        <v>28</v>
      </c>
      <c r="I8" s="17"/>
      <c r="J8" s="17"/>
      <c r="K8" s="17"/>
      <c r="L8" s="36"/>
      <c r="M8" s="36"/>
    </row>
    <row r="9" s="1" customFormat="1" ht="72.75" customHeight="1" spans="1:13">
      <c r="A9" s="4" t="s">
        <v>29</v>
      </c>
      <c r="B9" s="18" t="s">
        <v>30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="1" customFormat="1" ht="20.25" customHeight="1" spans="1:13">
      <c r="A10" s="19" t="s">
        <v>31</v>
      </c>
      <c r="B10" s="14" t="s">
        <v>32</v>
      </c>
      <c r="C10" s="14" t="s">
        <v>33</v>
      </c>
      <c r="D10" s="14"/>
      <c r="E10" s="14" t="s">
        <v>34</v>
      </c>
      <c r="F10" s="14" t="s">
        <v>35</v>
      </c>
      <c r="G10" s="14" t="s">
        <v>36</v>
      </c>
      <c r="H10" s="14" t="s">
        <v>37</v>
      </c>
      <c r="I10" s="42" t="s">
        <v>58</v>
      </c>
      <c r="J10" s="42" t="s">
        <v>37</v>
      </c>
      <c r="K10" s="42" t="s">
        <v>59</v>
      </c>
      <c r="L10" s="19" t="s">
        <v>38</v>
      </c>
      <c r="M10" s="16" t="s">
        <v>39</v>
      </c>
    </row>
    <row r="11" s="1" customFormat="1" ht="20.25" customHeight="1" spans="1:13">
      <c r="A11" s="19">
        <v>1</v>
      </c>
      <c r="B11" s="20" t="s">
        <v>60</v>
      </c>
      <c r="C11" s="21" t="s">
        <v>61</v>
      </c>
      <c r="D11" s="22"/>
      <c r="E11" s="16" t="s">
        <v>62</v>
      </c>
      <c r="F11" s="16">
        <v>1100</v>
      </c>
      <c r="G11" s="14" t="s">
        <v>63</v>
      </c>
      <c r="H11" s="23" t="s">
        <v>44</v>
      </c>
      <c r="I11" s="43">
        <v>10000</v>
      </c>
      <c r="J11" s="44">
        <v>0.4</v>
      </c>
      <c r="K11" s="45">
        <f>I11*J11</f>
        <v>4000</v>
      </c>
      <c r="L11" s="37">
        <v>45514</v>
      </c>
      <c r="M11" s="27" t="s">
        <v>64</v>
      </c>
    </row>
    <row r="12" s="1" customFormat="1" ht="20.25" customHeight="1" spans="1:13">
      <c r="A12" s="19">
        <v>2</v>
      </c>
      <c r="B12" s="20" t="s">
        <v>65</v>
      </c>
      <c r="C12" s="21" t="s">
        <v>66</v>
      </c>
      <c r="D12" s="22"/>
      <c r="E12" s="16" t="s">
        <v>67</v>
      </c>
      <c r="F12" s="16">
        <v>300</v>
      </c>
      <c r="G12" s="14" t="s">
        <v>63</v>
      </c>
      <c r="H12" s="23" t="s">
        <v>44</v>
      </c>
      <c r="I12" s="43">
        <v>10000</v>
      </c>
      <c r="J12" s="44">
        <v>0.6</v>
      </c>
      <c r="K12" s="45">
        <f t="shared" ref="K12:K17" si="0">I12*J12</f>
        <v>6000</v>
      </c>
      <c r="L12" s="37">
        <v>45514</v>
      </c>
      <c r="M12" s="27" t="s">
        <v>64</v>
      </c>
    </row>
    <row r="13" s="1" customFormat="1" ht="20.25" customHeight="1" spans="1:13">
      <c r="A13" s="19">
        <v>3</v>
      </c>
      <c r="B13" s="20" t="s">
        <v>68</v>
      </c>
      <c r="C13" s="21" t="s">
        <v>69</v>
      </c>
      <c r="D13" s="22"/>
      <c r="E13" s="16" t="s">
        <v>70</v>
      </c>
      <c r="F13" s="16">
        <v>400</v>
      </c>
      <c r="G13" s="14" t="s">
        <v>63</v>
      </c>
      <c r="H13" s="23" t="s">
        <v>44</v>
      </c>
      <c r="I13" s="43">
        <v>400</v>
      </c>
      <c r="J13" s="44">
        <v>0.2</v>
      </c>
      <c r="K13" s="45">
        <f t="shared" si="0"/>
        <v>80</v>
      </c>
      <c r="L13" s="37">
        <v>45514</v>
      </c>
      <c r="M13" s="27">
        <v>304</v>
      </c>
    </row>
    <row r="14" s="1" customFormat="1" ht="20.25" customHeight="1" spans="1:13">
      <c r="A14" s="19">
        <v>4</v>
      </c>
      <c r="B14" s="20" t="s">
        <v>71</v>
      </c>
      <c r="C14" s="21" t="s">
        <v>72</v>
      </c>
      <c r="D14" s="22"/>
      <c r="E14" s="16" t="s">
        <v>73</v>
      </c>
      <c r="F14" s="16">
        <v>200</v>
      </c>
      <c r="G14" s="14" t="s">
        <v>63</v>
      </c>
      <c r="H14" s="23" t="s">
        <v>44</v>
      </c>
      <c r="I14" s="43">
        <v>200</v>
      </c>
      <c r="J14" s="44">
        <v>0.1</v>
      </c>
      <c r="K14" s="45">
        <f t="shared" si="0"/>
        <v>20</v>
      </c>
      <c r="L14" s="37">
        <v>45514</v>
      </c>
      <c r="M14" s="27" t="s">
        <v>74</v>
      </c>
    </row>
    <row r="15" s="1" customFormat="1" ht="20.25" customHeight="1" spans="1:18">
      <c r="A15" s="19">
        <v>5</v>
      </c>
      <c r="B15" s="20" t="s">
        <v>75</v>
      </c>
      <c r="C15" s="21" t="s">
        <v>76</v>
      </c>
      <c r="D15" s="22"/>
      <c r="E15" s="16" t="s">
        <v>77</v>
      </c>
      <c r="F15" s="16">
        <v>800</v>
      </c>
      <c r="G15" s="14" t="s">
        <v>63</v>
      </c>
      <c r="H15" s="23" t="s">
        <v>44</v>
      </c>
      <c r="I15" s="43">
        <v>10000</v>
      </c>
      <c r="J15" s="44">
        <v>0.35</v>
      </c>
      <c r="K15" s="45">
        <f t="shared" si="0"/>
        <v>3500</v>
      </c>
      <c r="L15" s="37">
        <v>45514</v>
      </c>
      <c r="M15" s="27" t="s">
        <v>78</v>
      </c>
      <c r="O15" s="39"/>
      <c r="P15" s="39"/>
      <c r="Q15" s="39"/>
      <c r="R15" s="39"/>
    </row>
    <row r="16" s="1" customFormat="1" ht="20.25" customHeight="1" spans="1:13">
      <c r="A16" s="19">
        <v>6</v>
      </c>
      <c r="B16" s="20" t="s">
        <v>79</v>
      </c>
      <c r="C16" s="21" t="s">
        <v>80</v>
      </c>
      <c r="D16" s="22"/>
      <c r="E16" s="16" t="s">
        <v>81</v>
      </c>
      <c r="F16" s="16">
        <v>400</v>
      </c>
      <c r="G16" s="14" t="s">
        <v>63</v>
      </c>
      <c r="H16" s="23" t="s">
        <v>44</v>
      </c>
      <c r="I16" s="43">
        <v>10000</v>
      </c>
      <c r="J16" s="44">
        <v>0.3</v>
      </c>
      <c r="K16" s="45">
        <f t="shared" si="0"/>
        <v>3000</v>
      </c>
      <c r="L16" s="37">
        <v>45514</v>
      </c>
      <c r="M16" s="27" t="s">
        <v>64</v>
      </c>
    </row>
    <row r="17" s="1" customFormat="1" ht="20.25" customHeight="1" spans="1:13">
      <c r="A17" s="19">
        <v>7</v>
      </c>
      <c r="B17" s="20" t="s">
        <v>82</v>
      </c>
      <c r="C17" s="21" t="s">
        <v>83</v>
      </c>
      <c r="D17" s="22"/>
      <c r="E17" s="16" t="s">
        <v>84</v>
      </c>
      <c r="F17" s="16">
        <v>200</v>
      </c>
      <c r="G17" s="14" t="s">
        <v>63</v>
      </c>
      <c r="H17" s="23" t="s">
        <v>44</v>
      </c>
      <c r="I17" s="43">
        <v>10000</v>
      </c>
      <c r="J17" s="44">
        <v>0.55</v>
      </c>
      <c r="K17" s="45">
        <f t="shared" si="0"/>
        <v>5500</v>
      </c>
      <c r="L17" s="37">
        <v>45514</v>
      </c>
      <c r="M17" s="27" t="s">
        <v>64</v>
      </c>
    </row>
    <row r="18" s="39" customFormat="1" customHeight="1" spans="1:18">
      <c r="A18" s="16" t="s">
        <v>45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O18" s="1"/>
      <c r="P18" s="1"/>
      <c r="Q18" s="1"/>
      <c r="R18" s="1"/>
    </row>
    <row r="19" s="1" customFormat="1" ht="18.75" customHeight="1" spans="1:13">
      <c r="A19" s="25" t="s">
        <v>85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="1" customFormat="1" ht="16.5" customHeight="1" spans="1:18">
      <c r="A20" s="16" t="s">
        <v>31</v>
      </c>
      <c r="B20" s="16" t="s">
        <v>47</v>
      </c>
      <c r="C20" s="16" t="s">
        <v>48</v>
      </c>
      <c r="D20" s="16"/>
      <c r="E20" s="16" t="s">
        <v>49</v>
      </c>
      <c r="F20" s="16" t="s">
        <v>50</v>
      </c>
      <c r="G20" s="27" t="s">
        <v>51</v>
      </c>
      <c r="H20" s="27"/>
      <c r="I20" s="27"/>
      <c r="J20" s="27"/>
      <c r="K20" s="27"/>
      <c r="L20" s="16" t="s">
        <v>52</v>
      </c>
      <c r="M20" s="16" t="s">
        <v>53</v>
      </c>
      <c r="O20" s="2"/>
      <c r="P20" s="2"/>
      <c r="Q20" s="2"/>
      <c r="R20" s="2"/>
    </row>
    <row r="21" s="1" customFormat="1" ht="16.5" customHeight="1" spans="1:18">
      <c r="A21" s="28">
        <v>1</v>
      </c>
      <c r="B21" s="14"/>
      <c r="C21" s="14"/>
      <c r="D21" s="14"/>
      <c r="E21" s="28"/>
      <c r="F21" s="28"/>
      <c r="G21" s="29"/>
      <c r="H21" s="29"/>
      <c r="I21" s="29"/>
      <c r="J21" s="29"/>
      <c r="K21" s="29"/>
      <c r="L21" s="38"/>
      <c r="M21" s="30"/>
      <c r="O21" s="2"/>
      <c r="P21" s="2"/>
      <c r="Q21" s="2"/>
      <c r="R21" s="2"/>
    </row>
    <row r="22" s="1" customFormat="1" ht="16.5" customHeight="1" spans="1:18">
      <c r="A22" s="28" t="s">
        <v>54</v>
      </c>
      <c r="B22" s="28"/>
      <c r="C22" s="28"/>
      <c r="D22" s="28"/>
      <c r="E22" s="28"/>
      <c r="F22" s="28"/>
      <c r="G22" s="29"/>
      <c r="H22" s="29"/>
      <c r="I22" s="29"/>
      <c r="J22" s="29"/>
      <c r="K22" s="29"/>
      <c r="L22" s="30"/>
      <c r="M22" s="30"/>
      <c r="O22" s="2"/>
      <c r="P22" s="2"/>
      <c r="Q22" s="2"/>
      <c r="R22" s="2"/>
    </row>
    <row r="23" s="1" customFormat="1" ht="25.5" customHeight="1" spans="1:18">
      <c r="A23" s="26" t="s">
        <v>55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O23" s="2"/>
      <c r="P23" s="2"/>
      <c r="Q23" s="2"/>
      <c r="R23" s="2"/>
    </row>
  </sheetData>
  <autoFilter xmlns:etc="http://www.wps.cn/officeDocument/2017/etCustomData" ref="A10:N23" etc:filterBottomFollowUsedRange="0">
    <extLst/>
  </autoFilter>
  <mergeCells count="34">
    <mergeCell ref="B4:C4"/>
    <mergeCell ref="H4:L4"/>
    <mergeCell ref="B5:D5"/>
    <mergeCell ref="E5:G5"/>
    <mergeCell ref="H5:L5"/>
    <mergeCell ref="B6:D6"/>
    <mergeCell ref="E6:G6"/>
    <mergeCell ref="H6:L6"/>
    <mergeCell ref="C7:D7"/>
    <mergeCell ref="E7:G7"/>
    <mergeCell ref="H7:L7"/>
    <mergeCell ref="B8:C8"/>
    <mergeCell ref="F8:G8"/>
    <mergeCell ref="H8:M8"/>
    <mergeCell ref="B9:M9"/>
    <mergeCell ref="C10:D10"/>
    <mergeCell ref="C11:D11"/>
    <mergeCell ref="C12:D12"/>
    <mergeCell ref="C13:D13"/>
    <mergeCell ref="C14:D14"/>
    <mergeCell ref="C15:D15"/>
    <mergeCell ref="C16:D16"/>
    <mergeCell ref="C17:D17"/>
    <mergeCell ref="A18:M18"/>
    <mergeCell ref="A19:M19"/>
    <mergeCell ref="C20:D20"/>
    <mergeCell ref="G20:H20"/>
    <mergeCell ref="C21:D21"/>
    <mergeCell ref="G21:H21"/>
    <mergeCell ref="C22:D22"/>
    <mergeCell ref="G22:H22"/>
    <mergeCell ref="A23:M23"/>
    <mergeCell ref="A5:A6"/>
    <mergeCell ref="A1:H3"/>
  </mergeCells>
  <conditionalFormatting sqref="B6">
    <cfRule type="duplicateValues" dxfId="0" priority="3"/>
  </conditionalFormatting>
  <conditionalFormatting sqref="E6">
    <cfRule type="duplicateValues" dxfId="0" priority="2"/>
  </conditionalFormatting>
  <conditionalFormatting sqref="H6:K6">
    <cfRule type="duplicateValues" dxfId="0" priority="1"/>
  </conditionalFormatting>
  <conditionalFormatting sqref="M6">
    <cfRule type="duplicateValues" dxfId="0" priority="4"/>
  </conditionalFormatting>
  <hyperlinks>
    <hyperlink ref="M6" r:id="rId4" display="zhangchi@sha-rui.com"/>
    <hyperlink ref="H8" r:id="rId5" display="zhangjia@bjghrc.com"/>
  </hyperlinks>
  <printOptions horizontalCentered="1" verticalCentered="1"/>
  <pageMargins left="0.354330708661417" right="0.354330708661417" top="0" bottom="0" header="0" footer="0"/>
  <pageSetup paperSize="9" scale="94" orientation="landscape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view="pageBreakPreview" zoomScaleNormal="100" workbookViewId="0">
      <selection activeCell="I11" sqref="I11"/>
    </sheetView>
  </sheetViews>
  <sheetFormatPr defaultColWidth="9" defaultRowHeight="14.25"/>
  <cols>
    <col min="1" max="1" width="12.125" style="2" customWidth="1"/>
    <col min="2" max="2" width="14.625" style="2" customWidth="1"/>
    <col min="3" max="3" width="6.5" style="2" customWidth="1"/>
    <col min="4" max="4" width="15.125" style="2" customWidth="1"/>
    <col min="5" max="5" width="12.25" style="2" customWidth="1"/>
    <col min="6" max="6" width="13.375" style="2" customWidth="1"/>
    <col min="7" max="7" width="10.5" style="2" customWidth="1"/>
    <col min="8" max="8" width="10.125" style="2" customWidth="1"/>
    <col min="9" max="9" width="12" style="2" customWidth="1"/>
    <col min="10" max="10" width="24.625" style="2" customWidth="1"/>
    <col min="11" max="11" width="2.625" style="2" customWidth="1"/>
    <col min="12" max="16384" width="9" style="2"/>
  </cols>
  <sheetData>
    <row r="1" ht="19.5" customHeight="1" spans="1:10">
      <c r="A1" s="3" t="s">
        <v>0</v>
      </c>
      <c r="B1" s="3"/>
      <c r="C1" s="3"/>
      <c r="D1" s="3"/>
      <c r="E1" s="3"/>
      <c r="F1" s="3"/>
      <c r="G1" s="3"/>
      <c r="H1" s="3"/>
      <c r="I1" s="31" t="s">
        <v>1</v>
      </c>
      <c r="J1" s="31" t="s">
        <v>2</v>
      </c>
    </row>
    <row r="2" ht="19.5" customHeight="1" spans="1:10">
      <c r="A2" s="3"/>
      <c r="B2" s="3"/>
      <c r="C2" s="3"/>
      <c r="D2" s="3"/>
      <c r="E2" s="3"/>
      <c r="F2" s="3"/>
      <c r="G2" s="3"/>
      <c r="H2" s="3"/>
      <c r="I2" s="31" t="s">
        <v>3</v>
      </c>
      <c r="J2" s="32">
        <v>45467</v>
      </c>
    </row>
    <row r="3" ht="19.5" customHeight="1" spans="1:10">
      <c r="A3" s="3"/>
      <c r="B3" s="3"/>
      <c r="C3" s="3"/>
      <c r="D3" s="3"/>
      <c r="E3" s="3"/>
      <c r="F3" s="3"/>
      <c r="G3" s="3"/>
      <c r="H3" s="3"/>
      <c r="I3" s="33" t="s">
        <v>4</v>
      </c>
      <c r="J3" s="33" t="s">
        <v>86</v>
      </c>
    </row>
    <row r="4" s="1" customFormat="1" ht="25.5" customHeight="1" spans="1:10">
      <c r="A4" s="4" t="s">
        <v>6</v>
      </c>
      <c r="B4" s="5" t="s">
        <v>87</v>
      </c>
      <c r="C4" s="6"/>
      <c r="D4" s="7" t="s">
        <v>8</v>
      </c>
      <c r="E4" s="8" t="s">
        <v>9</v>
      </c>
      <c r="F4" s="6" t="s">
        <v>10</v>
      </c>
      <c r="G4" s="9">
        <v>45478</v>
      </c>
      <c r="H4" s="6" t="s">
        <v>11</v>
      </c>
      <c r="I4" s="6"/>
      <c r="J4" s="34">
        <v>45467</v>
      </c>
    </row>
    <row r="5" s="1" customFormat="1" ht="25.5" customHeight="1" spans="1:10">
      <c r="A5" s="4" t="s">
        <v>12</v>
      </c>
      <c r="B5" s="10" t="s">
        <v>13</v>
      </c>
      <c r="C5" s="10"/>
      <c r="D5" s="10"/>
      <c r="E5" s="10" t="s">
        <v>14</v>
      </c>
      <c r="F5" s="10"/>
      <c r="G5" s="10"/>
      <c r="H5" s="10" t="s">
        <v>15</v>
      </c>
      <c r="I5" s="10"/>
      <c r="J5" s="10" t="s">
        <v>16</v>
      </c>
    </row>
    <row r="6" s="1" customFormat="1" ht="25.5" customHeight="1" spans="1:10">
      <c r="A6" s="4"/>
      <c r="B6" s="11" t="s">
        <v>17</v>
      </c>
      <c r="C6" s="12"/>
      <c r="D6" s="13"/>
      <c r="E6" s="11" t="s">
        <v>18</v>
      </c>
      <c r="F6" s="12"/>
      <c r="G6" s="13"/>
      <c r="H6" s="11">
        <v>13601335560</v>
      </c>
      <c r="I6" s="13"/>
      <c r="J6" s="35" t="s">
        <v>19</v>
      </c>
    </row>
    <row r="7" s="1" customFormat="1" ht="25.5" customHeight="1" spans="1:10">
      <c r="A7" s="4" t="s">
        <v>20</v>
      </c>
      <c r="B7" s="14" t="s">
        <v>21</v>
      </c>
      <c r="C7" s="4" t="s">
        <v>22</v>
      </c>
      <c r="D7" s="4"/>
      <c r="E7" s="15"/>
      <c r="F7" s="15"/>
      <c r="G7" s="15"/>
      <c r="H7" s="10" t="s">
        <v>23</v>
      </c>
      <c r="I7" s="10"/>
      <c r="J7" s="10"/>
    </row>
    <row r="8" s="1" customFormat="1" ht="25.5" customHeight="1" spans="1:10">
      <c r="A8" s="4" t="s">
        <v>24</v>
      </c>
      <c r="B8" s="4" t="s">
        <v>88</v>
      </c>
      <c r="C8" s="4"/>
      <c r="D8" s="16" t="s">
        <v>26</v>
      </c>
      <c r="E8" s="10">
        <v>15652221943</v>
      </c>
      <c r="F8" s="10" t="s">
        <v>27</v>
      </c>
      <c r="G8" s="10"/>
      <c r="H8" s="17" t="s">
        <v>89</v>
      </c>
      <c r="I8" s="36"/>
      <c r="J8" s="36"/>
    </row>
    <row r="9" s="1" customFormat="1" ht="75" customHeight="1" spans="1:10">
      <c r="A9" s="4" t="s">
        <v>29</v>
      </c>
      <c r="B9" s="18" t="s">
        <v>30</v>
      </c>
      <c r="C9" s="18"/>
      <c r="D9" s="18"/>
      <c r="E9" s="18"/>
      <c r="F9" s="18"/>
      <c r="G9" s="18"/>
      <c r="H9" s="18"/>
      <c r="I9" s="18"/>
      <c r="J9" s="18"/>
    </row>
    <row r="10" s="1" customFormat="1" ht="33" customHeight="1" spans="1:10">
      <c r="A10" s="19" t="s">
        <v>31</v>
      </c>
      <c r="B10" s="14" t="s">
        <v>90</v>
      </c>
      <c r="C10" s="14" t="s">
        <v>33</v>
      </c>
      <c r="D10" s="14"/>
      <c r="E10" s="14" t="s">
        <v>34</v>
      </c>
      <c r="F10" s="14" t="s">
        <v>35</v>
      </c>
      <c r="G10" s="14" t="s">
        <v>36</v>
      </c>
      <c r="H10" s="14" t="s">
        <v>37</v>
      </c>
      <c r="I10" s="19" t="s">
        <v>38</v>
      </c>
      <c r="J10" s="16" t="s">
        <v>39</v>
      </c>
    </row>
    <row r="11" s="1" customFormat="1" ht="33" customHeight="1" spans="1:10">
      <c r="A11" s="19">
        <v>1</v>
      </c>
      <c r="B11" s="20"/>
      <c r="C11" s="21" t="s">
        <v>91</v>
      </c>
      <c r="D11" s="22"/>
      <c r="E11" s="16" t="s">
        <v>92</v>
      </c>
      <c r="F11" s="16">
        <v>190</v>
      </c>
      <c r="G11" s="14" t="s">
        <v>43</v>
      </c>
      <c r="H11" s="23" t="s">
        <v>44</v>
      </c>
      <c r="I11" s="37">
        <v>45478</v>
      </c>
      <c r="J11" s="27"/>
    </row>
    <row r="12" s="1" customFormat="1" ht="33" customHeight="1" spans="1:10">
      <c r="A12" s="19">
        <v>2</v>
      </c>
      <c r="B12" s="20"/>
      <c r="C12" s="21" t="s">
        <v>93</v>
      </c>
      <c r="D12" s="22"/>
      <c r="E12" s="16" t="s">
        <v>94</v>
      </c>
      <c r="F12" s="16">
        <v>190</v>
      </c>
      <c r="G12" s="14" t="s">
        <v>43</v>
      </c>
      <c r="H12" s="23" t="s">
        <v>44</v>
      </c>
      <c r="I12" s="37">
        <v>45478</v>
      </c>
      <c r="J12" s="27"/>
    </row>
    <row r="13" s="1" customFormat="1" ht="18.75" customHeight="1" spans="1:10">
      <c r="A13" s="24" t="s">
        <v>45</v>
      </c>
      <c r="B13" s="24"/>
      <c r="C13" s="24"/>
      <c r="D13" s="24"/>
      <c r="E13" s="24"/>
      <c r="F13" s="24"/>
      <c r="G13" s="24"/>
      <c r="H13" s="24"/>
      <c r="I13" s="24"/>
      <c r="J13" s="24"/>
    </row>
    <row r="14" s="1" customFormat="1" ht="33" customHeight="1" spans="1:10">
      <c r="A14" s="25" t="s">
        <v>46</v>
      </c>
      <c r="B14" s="26"/>
      <c r="C14" s="26"/>
      <c r="D14" s="26"/>
      <c r="E14" s="26"/>
      <c r="F14" s="26"/>
      <c r="G14" s="26"/>
      <c r="H14" s="26"/>
      <c r="I14" s="26"/>
      <c r="J14" s="26"/>
    </row>
    <row r="15" s="1" customFormat="1" ht="22.5" customHeight="1" spans="1:10">
      <c r="A15" s="16" t="s">
        <v>31</v>
      </c>
      <c r="B15" s="16" t="s">
        <v>47</v>
      </c>
      <c r="C15" s="16" t="s">
        <v>48</v>
      </c>
      <c r="D15" s="16"/>
      <c r="E15" s="16" t="s">
        <v>49</v>
      </c>
      <c r="F15" s="16" t="s">
        <v>50</v>
      </c>
      <c r="G15" s="27" t="s">
        <v>51</v>
      </c>
      <c r="H15" s="27"/>
      <c r="I15" s="16" t="s">
        <v>52</v>
      </c>
      <c r="J15" s="16" t="s">
        <v>53</v>
      </c>
    </row>
    <row r="16" s="1" customFormat="1" ht="22.5" customHeight="1" spans="1:10">
      <c r="A16" s="28">
        <v>1</v>
      </c>
      <c r="B16" s="14"/>
      <c r="C16" s="14"/>
      <c r="D16" s="14"/>
      <c r="E16" s="28"/>
      <c r="F16" s="28"/>
      <c r="G16" s="29"/>
      <c r="H16" s="29"/>
      <c r="I16" s="38"/>
      <c r="J16" s="30"/>
    </row>
    <row r="17" s="1" customFormat="1" ht="22.5" customHeight="1" spans="1:10">
      <c r="A17" s="28" t="s">
        <v>54</v>
      </c>
      <c r="B17" s="28"/>
      <c r="C17" s="28"/>
      <c r="D17" s="28"/>
      <c r="E17" s="28"/>
      <c r="F17" s="28"/>
      <c r="G17" s="29"/>
      <c r="H17" s="29"/>
      <c r="I17" s="30"/>
      <c r="J17" s="30"/>
    </row>
    <row r="18" s="1" customFormat="1" ht="25.5" customHeight="1" spans="1:10">
      <c r="A18" s="26" t="s">
        <v>55</v>
      </c>
      <c r="B18" s="30"/>
      <c r="C18" s="30"/>
      <c r="D18" s="30"/>
      <c r="E18" s="30"/>
      <c r="F18" s="30"/>
      <c r="G18" s="30"/>
      <c r="H18" s="30"/>
      <c r="I18" s="30"/>
      <c r="J18" s="30"/>
    </row>
  </sheetData>
  <autoFilter xmlns:etc="http://www.wps.cn/officeDocument/2017/etCustomData" ref="A10:K18" etc:filterBottomFollowUsedRange="0">
    <extLst/>
  </autoFilter>
  <sortState ref="A11:K16">
    <sortCondition ref="B11:B16"/>
  </sortState>
  <mergeCells count="29">
    <mergeCell ref="B4:C4"/>
    <mergeCell ref="H4:I4"/>
    <mergeCell ref="B5:D5"/>
    <mergeCell ref="E5:G5"/>
    <mergeCell ref="H5:I5"/>
    <mergeCell ref="B6:D6"/>
    <mergeCell ref="E6:G6"/>
    <mergeCell ref="H6:I6"/>
    <mergeCell ref="C7:D7"/>
    <mergeCell ref="E7:G7"/>
    <mergeCell ref="H7:I7"/>
    <mergeCell ref="B8:C8"/>
    <mergeCell ref="F8:G8"/>
    <mergeCell ref="H8:J8"/>
    <mergeCell ref="B9:J9"/>
    <mergeCell ref="C10:D10"/>
    <mergeCell ref="C11:D11"/>
    <mergeCell ref="C12:D12"/>
    <mergeCell ref="A13:J13"/>
    <mergeCell ref="A14:J14"/>
    <mergeCell ref="C15:D15"/>
    <mergeCell ref="G15:H15"/>
    <mergeCell ref="C16:D16"/>
    <mergeCell ref="G16:H16"/>
    <mergeCell ref="C17:D17"/>
    <mergeCell ref="G17:H17"/>
    <mergeCell ref="A18:J18"/>
    <mergeCell ref="A5:A6"/>
    <mergeCell ref="A1:H3"/>
  </mergeCells>
  <conditionalFormatting sqref="B6">
    <cfRule type="duplicateValues" dxfId="0" priority="3"/>
  </conditionalFormatting>
  <conditionalFormatting sqref="E6">
    <cfRule type="duplicateValues" dxfId="0" priority="2"/>
  </conditionalFormatting>
  <conditionalFormatting sqref="H6">
    <cfRule type="duplicateValues" dxfId="0" priority="1"/>
  </conditionalFormatting>
  <conditionalFormatting sqref="J6">
    <cfRule type="duplicateValues" dxfId="0" priority="4"/>
  </conditionalFormatting>
  <hyperlinks>
    <hyperlink ref="J6" r:id="rId4" display="zhangchi@sha-rui.com"/>
    <hyperlink ref="H8" r:id="rId5" display="gaobingchuan@bjghrc.com"/>
  </hyperlinks>
  <printOptions horizontalCentered="1" verticalCentered="1"/>
  <pageMargins left="0.354330708661417" right="0.354330708661417" top="0" bottom="0" header="0" footer="0"/>
  <pageSetup paperSize="9" scale="94" orientation="landscape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订单 (3)</vt:lpstr>
      <vt:lpstr>订单 (2)</vt:lpstr>
      <vt:lpstr>订单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cgb-01</dc:creator>
  <cp:lastModifiedBy>WPS_1677554891</cp:lastModifiedBy>
  <dcterms:created xsi:type="dcterms:W3CDTF">2020-12-18T06:40:00Z</dcterms:created>
  <cp:lastPrinted>2024-09-03T07:35:00Z</cp:lastPrinted>
  <dcterms:modified xsi:type="dcterms:W3CDTF">2024-09-03T07:45:00Z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4E264F61FC0F494F84BA644E20546A9F_12</vt:lpwstr>
  </property>
  <property fmtid="{D5CDD505-2E9C-101B-9397-08002B2CF9AE}" pid="3" name="KSOProductBuildVer">
    <vt:lpwstr>2052-12.1.0.17827</vt:lpwstr>
  </property>
</Properties>
</file>