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六批定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建议!$A$9:$XCP$21</definedName>
    <definedName name="_xlnm.Print_Area" localSheetId="0">建议!$A$1:$N$27</definedName>
  </definedNames>
  <calcPr calcId="162913"/>
</workbook>
</file>

<file path=xl/calcChain.xml><?xml version="1.0" encoding="utf-8"?>
<calcChain xmlns="http://schemas.openxmlformats.org/spreadsheetml/2006/main">
  <c r="L13" i="9" l="1"/>
  <c r="M13" i="9"/>
  <c r="K10" i="9"/>
  <c r="L10" i="9" s="1"/>
  <c r="K11" i="9"/>
  <c r="K12" i="9"/>
  <c r="L12" i="9" s="1"/>
  <c r="M12" i="9" s="1"/>
  <c r="K13" i="9"/>
  <c r="K14" i="9"/>
  <c r="L14" i="9" s="1"/>
  <c r="L11" i="9" l="1"/>
  <c r="M11" i="9" s="1"/>
  <c r="M14" i="9"/>
  <c r="M10" i="9"/>
  <c r="K9" i="9" l="1"/>
  <c r="L9" i="9" l="1"/>
  <c r="M9" i="9" s="1"/>
</calcChain>
</file>

<file path=xl/sharedStrings.xml><?xml version="1.0" encoding="utf-8"?>
<sst xmlns="http://schemas.openxmlformats.org/spreadsheetml/2006/main" count="56" uniqueCount="51">
  <si>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</si>
  <si>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</si>
  <si>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</si>
  <si>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</si>
  <si>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</si>
  <si>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</si>
  <si>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</si>
  <si>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</si>
  <si>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</si>
  <si>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</si>
  <si>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</si>
  <si>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</si>
  <si>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</si>
  <si>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</si>
  <si>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</si>
  <si>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</si>
  <si>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</si>
  <si>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</si>
  <si>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</si>
  <si>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</si>
  <si>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</si>
  <si>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</si>
  <si>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</si>
  <si>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</si>
  <si>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</si>
  <si>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</si>
  <si>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</si>
  <si>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</si>
  <si>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</si>
  <si>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</si>
  <si>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</si>
  <si>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</si>
  <si>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</si>
  <si>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</si>
  <si>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</si>
  <si>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</si>
  <si>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</si>
  <si>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</si>
  <si>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t>SHT0015245</t>
  </si>
  <si>
    <t>SHT0015246</t>
  </si>
  <si>
    <t>SHT0016095</t>
  </si>
  <si>
    <t>SHT0016964</t>
  </si>
  <si>
    <t>BPC0010322</t>
  </si>
  <si>
    <t>BPC0010325</t>
  </si>
  <si>
    <t>旋转调节底座</t>
  </si>
  <si>
    <t>旋转调节旋转块</t>
  </si>
  <si>
    <t>转盘调节手柄</t>
  </si>
  <si>
    <t>副驾驶高度调节手柄</t>
  </si>
  <si>
    <t>轻卡悬浮阀体</t>
  </si>
  <si>
    <t>VCD阀导向杆</t>
  </si>
  <si>
    <r>
      <t>三、价格执行期从</t>
    </r>
    <r>
      <rPr>
        <u/>
        <sz val="12"/>
        <rFont val="楷体"/>
        <family val="3"/>
        <charset val="134"/>
      </rPr>
      <t xml:space="preserve"> 2024年08月23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</si>
</sst>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="115" zoomScaleNormal="11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3" t="s">
        <v>33</v>
      </c>
      <c r="L8" s="53"/>
      <c r="M8" s="53"/>
      <c r="N8" s="57"/>
      <c r="O8" s="8"/>
    </row>
    <row r="9" spans="1:205" s="19" customFormat="1" ht="16.5" customHeight="1" x14ac:dyDescent="0.15">
      <c r="A9" s="10">
        <v>1</v>
      </c>
      <c r="B9" s="11" t="s">
        <v>38</v>
      </c>
      <c r="C9" s="12" t="s">
        <v>44</v>
      </c>
      <c r="D9" s="45"/>
      <c r="E9" s="13" t="s">
        <v>34</v>
      </c>
      <c r="F9" s="12"/>
      <c r="G9" s="46">
        <v>1.1414987500000002</v>
      </c>
      <c r="H9" s="47"/>
      <c r="I9" s="48"/>
      <c r="J9" s="49"/>
      <c r="K9" s="50">
        <f>I9+G9</f>
        <v>1.1414987500000002</v>
      </c>
      <c r="L9" s="50">
        <f>K9*0.13</f>
        <v>0.14839483750000004</v>
      </c>
      <c r="M9" s="14">
        <f>K9+L9</f>
        <v>1.2898935875000004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39</v>
      </c>
      <c r="C10" s="12" t="s">
        <v>45</v>
      </c>
      <c r="D10" s="45"/>
      <c r="E10" s="13" t="s">
        <v>34</v>
      </c>
      <c r="F10" s="12"/>
      <c r="G10" s="46">
        <v>0.71546080769230769</v>
      </c>
      <c r="H10" s="47"/>
      <c r="I10" s="48"/>
      <c r="J10" s="49"/>
      <c r="K10" s="50">
        <f t="shared" ref="K10:K14" si="0">I10+G10</f>
        <v>0.71546080769230769</v>
      </c>
      <c r="L10" s="50">
        <f t="shared" ref="L10:L14" si="1">K10*0.13</f>
        <v>9.3009905000000004E-2</v>
      </c>
      <c r="M10" s="14">
        <f t="shared" ref="M10:M14" si="2">K10+L10</f>
        <v>0.80847071269230764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>
        <v>3</v>
      </c>
      <c r="B11" s="11" t="s">
        <v>40</v>
      </c>
      <c r="C11" s="12" t="s">
        <v>46</v>
      </c>
      <c r="D11" s="45"/>
      <c r="E11" s="13" t="s">
        <v>34</v>
      </c>
      <c r="F11" s="12"/>
      <c r="G11" s="46">
        <v>1.1865545576923078</v>
      </c>
      <c r="H11" s="47"/>
      <c r="I11" s="48"/>
      <c r="J11" s="49"/>
      <c r="K11" s="50">
        <f t="shared" si="0"/>
        <v>1.1865545576923078</v>
      </c>
      <c r="L11" s="50">
        <f t="shared" si="1"/>
        <v>0.15425209250000002</v>
      </c>
      <c r="M11" s="14">
        <f t="shared" si="2"/>
        <v>1.3408066501923077</v>
      </c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6.5" customHeight="1" x14ac:dyDescent="0.15">
      <c r="A12" s="10">
        <v>4</v>
      </c>
      <c r="B12" s="11" t="s">
        <v>41</v>
      </c>
      <c r="C12" s="12" t="s">
        <v>47</v>
      </c>
      <c r="D12" s="45"/>
      <c r="E12" s="13" t="s">
        <v>34</v>
      </c>
      <c r="F12" s="12"/>
      <c r="G12" s="46">
        <v>2.355864307692308</v>
      </c>
      <c r="H12" s="47"/>
      <c r="I12" s="48"/>
      <c r="J12" s="49"/>
      <c r="K12" s="50">
        <f t="shared" si="0"/>
        <v>2.355864307692308</v>
      </c>
      <c r="L12" s="50">
        <f t="shared" si="1"/>
        <v>0.30626236000000007</v>
      </c>
      <c r="M12" s="14">
        <f t="shared" si="2"/>
        <v>2.6621266676923083</v>
      </c>
      <c r="N12" s="15"/>
      <c r="O12" s="16"/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6.5" customHeight="1" x14ac:dyDescent="0.15">
      <c r="A13" s="10">
        <v>5</v>
      </c>
      <c r="B13" s="11" t="s">
        <v>42</v>
      </c>
      <c r="C13" s="12" t="s">
        <v>48</v>
      </c>
      <c r="D13" s="45"/>
      <c r="E13" s="13" t="s">
        <v>34</v>
      </c>
      <c r="F13" s="12"/>
      <c r="G13" s="46">
        <v>0.39138645833333341</v>
      </c>
      <c r="H13" s="47"/>
      <c r="I13" s="48"/>
      <c r="J13" s="49"/>
      <c r="K13" s="50">
        <f t="shared" si="0"/>
        <v>0.39138645833333341</v>
      </c>
      <c r="L13" s="50">
        <f t="shared" si="1"/>
        <v>5.0880239583333348E-2</v>
      </c>
      <c r="M13" s="14">
        <f t="shared" si="2"/>
        <v>0.44226669791666673</v>
      </c>
      <c r="N13" s="15"/>
      <c r="O13" s="16"/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6.5" customHeight="1" x14ac:dyDescent="0.15">
      <c r="A14" s="10">
        <v>6</v>
      </c>
      <c r="B14" s="11" t="s">
        <v>43</v>
      </c>
      <c r="C14" s="12" t="s">
        <v>49</v>
      </c>
      <c r="D14" s="45"/>
      <c r="E14" s="13" t="s">
        <v>34</v>
      </c>
      <c r="F14" s="12"/>
      <c r="G14" s="46">
        <v>0.78545091346153872</v>
      </c>
      <c r="H14" s="47"/>
      <c r="I14" s="48"/>
      <c r="J14" s="49"/>
      <c r="K14" s="50">
        <f t="shared" si="0"/>
        <v>0.78545091346153872</v>
      </c>
      <c r="L14" s="50">
        <f t="shared" si="1"/>
        <v>0.10210861875000003</v>
      </c>
      <c r="M14" s="14">
        <f t="shared" si="2"/>
        <v>0.88755953221153872</v>
      </c>
      <c r="N14" s="15"/>
      <c r="O14" s="16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22" customFormat="1" x14ac:dyDescent="0.15">
      <c r="A15" s="55" t="s">
        <v>16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20"/>
      <c r="P15" s="21"/>
    </row>
    <row r="16" spans="1:205" s="22" customFormat="1" x14ac:dyDescent="0.15">
      <c r="A16" s="51" t="s">
        <v>50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3"/>
      <c r="P16" s="21"/>
    </row>
    <row r="17" spans="1:16" s="22" customFormat="1" x14ac:dyDescent="0.15">
      <c r="A17" s="55" t="s">
        <v>23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3"/>
      <c r="P17" s="21"/>
    </row>
    <row r="18" spans="1:16" s="22" customFormat="1" x14ac:dyDescent="0.1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4"/>
      <c r="P18" s="21"/>
    </row>
    <row r="19" spans="1:16" s="22" customFormat="1" x14ac:dyDescent="0.15">
      <c r="A19" s="51" t="s">
        <v>25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3"/>
      <c r="P19" s="21"/>
    </row>
    <row r="20" spans="1:16" s="22" customFormat="1" x14ac:dyDescent="0.15">
      <c r="A20" s="51" t="s">
        <v>30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3"/>
      <c r="P20" s="21"/>
    </row>
    <row r="21" spans="1:16" s="22" customFormat="1" x14ac:dyDescent="0.15">
      <c r="A21" s="52" t="s">
        <v>24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4"/>
      <c r="P21" s="21"/>
    </row>
    <row r="22" spans="1:16" s="22" customFormat="1" ht="23.2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1"/>
    </row>
    <row r="23" spans="1:16" s="22" customFormat="1" x14ac:dyDescent="0.15">
      <c r="A23" s="25" t="s">
        <v>28</v>
      </c>
      <c r="B23" s="26"/>
      <c r="C23" s="27"/>
      <c r="H23" s="22" t="s">
        <v>36</v>
      </c>
      <c r="I23" s="28"/>
      <c r="J23" s="27"/>
      <c r="K23" s="29"/>
      <c r="L23" s="29"/>
      <c r="M23" s="29"/>
      <c r="N23" s="30"/>
      <c r="O23" s="31"/>
      <c r="P23" s="21"/>
    </row>
    <row r="24" spans="1:16" s="22" customFormat="1" x14ac:dyDescent="0.15">
      <c r="A24" s="27" t="s">
        <v>21</v>
      </c>
      <c r="B24" s="26"/>
      <c r="C24" s="27"/>
      <c r="H24" s="22" t="s">
        <v>17</v>
      </c>
      <c r="I24" s="27"/>
      <c r="J24" s="27"/>
      <c r="K24" s="29"/>
      <c r="L24" s="27"/>
      <c r="M24" s="27"/>
      <c r="N24" s="32"/>
      <c r="O24" s="33"/>
      <c r="P24" s="21"/>
    </row>
    <row r="25" spans="1:16" s="22" customFormat="1" x14ac:dyDescent="0.15">
      <c r="A25" s="27"/>
      <c r="B25" s="26"/>
      <c r="C25" s="27"/>
      <c r="I25" s="27"/>
      <c r="J25" s="27"/>
      <c r="K25" s="29"/>
      <c r="L25" s="27"/>
      <c r="M25" s="27"/>
      <c r="N25" s="32"/>
      <c r="O25" s="33"/>
      <c r="P25" s="21"/>
    </row>
    <row r="26" spans="1:16" s="22" customFormat="1" x14ac:dyDescent="0.15">
      <c r="A26" s="25" t="s">
        <v>22</v>
      </c>
      <c r="B26" s="25"/>
      <c r="C26" s="34"/>
      <c r="H26" s="22" t="s">
        <v>18</v>
      </c>
      <c r="I26" s="25"/>
      <c r="J26" s="34"/>
      <c r="K26" s="29"/>
      <c r="L26" s="29"/>
      <c r="M26" s="29"/>
      <c r="N26" s="32"/>
      <c r="O26" s="33"/>
      <c r="P26" s="21"/>
    </row>
    <row r="27" spans="1:16" s="22" customFormat="1" ht="14.25" customHeight="1" x14ac:dyDescent="0.15">
      <c r="A27" s="29"/>
      <c r="B27" s="35" t="s">
        <v>20</v>
      </c>
      <c r="C27" s="29"/>
      <c r="I27" s="29" t="s">
        <v>19</v>
      </c>
      <c r="J27" s="29"/>
      <c r="K27" s="29"/>
      <c r="L27" s="29"/>
      <c r="M27" s="29"/>
      <c r="N27" s="32"/>
      <c r="O27" s="33"/>
      <c r="P27" s="21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2">
    <mergeCell ref="A1:N1"/>
    <mergeCell ref="A2:N2"/>
    <mergeCell ref="A3:N3"/>
    <mergeCell ref="A4:N4"/>
    <mergeCell ref="A5:N5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8:N18"/>
    <mergeCell ref="A16:N16"/>
    <mergeCell ref="A20:N20"/>
    <mergeCell ref="A21:N21"/>
    <mergeCell ref="K8:M8"/>
    <mergeCell ref="A19:N19"/>
  </mergeCells>
  <phoneticPr fontId="5" type="noConversion"/>
  <conditionalFormatting sqref="D28:D1048576 D1:D22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2024-06-13T02:52:05Z</cp:lastPrinted>
  <dcterms:created xsi:type="dcterms:W3CDTF">2006-09-13T11:21:00Z</dcterms:created>
  <dcterms:modified xsi:type="dcterms:W3CDTF">2024-09-09T01:10:03Z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