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F42E35C5-989A-4A84-B473-9493FB2FB64C}" xr6:coauthVersionLast="47" xr6:coauthVersionMax="47" xr10:uidLastSave="{00000000-0000-0000-0000-000000000000}"/>
  <bookViews>
    <workbookView xWindow="-120" yWindow="-120" windowWidth="29040" windowHeight="15720" xr2:uid="{00000000-000D-0000-FFFF-FFFF00000000}"/>
  </bookViews>
  <sheets>
    <sheet name="账单" sheetId="1" r:id="rId1"/>
    <sheet name="Sheet1" sheetId="2" r:id="rId2"/>
  </sheets>
  <definedNames>
    <definedName name="_xlnm._FilterDatabase" localSheetId="1" hidden="1">Sheet1!$A$2:$H$2</definedName>
    <definedName name="_xlnm._FilterDatabase" localSheetId="0" hidden="1">账单!$A$4:$AB$69</definedName>
    <definedName name="JR_PAGE_ANCHOR_0_1">账单!$A$1</definedName>
  </definedNames>
  <calcPr calcId="191029"/>
</workbook>
</file>

<file path=xl/calcChain.xml><?xml version="1.0" encoding="utf-8"?>
<calcChain xmlns="http://schemas.openxmlformats.org/spreadsheetml/2006/main">
  <c r="D18" i="2" l="1"/>
  <c r="AB69" i="1"/>
  <c r="P69" i="1"/>
  <c r="A3" i="1" s="1"/>
  <c r="O69" i="1"/>
  <c r="N69" i="1"/>
  <c r="M69" i="1"/>
  <c r="L69" i="1"/>
  <c r="K69" i="1"/>
  <c r="J69" i="1"/>
  <c r="I69" i="1"/>
  <c r="G69" i="1"/>
  <c r="F69" i="1"/>
  <c r="E69" i="1"/>
</calcChain>
</file>

<file path=xl/sharedStrings.xml><?xml version="1.0" encoding="utf-8"?>
<sst xmlns="http://schemas.openxmlformats.org/spreadsheetml/2006/main" count="932" uniqueCount="405">
  <si>
    <t>纳入月份：2024-08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</si>
  <si>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</si>
  <si>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</si>
  <si>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</si>
  <si>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</si>
  <si>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</si>
  <si>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</si>
  <si>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</si>
  <si>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</si>
  <si>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</si>
  <si>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</si>
  <si>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回单费</t>
  </si>
  <si>
    <t>保费</t>
  </si>
  <si>
    <t>木架费</t>
  </si>
  <si>
    <t>超长费</t>
  </si>
  <si>
    <t>代垫款项</t>
  </si>
  <si>
    <t>派送费</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</si>
  <si>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</si>
  <si>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</si>
  <si>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</si>
  <si>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</si>
  <si>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</si>
  <si>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</si>
  <si>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</si>
  <si>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</si>
  <si>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</si>
  <si>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</si>
  <si>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</si>
  <si>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</si>
  <si>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2024-08-01 13:09</t>
  </si>
  <si>
    <t>KY4000488574290</t>
  </si>
  <si>
    <t>祁翔</t>
  </si>
  <si>
    <t>021</t>
  </si>
  <si>
    <t>售后维修</t>
  </si>
  <si>
    <t>陆运件</t>
  </si>
  <si>
    <t>上海上海市浦东新区新金桥路1599号东方万国企 业中心C2栋102室松下电器机电服务中心 电话</t>
  </si>
  <si>
    <t>010</t>
  </si>
  <si>
    <t>北京北京市昌平区流村镇北流村北流村工业园光华荣昌汽车配件有限公</t>
  </si>
  <si>
    <t>10.0+29.0*3.0,运费最低收费97.0（四舍五入取整）</t>
  </si>
  <si>
    <t>2024-08-05 14:27</t>
  </si>
  <si>
    <t>KY4000471636596</t>
  </si>
  <si>
    <t>刘志强</t>
  </si>
  <si>
    <t>北京光华荣昌汽车部件有限公司</t>
  </si>
  <si>
    <t>连晓雨</t>
  </si>
  <si>
    <t>北京北京市昌平区流村镇工业园区 北京光华荣昌汽车部件有限公司</t>
  </si>
  <si>
    <t>0571</t>
  </si>
  <si>
    <t>浙江省杭州市萧山区临江工业园区纬五路3366号</t>
  </si>
  <si>
    <t>10.0+102.13*2.3</t>
  </si>
  <si>
    <t>2024-08-05 16:09</t>
  </si>
  <si>
    <t>KY4000491648516</t>
  </si>
  <si>
    <t>徐海峰</t>
  </si>
  <si>
    <t>刘海英</t>
  </si>
  <si>
    <t>北京北京市昌平区流村镇工业园区北京光华荣昌汽车部件有限公司</t>
  </si>
  <si>
    <t>0431</t>
  </si>
  <si>
    <t>吉林省长春市长春经济技术开发区东方广场街道常德路1800号长春光华荣昌汽车部件有限公司</t>
  </si>
  <si>
    <t>10.0+29.0*4.0,运费最低收费126.0（四舍五入取整）</t>
  </si>
  <si>
    <t>2024-08-05 17:13</t>
  </si>
  <si>
    <t>KY4000402640208</t>
  </si>
  <si>
    <t>吕喜</t>
  </si>
  <si>
    <t>0317</t>
  </si>
  <si>
    <t>董会娟</t>
  </si>
  <si>
    <t>省内次日</t>
  </si>
  <si>
    <t>河北省沧州市黄骅市经济技术开发区泰山道南端光华荣昌</t>
  </si>
  <si>
    <t>12.0+161.4*1.6</t>
  </si>
  <si>
    <t>2024-08-05 18:12</t>
  </si>
  <si>
    <t>刘镔</t>
  </si>
  <si>
    <t>0531</t>
  </si>
  <si>
    <t>郝星乐</t>
  </si>
  <si>
    <t>山东省济南市莱芜区和庄镇中国石化莱芜第43加油站旁  苗博试验场</t>
  </si>
  <si>
    <t>河北省沧州市黄骅市黄骅镇石港路与泰山道交叉口南河北光华荣昌汽车部件有限公司</t>
  </si>
  <si>
    <t>10.0+345.04*4.2</t>
  </si>
  <si>
    <t>2024-08-06 16:09</t>
  </si>
  <si>
    <t>刘艳霞</t>
  </si>
  <si>
    <t>022</t>
  </si>
  <si>
    <t>伟思客(天津)生物科技有限公司</t>
  </si>
  <si>
    <t>张德强</t>
  </si>
  <si>
    <t>天津天津市津南区新港一号路港南路2号 伟思客(天津)生物科技有限公司</t>
  </si>
  <si>
    <t>河北省沧州市黄骅市黄骅镇石港路与泰山道交叉口南河北光华荣昌汽车部件有限公司河北光华荣昌（昌平）河北光华荣昌</t>
  </si>
  <si>
    <t>12.0+99.0*2.5</t>
  </si>
  <si>
    <t>2024-08-07 13:36</t>
  </si>
  <si>
    <t>KY4000433623347</t>
  </si>
  <si>
    <t>吴雪莹</t>
  </si>
  <si>
    <t>同城次日</t>
  </si>
  <si>
    <t>北京北京市怀柔区庙城地区庙城镇李两河村288号 宝华钢结构厂区MBBU研发样车库房</t>
  </si>
  <si>
    <t>11.0+147.05*1.8</t>
  </si>
  <si>
    <t>2024-08-07 14:55</t>
  </si>
  <si>
    <t>KY4000443655925</t>
  </si>
  <si>
    <t>吴孝伟</t>
  </si>
  <si>
    <t>0536</t>
  </si>
  <si>
    <t>李林峰</t>
  </si>
  <si>
    <t>山东省潍坊市奎文区清池街道潍坊高新区张营社区梨园街与高二路以东山东宏力光电技术有限公司1号库</t>
  </si>
  <si>
    <t>10.0+43.8*5.0</t>
  </si>
  <si>
    <t>2024-08-07 15:58</t>
  </si>
  <si>
    <t>KY4000453674169</t>
  </si>
  <si>
    <t>李斗斗</t>
  </si>
  <si>
    <t>2024-08-07 15:28</t>
  </si>
  <si>
    <t>KY4000453615142</t>
  </si>
  <si>
    <t>北京光华荣昌</t>
  </si>
  <si>
    <t>北京北京市昌平区流村镇北流村工业园北京光华荣昌汽车配件有限公司</t>
  </si>
  <si>
    <t>河北省沧州市黄骅市黄骅镇石港路与泰山道交叉口南河北光华荣昌汽车部件有限公司 河北光华荣昌（昌平）  河北光华荣昌</t>
  </si>
  <si>
    <t>12.0+297.2*2.3</t>
  </si>
  <si>
    <t>2024-08-08 16:12</t>
  </si>
  <si>
    <t>KY4000434699973</t>
  </si>
  <si>
    <t>12.0+49.0*2.5,运费最低收费135.0（四舍五入取整）</t>
  </si>
  <si>
    <t>2024-08-08 16:39</t>
  </si>
  <si>
    <t>KY4000434672026</t>
  </si>
  <si>
    <t>连小雨</t>
  </si>
  <si>
    <t>浙江省杭州市钱塘区临江工业园区纬五路3366号 311228</t>
  </si>
  <si>
    <t>10.0+318.6*2.0</t>
  </si>
  <si>
    <t>2024-08-08 16:40</t>
  </si>
  <si>
    <t>KY4000444622728</t>
  </si>
  <si>
    <t>车小伟</t>
  </si>
  <si>
    <t>上海上海市浦东新区新金桥路1599号（东方万国企业中旬）C2栋102室松下电器机电伺服维修中心</t>
  </si>
  <si>
    <t>2024-08-08 16:57</t>
  </si>
  <si>
    <t>KY4000444658170</t>
  </si>
  <si>
    <t>郭锐</t>
  </si>
  <si>
    <t>0755</t>
  </si>
  <si>
    <t>吴和林</t>
  </si>
  <si>
    <t>广东省深圳市光明区玉塘街道红星社区星工二路十一栋永利源和科技</t>
  </si>
  <si>
    <t>河北省沧州市黄骅市公安局黄骅派出所北(泰山道东)河北光华荣昌汽车部件有限公司</t>
  </si>
  <si>
    <t>10.0+74.0*2.8</t>
  </si>
  <si>
    <t>2024-08-12 09:50</t>
  </si>
  <si>
    <t>KY4000476606120</t>
  </si>
  <si>
    <t>乔工</t>
  </si>
  <si>
    <t>王万胜</t>
  </si>
  <si>
    <t>天津天津市东丽区先锋东路68号三号门12号楼收到</t>
  </si>
  <si>
    <t>13.0+441.23*2.0</t>
  </si>
  <si>
    <t>2024-08-12 16:22</t>
  </si>
  <si>
    <t>KY4000407625701</t>
  </si>
  <si>
    <t>贾明伟</t>
  </si>
  <si>
    <t>北京北京市怀柔区庙城镇桃山村998号北京福田戴姆勒汽车有限公司梅赛德斯-奔驰事业部</t>
  </si>
  <si>
    <t>11.0+146.92*1.8</t>
  </si>
  <si>
    <t>2024-08-12 16:30</t>
  </si>
  <si>
    <t>KY4000417655822</t>
  </si>
  <si>
    <t>12.0+29.0*1.6,运费最低收费58.0（四舍五入取整）</t>
  </si>
  <si>
    <t>2024-08-12 15:25</t>
  </si>
  <si>
    <t>KY4000407653948</t>
  </si>
  <si>
    <t>李世新</t>
  </si>
  <si>
    <t>10.0+133.0*3.5</t>
  </si>
  <si>
    <t>2024-08-12 17:02</t>
  </si>
  <si>
    <t>KY4000417655497</t>
  </si>
  <si>
    <t>12.0+81.5*1.25</t>
  </si>
  <si>
    <t>2024-08-13 16:51</t>
  </si>
  <si>
    <t>KY4000497657032</t>
  </si>
  <si>
    <t>0731</t>
  </si>
  <si>
    <t>湘乡市经济开发区创业路11号简美公司</t>
  </si>
  <si>
    <t>龙敏</t>
  </si>
  <si>
    <t>湖南省湘潭市湘乡市经济开发区创业路11号简美公司</t>
  </si>
  <si>
    <t>10.0+70.56*3.5</t>
  </si>
  <si>
    <t>2024-08-14 16:07</t>
  </si>
  <si>
    <t>KY4000478645732</t>
  </si>
  <si>
    <t>029</t>
  </si>
  <si>
    <t>罗让平</t>
  </si>
  <si>
    <t>陕西省西安市光华荣昌汽车部件有限公司 西安高陵泾高南路820号</t>
  </si>
  <si>
    <t>北京北京市昌平区南雁路流村中学东550米北京光华荣昌汽车部件有限公司</t>
  </si>
  <si>
    <t>10.0+156.85*3.3</t>
  </si>
  <si>
    <t>2024-08-14 17:30</t>
  </si>
  <si>
    <t>KY4000478694977</t>
  </si>
  <si>
    <t>天津天津市津南区双港工业园新港一号路港南路7号伟思客(天津)生物科技有限公司</t>
  </si>
  <si>
    <t>12.0+29.0*2.5,运费最低收费85.0（四舍五入取整）</t>
  </si>
  <si>
    <t>2024-08-14 16:58</t>
  </si>
  <si>
    <t>KY4000478668693</t>
  </si>
  <si>
    <t>北京北京市昌平区海军路与南雁路交叉口东南160米北京光华荣昌汽车部件有限公司(南门)</t>
  </si>
  <si>
    <t>12.0+115.0*1.2</t>
  </si>
  <si>
    <t>2024-08-15 16:09</t>
  </si>
  <si>
    <t>KY4000449673049</t>
  </si>
  <si>
    <t>12.0+98.37*1.25</t>
  </si>
  <si>
    <t>2024-08-15 16:45</t>
  </si>
  <si>
    <t>KY4000449663037</t>
  </si>
  <si>
    <t>闫晓晨</t>
  </si>
  <si>
    <t>山东省潍坊市奎文区高三路与梨园街交叉口山东宏利集团1号门1号库</t>
  </si>
  <si>
    <t>10.0+316.78*3.6</t>
  </si>
  <si>
    <t>2024-08-15 16:46</t>
  </si>
  <si>
    <t>KY4000449666192</t>
  </si>
  <si>
    <t>10.0+29.0*5.0,运费最低收费155.0（四舍五入取整）</t>
  </si>
  <si>
    <t>2024-08-16 13:50</t>
  </si>
  <si>
    <t>KY4000400751728</t>
  </si>
  <si>
    <t>王东芳</t>
  </si>
  <si>
    <t>周胜中</t>
  </si>
  <si>
    <t>隔日达</t>
  </si>
  <si>
    <t>上海上海市宝山区月浦镇月罗公路月春路646号 上海正飞实业有限公司月春路（上海汇展展览品仓库）</t>
  </si>
  <si>
    <t>15.0+482.08*4.0</t>
  </si>
  <si>
    <t>2024-08-16 16:51</t>
  </si>
  <si>
    <t>梁红波</t>
  </si>
  <si>
    <t>0312</t>
  </si>
  <si>
    <t>张科</t>
  </si>
  <si>
    <t>河北省保定市莲池区五尧乡鑫宇模板厂</t>
  </si>
  <si>
    <t>12.0+33.9*1.6</t>
  </si>
  <si>
    <t>2024-08-16 15:10</t>
  </si>
  <si>
    <t>KY4000420706133</t>
  </si>
  <si>
    <t>天津市旷达汽车内饰件有限公司</t>
  </si>
  <si>
    <t>张小坤</t>
  </si>
  <si>
    <t>天津天津市津南区开发区（双港）重庆街6号 天津市旷达汽车内饰件有限公司 收</t>
  </si>
  <si>
    <t>13.0+91.31*2.0</t>
  </si>
  <si>
    <t>西安光华荣昌</t>
  </si>
  <si>
    <t>2024-08-16 17:01</t>
  </si>
  <si>
    <t>KY4000430738351</t>
  </si>
  <si>
    <t>北京北京市昌平区流村镇北京光华荣昌</t>
  </si>
  <si>
    <t>陕西省西安市高陵区泾高南路820</t>
  </si>
  <si>
    <t>10.0+115.13*3.3</t>
  </si>
  <si>
    <t>2024-08-17 13:00</t>
  </si>
  <si>
    <t>林涛</t>
  </si>
  <si>
    <t>12.0+49.0*1.4,运费最低收费85.0（四舍五入取整）</t>
  </si>
  <si>
    <t>2024-08-19 12:41</t>
  </si>
  <si>
    <t>KY4000481786434</t>
  </si>
  <si>
    <t>李伟勇</t>
  </si>
  <si>
    <t>蔡书凯</t>
  </si>
  <si>
    <t>北京北京市怀柔区怀耿路99号</t>
  </si>
  <si>
    <t>河北省沧州市黄骅市黄骅镇石港路与泰山道交叉口南河北光华荣昌汽车部件有限公司河北光华荣昌（昌平）</t>
  </si>
  <si>
    <t>12.0+778.98*1.0</t>
  </si>
  <si>
    <t>2024-08-19 15:27</t>
  </si>
  <si>
    <t>王刚</t>
  </si>
  <si>
    <t>0537</t>
  </si>
  <si>
    <t>单海鹏</t>
  </si>
  <si>
    <t>山东省济宁市曲阜市息陬镇高铁经济开发区崇德路1号 山东金达汽车部件制造股份有限公司</t>
  </si>
  <si>
    <t>河北省保定市高碑店市白沟镇CT工业园博文学校红绿灯北行200米路东</t>
  </si>
  <si>
    <t>10.0+79.0*4.5,运费最低收费366.0（四舍五入取整）</t>
  </si>
  <si>
    <t>2024-08-19 16:23</t>
  </si>
  <si>
    <t>KY4000422701154</t>
  </si>
  <si>
    <t>山东省济宁市曲阜市高铁经济开发区崇德路1号 山东金达汽车部件制造股份有限公司  样件订单需求 需我方采购主副驾面料 委外进行加工</t>
  </si>
  <si>
    <t>10.0+29.0*5.5,运费最低收费170.0（四舍五入取整）</t>
  </si>
  <si>
    <t>2024-08-19 16:48</t>
  </si>
  <si>
    <t>KY4000422715131</t>
  </si>
  <si>
    <t>浙江省杭州市钱塘区临江工业园纬五路3366号</t>
  </si>
  <si>
    <t>10.0+161.82*2.3</t>
  </si>
  <si>
    <t>2024-08-20 17:19</t>
  </si>
  <si>
    <t>KY4000403772908</t>
  </si>
  <si>
    <t>2024-08-20 17:41</t>
  </si>
  <si>
    <t>KY4000492776292</t>
  </si>
  <si>
    <t>12.0+106.85*1.2</t>
  </si>
  <si>
    <t>2024-08-21 09:00</t>
  </si>
  <si>
    <t>KY4000403776726</t>
  </si>
  <si>
    <t>河北省沧州市黄骅市石港路与泰山道交叉口南河北光华荣昌汽车部件有限公司</t>
  </si>
  <si>
    <t>北京北京市昌平区工业园区北京光华荣昌汽车部件有限公司</t>
  </si>
  <si>
    <t>12.0+615.44*1.6</t>
  </si>
  <si>
    <t>2024-08-21 18:05</t>
  </si>
  <si>
    <t>KY4000493756697</t>
  </si>
  <si>
    <t>10.0+148.3*3.3</t>
  </si>
  <si>
    <t>2024-08-21 16:02</t>
  </si>
  <si>
    <t>KY4000483706098</t>
  </si>
  <si>
    <t>12.0+72.0*1.6</t>
  </si>
  <si>
    <t>2024-08-21 11:14</t>
  </si>
  <si>
    <t>KY4000453700545</t>
  </si>
  <si>
    <t>12.0+130.46*1.2</t>
  </si>
  <si>
    <t>2024-08-21 11:15</t>
  </si>
  <si>
    <t>KY4000443799682</t>
  </si>
  <si>
    <t>刘俊平</t>
  </si>
  <si>
    <t>2024-08-22 12:28</t>
  </si>
  <si>
    <t>KY4000434788237</t>
  </si>
  <si>
    <t>李宁</t>
  </si>
  <si>
    <t>北京北京市昌平区流村镇流村镇工业园区600号  收</t>
  </si>
  <si>
    <t>11.0+130.46*1.8</t>
  </si>
  <si>
    <t>2024-08-22 15:16</t>
  </si>
  <si>
    <t>KY4000454748388</t>
  </si>
  <si>
    <t>梅小飞</t>
  </si>
  <si>
    <t>吉林省长春市长春经济技术开发区经济技术开发区常德路1800号9-3长春光华荣昌汽车部件有限公司</t>
  </si>
  <si>
    <t>北京北京市昌平区流村镇工业园区北京市昌平区</t>
  </si>
  <si>
    <t>10.0+311.13*3.5</t>
  </si>
  <si>
    <t>2024-08-23 15:11</t>
  </si>
  <si>
    <t>10.0+80.53*3.0</t>
  </si>
  <si>
    <t>2024-08-23 16:08</t>
  </si>
  <si>
    <t>KY4000445757524</t>
  </si>
  <si>
    <t>2024-08-23 16:54</t>
  </si>
  <si>
    <t>KY4000445797485</t>
  </si>
  <si>
    <t>刘建</t>
  </si>
  <si>
    <t>陕西省西安市高陵区泾高南路820号  199 2903 1527</t>
  </si>
  <si>
    <t>10.0+257.26*3.1</t>
  </si>
  <si>
    <t>2024-08-23 16:44</t>
  </si>
  <si>
    <t>姜玉芳</t>
  </si>
  <si>
    <t>河北光华荣昌汽车部件有限公司</t>
  </si>
  <si>
    <t>次日达</t>
  </si>
  <si>
    <t>河北省沧州市黄骅市经济技术开发区泰山道南端</t>
  </si>
  <si>
    <t>山东省济宁市曲阜市高铁经济开发区崇德路1号山东金达汽车部件制造股份有限公司</t>
  </si>
  <si>
    <t>20.0+9.0*9.0+20.0*9.0+20.0*9.0+50.0*9.0+3.35*9.0</t>
  </si>
  <si>
    <t>2024-08-24 11:26</t>
  </si>
  <si>
    <t>KY4000495751113</t>
  </si>
  <si>
    <t>北京北京市怀柔区庙城镇李两河村288号宝华钢结构厂区MBBU研发样车库房</t>
  </si>
  <si>
    <t>12.0+935.32*1.0</t>
  </si>
  <si>
    <t>2024-08-24 15:04</t>
  </si>
  <si>
    <t>KY4000416754790</t>
  </si>
  <si>
    <t>12.0+32.95*1.4,运费最低收费85.0（四舍五入取整）</t>
  </si>
  <si>
    <t>2024-08-26 14:17</t>
  </si>
  <si>
    <t>KY4000496758629</t>
  </si>
  <si>
    <t>孙红杰</t>
  </si>
  <si>
    <t>天津天津市东丽区东丽区经济技术开发区先锋东路68号三号门</t>
  </si>
  <si>
    <t>13.0+313.37*2.0</t>
  </si>
  <si>
    <t>2024-08-26 15:31</t>
  </si>
  <si>
    <t>11.0+935.32*1.5</t>
  </si>
  <si>
    <t>上海谱尼测试</t>
  </si>
  <si>
    <t>2024-08-26 17:25</t>
  </si>
  <si>
    <t>高守超</t>
  </si>
  <si>
    <t>邢焕</t>
  </si>
  <si>
    <t>北京北京市昌平区北流村600号院9号楼1至3层101   北京光华荣昌汽车部件有限公司</t>
  </si>
  <si>
    <t>0512</t>
  </si>
  <si>
    <t>江苏省苏州市苏州工业园区金芳路8号西门</t>
  </si>
  <si>
    <t>10.0+32.0*3.0</t>
  </si>
  <si>
    <t>2024-08-26 19:06</t>
  </si>
  <si>
    <t>KY4000457727269</t>
  </si>
  <si>
    <t>11.0+306.41*1.6</t>
  </si>
  <si>
    <t>2024-08-27 16:02</t>
  </si>
  <si>
    <t>KY4000408785221</t>
  </si>
  <si>
    <t>13.0+146.39*2.0</t>
  </si>
  <si>
    <t>2024-08-27 17:18</t>
  </si>
  <si>
    <t>KY4000428774050</t>
  </si>
  <si>
    <t>李飞</t>
  </si>
  <si>
    <t>天津天津市东丽区丽新路1号（新兴电子院内）</t>
  </si>
  <si>
    <t>北京北京市昌平区流村镇北流村北流村工业园北京光华荣昌汽车配件有限公司</t>
  </si>
  <si>
    <t>13.0+19.59*2.0</t>
  </si>
  <si>
    <t>2024-08-27 17:57</t>
  </si>
  <si>
    <t>12.0+273.81*1.2</t>
  </si>
  <si>
    <t>2024-08-28 15:37</t>
  </si>
  <si>
    <t>KY4000498764285</t>
  </si>
  <si>
    <t>山东省潍坊市奎文区清池街道高三路与梨园街交叉口山东宏力集团一号库一号门   潍坊光华</t>
  </si>
  <si>
    <t>15.0+472.37*4.5</t>
  </si>
  <si>
    <t>2024-08-29 10:54</t>
  </si>
  <si>
    <t>KY4000459724824</t>
  </si>
  <si>
    <t>李雪漫</t>
  </si>
  <si>
    <t>上海上海市松江区施园路288号上海谱尼认证技术有限公司</t>
  </si>
  <si>
    <t>10.0+35.14*3.0</t>
  </si>
  <si>
    <t>2024-08-29 14:31</t>
  </si>
  <si>
    <t>KY4000479709754</t>
  </si>
  <si>
    <t>史伟超</t>
  </si>
  <si>
    <t>陕西省西安市高陵区泾高南路820号</t>
  </si>
  <si>
    <t>10.0+34.95*5.0</t>
  </si>
  <si>
    <t>2024-08-29 18:08</t>
  </si>
  <si>
    <t>KY4000400809969</t>
  </si>
  <si>
    <t>2024-08-29 16:09</t>
  </si>
  <si>
    <t>赵伟</t>
  </si>
  <si>
    <t>河北光华荣昌汽车零部件有限公司</t>
  </si>
  <si>
    <t>河北省沧州市黄骅市公安局黄骅派出所北(泰山道东)河北光华荣昌汽车部件有限公司 河北光华荣昌汽车零部件有限公司</t>
  </si>
  <si>
    <t>10.0+358.9*4.2</t>
  </si>
  <si>
    <t>2024-08-30 10:40</t>
  </si>
  <si>
    <t>KY4000430857431</t>
  </si>
  <si>
    <t>10.0+272.35*2.1</t>
  </si>
  <si>
    <t>2024-08-30 17:40</t>
  </si>
  <si>
    <t>KY4000470802078</t>
  </si>
  <si>
    <t>张加</t>
  </si>
  <si>
    <t>合计</t>
  </si>
  <si>
    <t>65.83</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</si>
  <si>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</si>
  <si>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</si>
  <si>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</si>
  <si>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</si>
  <si>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</si>
  <si>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</si>
  <si>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</si>
  <si>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</si>
  <si>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财务确认:</t>
  </si>
  <si>
    <t>付款单位确认(签字盖章):</t>
  </si>
  <si>
    <t>项目名称</t>
    <phoneticPr fontId="8" type="noConversion"/>
  </si>
  <si>
    <t>项目代号</t>
    <phoneticPr fontId="8" type="noConversion"/>
  </si>
  <si>
    <t>G3</t>
    <phoneticPr fontId="8" type="noConversion"/>
  </si>
  <si>
    <t>ZY2207</t>
    <phoneticPr fontId="8" type="noConversion"/>
  </si>
  <si>
    <r>
      <t>H6</t>
    </r>
    <r>
      <rPr>
        <sz val="9"/>
        <color rgb="FF000000"/>
        <rFont val="宋体"/>
        <family val="3"/>
        <charset val="134"/>
      </rPr>
      <t>卧铺</t>
    </r>
    <phoneticPr fontId="8" type="noConversion"/>
  </si>
  <si>
    <t>ZY2221</t>
    <phoneticPr fontId="8" type="noConversion"/>
  </si>
  <si>
    <t>KY4000412620919</t>
    <phoneticPr fontId="8" type="noConversion"/>
  </si>
  <si>
    <r>
      <rPr>
        <sz val="9"/>
        <color rgb="FF000000"/>
        <rFont val="宋体"/>
        <family val="3"/>
        <charset val="134"/>
      </rPr>
      <t>重汽</t>
    </r>
    <r>
      <rPr>
        <sz val="9"/>
        <color rgb="FF000000"/>
        <rFont val="ChineseFontFamily"/>
        <family val="2"/>
      </rPr>
      <t>3.0</t>
    </r>
    <phoneticPr fontId="8" type="noConversion"/>
  </si>
  <si>
    <r>
      <t>M4</t>
    </r>
    <r>
      <rPr>
        <sz val="9"/>
        <color rgb="FF000000"/>
        <rFont val="宋体"/>
        <family val="3"/>
        <charset val="134"/>
      </rPr>
      <t>欧航中卡升级</t>
    </r>
    <phoneticPr fontId="8" type="noConversion"/>
  </si>
  <si>
    <t>ZY2359</t>
    <phoneticPr fontId="8" type="noConversion"/>
  </si>
  <si>
    <t>实验室</t>
    <phoneticPr fontId="8" type="noConversion"/>
  </si>
  <si>
    <t>A6</t>
    <phoneticPr fontId="8" type="noConversion"/>
  </si>
  <si>
    <t>大运</t>
    <phoneticPr fontId="8" type="noConversion"/>
  </si>
  <si>
    <t>ZY2414</t>
    <phoneticPr fontId="8" type="noConversion"/>
  </si>
  <si>
    <t>ZY2248</t>
    <phoneticPr fontId="8" type="noConversion"/>
  </si>
  <si>
    <r>
      <t>X5000S</t>
    </r>
    <r>
      <rPr>
        <sz val="9"/>
        <color rgb="FF000000"/>
        <rFont val="宋体"/>
        <family val="3"/>
        <charset val="134"/>
      </rPr>
      <t>中间坐</t>
    </r>
    <phoneticPr fontId="8" type="noConversion"/>
  </si>
  <si>
    <t>ZY2358</t>
    <phoneticPr fontId="8" type="noConversion"/>
  </si>
  <si>
    <t>展会车展</t>
    <phoneticPr fontId="8" type="noConversion"/>
  </si>
  <si>
    <t>KY4000430784289</t>
    <phoneticPr fontId="8" type="noConversion"/>
  </si>
  <si>
    <t>KY4000480734440</t>
    <phoneticPr fontId="8" type="noConversion"/>
  </si>
  <si>
    <t>KY4000442684221</t>
    <phoneticPr fontId="8" type="noConversion"/>
  </si>
  <si>
    <t>KY4000479751731</t>
    <phoneticPr fontId="8" type="noConversion"/>
  </si>
  <si>
    <t>ZY2336</t>
    <phoneticPr fontId="8" type="noConversion"/>
  </si>
  <si>
    <t>J6P</t>
    <phoneticPr fontId="8" type="noConversion"/>
  </si>
  <si>
    <t>ZY2342</t>
    <phoneticPr fontId="8" type="noConversion"/>
  </si>
  <si>
    <t>KY4000427749635</t>
    <phoneticPr fontId="8" type="noConversion"/>
  </si>
  <si>
    <t>H6</t>
    <phoneticPr fontId="8" type="noConversion"/>
  </si>
  <si>
    <t>ZY1707</t>
    <phoneticPr fontId="8" type="noConversion"/>
  </si>
  <si>
    <t>陕汽商用车轻卡项目</t>
    <phoneticPr fontId="8" type="noConversion"/>
  </si>
  <si>
    <t>ZY2419</t>
    <phoneticPr fontId="8" type="noConversion"/>
  </si>
  <si>
    <t>K1</t>
    <phoneticPr fontId="8" type="noConversion"/>
  </si>
  <si>
    <t>ZY2407</t>
    <phoneticPr fontId="8" type="noConversion"/>
  </si>
  <si>
    <t>KY4000437728642</t>
    <phoneticPr fontId="8" type="noConversion"/>
  </si>
  <si>
    <t>KY4000435716914</t>
    <phoneticPr fontId="8" type="noConversion"/>
  </si>
  <si>
    <t>KY4000435721802</t>
    <phoneticPr fontId="8" type="noConversion"/>
  </si>
  <si>
    <t>ZY2248</t>
    <phoneticPr fontId="8" type="noConversion"/>
  </si>
  <si>
    <t>J6G</t>
    <phoneticPr fontId="8" type="noConversion"/>
  </si>
  <si>
    <t>ZY2329</t>
    <phoneticPr fontId="8" type="noConversion"/>
  </si>
  <si>
    <t>ZY2409</t>
    <phoneticPr fontId="8" type="noConversion"/>
  </si>
  <si>
    <t>G3</t>
    <phoneticPr fontId="8" type="noConversion"/>
  </si>
  <si>
    <t>ZY2207</t>
    <phoneticPr fontId="8" type="noConversion"/>
  </si>
  <si>
    <t>ZY2248</t>
    <phoneticPr fontId="8" type="noConversion"/>
  </si>
  <si>
    <t>H6</t>
    <phoneticPr fontId="8" type="noConversion"/>
  </si>
  <si>
    <t>ZY1707</t>
    <phoneticPr fontId="8" type="noConversion"/>
  </si>
  <si>
    <t>ZY2419</t>
    <phoneticPr fontId="8" type="noConversion"/>
  </si>
  <si>
    <t>ZY2407</t>
    <phoneticPr fontId="8" type="noConversion"/>
  </si>
  <si>
    <t>K1</t>
    <phoneticPr fontId="8" type="noConversion"/>
  </si>
  <si>
    <t>KY4000402751537</t>
    <phoneticPr fontId="8" type="noConversion"/>
  </si>
  <si>
    <t>序号</t>
    <phoneticPr fontId="8" type="noConversion"/>
  </si>
  <si>
    <t>名称</t>
    <phoneticPr fontId="8" type="noConversion"/>
  </si>
  <si>
    <t>项目号</t>
    <phoneticPr fontId="8" type="noConversion"/>
  </si>
  <si>
    <t>备注</t>
    <phoneticPr fontId="8" type="noConversion"/>
  </si>
  <si>
    <t>金额</t>
    <phoneticPr fontId="8" type="noConversion"/>
  </si>
  <si>
    <t>3.1平台</t>
    <phoneticPr fontId="8" type="noConversion"/>
  </si>
  <si>
    <t>跨越2024年8月份物流费用</t>
    <phoneticPr fontId="8" type="noConversion"/>
  </si>
  <si>
    <t>KY4000428700539</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</si>
</sst>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4">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10"/>
      <color rgb="FF000000"/>
      <name val="宋体"/>
      <family val="3"/>
      <charset val="134"/>
    </font>
    <font>
      <sz val="9"/>
      <color rgb="FF000000"/>
      <name val="宋体"/>
      <family val="3"/>
      <charset val="134"/>
    </font>
    <font>
      <b/>
      <sz val="11"/>
      <color theme="1"/>
      <name val="等线"/>
      <family val="3"/>
      <charset val="134"/>
      <scheme val="minor"/>
    </font>
    <font>
      <b/>
      <sz val="12"/>
      <color theme="1"/>
      <name val="等线"/>
      <family val="3"/>
      <charset val="134"/>
      <scheme val="minor"/>
    </font>
    <font>
      <b/>
      <sz val="16"/>
      <color theme="1"/>
      <name val="等线"/>
      <family val="3"/>
      <charset val="134"/>
      <scheme val="minor"/>
    </font>
  </fonts>
  <fills count="17">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
      <patternFill patternType="solid">
        <fgColor rgb="FFFFC000"/>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0" fillId="3" borderId="3" xfId="0" applyFill="1" applyBorder="1" applyAlignment="1" applyProtection="1">
      <alignment wrapText="1"/>
      <protection locked="0"/>
    </xf>
    <xf numFmtId="0" fontId="9" fillId="1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3" fillId="16" borderId="2" xfId="0" applyFont="1" applyFill="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xf>
    <xf numFmtId="0" fontId="3" fillId="6" borderId="4" xfId="0" applyFont="1" applyFill="1" applyBorder="1" applyAlignment="1">
      <alignment horizontal="center" vertical="center" wrapText="1"/>
    </xf>
    <xf numFmtId="176" fontId="3" fillId="7" borderId="4" xfId="0" applyNumberFormat="1" applyFont="1" applyFill="1" applyBorder="1" applyAlignment="1">
      <alignment horizontal="center" vertical="center" wrapText="1"/>
    </xf>
    <xf numFmtId="0" fontId="10" fillId="6" borderId="4" xfId="0" applyFont="1" applyFill="1" applyBorder="1" applyAlignment="1">
      <alignment horizontal="center" vertical="center" wrapText="1"/>
    </xf>
    <xf numFmtId="0" fontId="12" fillId="0" borderId="0" xfId="0" applyFont="1" applyAlignment="1">
      <alignment horizontal="center" vertical="center"/>
    </xf>
    <xf numFmtId="0" fontId="11" fillId="0" borderId="4" xfId="0" applyFont="1" applyBorder="1" applyAlignment="1">
      <alignment horizontal="center" vertical="center"/>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3" fillId="0" borderId="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2</xdr:col>
      <xdr:colOff>0</xdr:colOff>
      <xdr:row>79</xdr:row>
      <xdr:rowOff>0</xdr:rowOff>
    </xdr:to>
    <xdr:pic>
      <xdr:nvPicPr>
        <xdr:cNvPr id="451885347" name="Picture">
          <a:extLst>
            <a:ext uri="{FF2B5EF4-FFF2-40B4-BE49-F238E27FC236}">
              <a16:creationId xmlns:a16="http://schemas.microsoft.com/office/drawing/2014/main" id="{00000000-0008-0000-0000-00002339EF1A}"/>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B80"/>
  <sheetViews>
    <sheetView tabSelected="1" zoomScaleNormal="100" workbookViewId="0">
      <pane ySplit="4" topLeftCell="A5" activePane="bottomLeft" state="frozen"/>
      <selection pane="bottomLeft" activeCell="X20" sqref="X20"/>
    </sheetView>
  </sheetViews>
  <sheetFormatPr defaultRowHeight="14.25"/>
  <cols>
    <col min="1" max="1" width="6.625" customWidth="1"/>
    <col min="2" max="4" width="16.625" customWidth="1"/>
    <col min="5" max="5" width="4.125" customWidth="1"/>
    <col min="6" max="6" width="10" hidden="1" customWidth="1"/>
    <col min="7" max="7" width="11.625" hidden="1" customWidth="1"/>
    <col min="8" max="8" width="6.625" hidden="1" customWidth="1"/>
    <col min="9" max="9" width="10" hidden="1" customWidth="1"/>
    <col min="10" max="15" width="6.625" hidden="1" customWidth="1"/>
    <col min="16" max="16" width="13.375" customWidth="1"/>
    <col min="17" max="17" width="8.375" customWidth="1"/>
    <col min="18" max="18" width="10.625" customWidth="1"/>
    <col min="19" max="19" width="8.375" customWidth="1"/>
    <col min="20" max="20" width="8.375" hidden="1" customWidth="1"/>
    <col min="21" max="21" width="16.625" hidden="1" customWidth="1"/>
    <col min="22" max="22" width="6.625" customWidth="1"/>
    <col min="23" max="23" width="10" customWidth="1"/>
    <col min="24" max="24" width="66.625" customWidth="1"/>
    <col min="25" max="25" width="10" customWidth="1"/>
    <col min="26" max="26" width="66.625" customWidth="1"/>
    <col min="27" max="27" width="30" customWidth="1"/>
    <col min="28" max="28" width="10" customWidth="1"/>
  </cols>
  <sheetData>
    <row r="1" spans="1:28" ht="50.1" customHeight="1">
      <c r="A1" s="29" t="s">
        <v>0</v>
      </c>
      <c r="B1" s="29"/>
      <c r="C1" s="29"/>
      <c r="D1" s="29"/>
      <c r="E1" s="29"/>
      <c r="F1" s="29"/>
      <c r="G1" s="29"/>
      <c r="H1" s="29"/>
      <c r="I1" s="29"/>
      <c r="J1" s="29"/>
      <c r="K1" s="29"/>
      <c r="L1" s="29"/>
      <c r="M1" s="29"/>
      <c r="N1" s="29"/>
      <c r="O1" s="29"/>
      <c r="P1" s="29"/>
      <c r="Q1" s="29"/>
      <c r="R1" s="30"/>
      <c r="S1" s="30"/>
      <c r="T1" s="29"/>
      <c r="U1" s="29"/>
      <c r="V1" s="29"/>
      <c r="W1" s="29"/>
      <c r="X1" s="1"/>
      <c r="Y1" s="1"/>
      <c r="Z1" s="1"/>
      <c r="AA1" s="1"/>
      <c r="AB1" s="1"/>
    </row>
    <row r="2" spans="1:28" ht="24" customHeight="1">
      <c r="A2" s="24" t="s">
        <v>1</v>
      </c>
      <c r="B2" s="24"/>
      <c r="C2" s="24"/>
      <c r="D2" s="24"/>
      <c r="E2" s="24"/>
      <c r="F2" s="24"/>
      <c r="G2" s="24"/>
      <c r="H2" s="24"/>
      <c r="I2" s="24"/>
      <c r="J2" s="24"/>
      <c r="K2" s="24"/>
      <c r="L2" s="24"/>
      <c r="M2" s="24"/>
      <c r="N2" s="24"/>
      <c r="O2" s="24"/>
      <c r="P2" s="24"/>
      <c r="Q2" s="24"/>
      <c r="R2" s="25"/>
      <c r="S2" s="25"/>
      <c r="T2" s="24"/>
      <c r="U2" s="24"/>
      <c r="V2" s="24"/>
      <c r="W2" s="24"/>
      <c r="X2" s="1"/>
      <c r="Y2" s="1"/>
      <c r="Z2" s="1"/>
      <c r="AA2" s="1"/>
      <c r="AB2" s="1"/>
    </row>
    <row r="3" spans="1:28" ht="24" customHeight="1">
      <c r="A3" s="24" t="str">
        <f>CONCATENATE("本期应付总额：",TEXT(P69,"#,##0.00"),"元（",SUBSTITUTE(SUBSTITUTE(SUBSTITUTE(NUMBERSTRING(INT(ABS(P69)),2)&amp;"圆"&amp;TEXT(MOD(ABS(P69),1)*100,"[dbnum2]0角0分"),"零角零分","整"),"零角","零"),"零分",""),"）")</f>
        <v>本期应付总额：22,751.19元（贰万贰仟柒佰伍拾壹圆壹角玖分）</v>
      </c>
      <c r="B3" s="24"/>
      <c r="C3" s="24"/>
      <c r="D3" s="24"/>
      <c r="E3" s="24"/>
      <c r="F3" s="24"/>
      <c r="G3" s="24"/>
      <c r="H3" s="24"/>
      <c r="I3" s="24"/>
      <c r="J3" s="24"/>
      <c r="K3" s="24"/>
      <c r="L3" s="24"/>
      <c r="M3" s="24"/>
      <c r="N3" s="24"/>
      <c r="O3" s="24"/>
      <c r="P3" s="24"/>
      <c r="Q3" s="24"/>
      <c r="R3" s="25"/>
      <c r="S3" s="25"/>
      <c r="T3" s="24"/>
      <c r="U3" s="24"/>
      <c r="V3" s="24"/>
      <c r="W3" s="24"/>
      <c r="X3" s="1"/>
      <c r="Y3" s="1"/>
      <c r="Z3" s="1"/>
      <c r="AA3" s="1"/>
      <c r="AB3" s="1"/>
    </row>
    <row r="4" spans="1:28"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10" t="s">
        <v>349</v>
      </c>
      <c r="S4" s="10" t="s">
        <v>350</v>
      </c>
      <c r="T4" s="2" t="s">
        <v>19</v>
      </c>
      <c r="U4" s="2" t="s">
        <v>20</v>
      </c>
      <c r="V4" s="2" t="s">
        <v>21</v>
      </c>
      <c r="W4" s="2" t="s">
        <v>22</v>
      </c>
      <c r="X4" s="2" t="s">
        <v>23</v>
      </c>
      <c r="Y4" s="2" t="s">
        <v>24</v>
      </c>
      <c r="Z4" s="2" t="s">
        <v>25</v>
      </c>
      <c r="AA4" s="2" t="s">
        <v>26</v>
      </c>
      <c r="AB4" s="2" t="s">
        <v>27</v>
      </c>
    </row>
    <row r="5" spans="1:28" ht="15" customHeight="1">
      <c r="A5" s="3">
        <v>1</v>
      </c>
      <c r="B5" s="3" t="s">
        <v>28</v>
      </c>
      <c r="C5" s="3" t="s">
        <v>29</v>
      </c>
      <c r="D5" s="3" t="s">
        <v>30</v>
      </c>
      <c r="E5" s="3">
        <v>1</v>
      </c>
      <c r="F5" s="4">
        <v>30</v>
      </c>
      <c r="G5" s="4">
        <v>97</v>
      </c>
      <c r="H5" s="4">
        <v>65</v>
      </c>
      <c r="I5" s="4">
        <v>63.05</v>
      </c>
      <c r="J5" s="4">
        <v>0</v>
      </c>
      <c r="K5" s="4">
        <v>60</v>
      </c>
      <c r="L5" s="4">
        <v>0</v>
      </c>
      <c r="M5" s="4">
        <v>0</v>
      </c>
      <c r="N5" s="4">
        <v>0</v>
      </c>
      <c r="O5" s="4">
        <v>0</v>
      </c>
      <c r="P5" s="4">
        <v>123.05</v>
      </c>
      <c r="Q5" s="3" t="s">
        <v>31</v>
      </c>
      <c r="R5" s="11" t="s">
        <v>359</v>
      </c>
      <c r="S5" s="11" t="s">
        <v>359</v>
      </c>
      <c r="T5" s="3" t="s">
        <v>32</v>
      </c>
      <c r="U5" s="3"/>
      <c r="V5" s="3" t="s">
        <v>33</v>
      </c>
      <c r="W5" s="3" t="s">
        <v>34</v>
      </c>
      <c r="X5" s="3" t="s">
        <v>35</v>
      </c>
      <c r="Y5" s="3" t="s">
        <v>36</v>
      </c>
      <c r="Z5" s="3" t="s">
        <v>37</v>
      </c>
      <c r="AA5" s="3" t="s">
        <v>38</v>
      </c>
      <c r="AB5" s="4">
        <v>3.23</v>
      </c>
    </row>
    <row r="6" spans="1:28" ht="15" customHeight="1">
      <c r="A6" s="3">
        <v>2</v>
      </c>
      <c r="B6" s="3" t="s">
        <v>28</v>
      </c>
      <c r="C6" s="3" t="s">
        <v>39</v>
      </c>
      <c r="D6" s="3" t="s">
        <v>40</v>
      </c>
      <c r="E6" s="3">
        <v>1</v>
      </c>
      <c r="F6" s="4">
        <v>103.13</v>
      </c>
      <c r="G6" s="4">
        <v>244.89</v>
      </c>
      <c r="H6" s="4">
        <v>65</v>
      </c>
      <c r="I6" s="4">
        <v>159.18</v>
      </c>
      <c r="J6" s="4">
        <v>0</v>
      </c>
      <c r="K6" s="4">
        <v>0</v>
      </c>
      <c r="L6" s="4">
        <v>89.16</v>
      </c>
      <c r="M6" s="4">
        <v>0</v>
      </c>
      <c r="N6" s="4">
        <v>0</v>
      </c>
      <c r="O6" s="4">
        <v>0</v>
      </c>
      <c r="P6" s="4">
        <v>248.34</v>
      </c>
      <c r="Q6" s="3" t="s">
        <v>41</v>
      </c>
      <c r="R6" s="3" t="s">
        <v>351</v>
      </c>
      <c r="S6" s="3" t="s">
        <v>352</v>
      </c>
      <c r="T6" s="3" t="s">
        <v>36</v>
      </c>
      <c r="U6" s="3" t="s">
        <v>42</v>
      </c>
      <c r="V6" s="3" t="s">
        <v>43</v>
      </c>
      <c r="W6" s="3" t="s">
        <v>34</v>
      </c>
      <c r="X6" s="3" t="s">
        <v>44</v>
      </c>
      <c r="Y6" s="3" t="s">
        <v>45</v>
      </c>
      <c r="Z6" s="3" t="s">
        <v>46</v>
      </c>
      <c r="AA6" s="3" t="s">
        <v>47</v>
      </c>
      <c r="AB6" s="4">
        <v>2.37</v>
      </c>
    </row>
    <row r="7" spans="1:28" ht="15" customHeight="1">
      <c r="A7" s="3">
        <v>3</v>
      </c>
      <c r="B7" s="3" t="s">
        <v>28</v>
      </c>
      <c r="C7" s="3" t="s">
        <v>48</v>
      </c>
      <c r="D7" s="3" t="s">
        <v>49</v>
      </c>
      <c r="E7" s="3">
        <v>1</v>
      </c>
      <c r="F7" s="4">
        <v>30</v>
      </c>
      <c r="G7" s="4">
        <v>126</v>
      </c>
      <c r="H7" s="4">
        <v>65</v>
      </c>
      <c r="I7" s="4">
        <v>81.900000000000006</v>
      </c>
      <c r="J7" s="4">
        <v>0</v>
      </c>
      <c r="K7" s="4">
        <v>0</v>
      </c>
      <c r="L7" s="4">
        <v>0</v>
      </c>
      <c r="M7" s="4">
        <v>0</v>
      </c>
      <c r="N7" s="4">
        <v>0</v>
      </c>
      <c r="O7" s="4">
        <v>0</v>
      </c>
      <c r="P7" s="4">
        <v>81.900000000000006</v>
      </c>
      <c r="Q7" s="3" t="s">
        <v>50</v>
      </c>
      <c r="R7" s="3" t="s">
        <v>357</v>
      </c>
      <c r="S7" s="3" t="s">
        <v>358</v>
      </c>
      <c r="T7" s="3" t="s">
        <v>36</v>
      </c>
      <c r="U7" s="3"/>
      <c r="V7" s="3" t="s">
        <v>51</v>
      </c>
      <c r="W7" s="3" t="s">
        <v>34</v>
      </c>
      <c r="X7" s="3" t="s">
        <v>52</v>
      </c>
      <c r="Y7" s="3" t="s">
        <v>53</v>
      </c>
      <c r="Z7" s="3" t="s">
        <v>54</v>
      </c>
      <c r="AA7" s="3" t="s">
        <v>55</v>
      </c>
      <c r="AB7" s="4">
        <v>4.2</v>
      </c>
    </row>
    <row r="8" spans="1:28" ht="15" customHeight="1">
      <c r="A8" s="3">
        <v>4</v>
      </c>
      <c r="B8" s="3" t="s">
        <v>28</v>
      </c>
      <c r="C8" s="3" t="s">
        <v>56</v>
      </c>
      <c r="D8" s="3" t="s">
        <v>57</v>
      </c>
      <c r="E8" s="3">
        <v>1</v>
      </c>
      <c r="F8" s="4">
        <v>162.4</v>
      </c>
      <c r="G8" s="4">
        <v>270.24</v>
      </c>
      <c r="H8" s="4">
        <v>65</v>
      </c>
      <c r="I8" s="4">
        <v>175.66</v>
      </c>
      <c r="J8" s="4">
        <v>0</v>
      </c>
      <c r="K8" s="4">
        <v>0</v>
      </c>
      <c r="L8" s="4">
        <v>0</v>
      </c>
      <c r="M8" s="4">
        <v>40</v>
      </c>
      <c r="N8" s="4">
        <v>0</v>
      </c>
      <c r="O8" s="4">
        <v>0</v>
      </c>
      <c r="P8" s="4">
        <v>215.66</v>
      </c>
      <c r="Q8" s="3" t="s">
        <v>58</v>
      </c>
      <c r="R8" s="3" t="s">
        <v>353</v>
      </c>
      <c r="S8" s="3" t="s">
        <v>354</v>
      </c>
      <c r="T8" s="3" t="s">
        <v>59</v>
      </c>
      <c r="U8" s="3"/>
      <c r="V8" s="3" t="s">
        <v>60</v>
      </c>
      <c r="W8" s="3" t="s">
        <v>61</v>
      </c>
      <c r="X8" s="3" t="s">
        <v>62</v>
      </c>
      <c r="Y8" s="3" t="s">
        <v>36</v>
      </c>
      <c r="Z8" s="3" t="s">
        <v>52</v>
      </c>
      <c r="AA8" s="3" t="s">
        <v>63</v>
      </c>
      <c r="AB8" s="4">
        <v>1.66</v>
      </c>
    </row>
    <row r="9" spans="1:28" ht="15" customHeight="1">
      <c r="A9" s="3">
        <v>5</v>
      </c>
      <c r="B9" s="3" t="s">
        <v>28</v>
      </c>
      <c r="C9" s="3" t="s">
        <v>64</v>
      </c>
      <c r="D9" s="3" t="s">
        <v>355</v>
      </c>
      <c r="E9" s="3">
        <v>1</v>
      </c>
      <c r="F9" s="4">
        <v>346.04</v>
      </c>
      <c r="G9" s="4">
        <v>1459.16</v>
      </c>
      <c r="H9" s="4">
        <v>65</v>
      </c>
      <c r="I9" s="4">
        <v>948.45</v>
      </c>
      <c r="J9" s="4">
        <v>0</v>
      </c>
      <c r="K9" s="4">
        <v>0</v>
      </c>
      <c r="L9" s="4">
        <v>0</v>
      </c>
      <c r="M9" s="4">
        <v>0</v>
      </c>
      <c r="N9" s="4">
        <v>0</v>
      </c>
      <c r="O9" s="4">
        <v>0</v>
      </c>
      <c r="P9" s="4">
        <v>948.45</v>
      </c>
      <c r="Q9" s="3" t="s">
        <v>65</v>
      </c>
      <c r="R9" s="3" t="s">
        <v>356</v>
      </c>
      <c r="S9" s="3" t="s">
        <v>371</v>
      </c>
      <c r="T9" s="3" t="s">
        <v>66</v>
      </c>
      <c r="U9" s="3"/>
      <c r="V9" s="3" t="s">
        <v>67</v>
      </c>
      <c r="W9" s="3" t="s">
        <v>34</v>
      </c>
      <c r="X9" s="3" t="s">
        <v>68</v>
      </c>
      <c r="Y9" s="3" t="s">
        <v>59</v>
      </c>
      <c r="Z9" s="3" t="s">
        <v>69</v>
      </c>
      <c r="AA9" s="3" t="s">
        <v>70</v>
      </c>
      <c r="AB9" s="4">
        <v>4.22</v>
      </c>
    </row>
    <row r="10" spans="1:28" ht="15" customHeight="1">
      <c r="A10" s="3">
        <v>6</v>
      </c>
      <c r="B10" s="3" t="s">
        <v>28</v>
      </c>
      <c r="C10" s="3" t="s">
        <v>71</v>
      </c>
      <c r="D10" s="3" t="s">
        <v>369</v>
      </c>
      <c r="E10" s="3">
        <v>4</v>
      </c>
      <c r="F10" s="4">
        <v>100</v>
      </c>
      <c r="G10" s="4">
        <v>259.5</v>
      </c>
      <c r="H10" s="4">
        <v>65</v>
      </c>
      <c r="I10" s="4">
        <v>168.68</v>
      </c>
      <c r="J10" s="4">
        <v>0</v>
      </c>
      <c r="K10" s="4">
        <v>0</v>
      </c>
      <c r="L10" s="4">
        <v>0</v>
      </c>
      <c r="M10" s="4">
        <v>0</v>
      </c>
      <c r="N10" s="4">
        <v>0</v>
      </c>
      <c r="O10" s="4">
        <v>0</v>
      </c>
      <c r="P10" s="4">
        <v>168.68</v>
      </c>
      <c r="Q10" s="3" t="s">
        <v>72</v>
      </c>
      <c r="R10" s="3" t="s">
        <v>351</v>
      </c>
      <c r="S10" s="3" t="s">
        <v>352</v>
      </c>
      <c r="T10" s="3" t="s">
        <v>73</v>
      </c>
      <c r="U10" s="3" t="s">
        <v>74</v>
      </c>
      <c r="V10" s="3" t="s">
        <v>75</v>
      </c>
      <c r="W10" s="3" t="s">
        <v>61</v>
      </c>
      <c r="X10" s="3" t="s">
        <v>76</v>
      </c>
      <c r="Y10" s="3" t="s">
        <v>59</v>
      </c>
      <c r="Z10" s="3" t="s">
        <v>77</v>
      </c>
      <c r="AA10" s="3" t="s">
        <v>78</v>
      </c>
      <c r="AB10" s="4">
        <v>2.6</v>
      </c>
    </row>
    <row r="11" spans="1:28" ht="15" customHeight="1">
      <c r="A11" s="3">
        <v>7</v>
      </c>
      <c r="B11" s="3" t="s">
        <v>28</v>
      </c>
      <c r="C11" s="3" t="s">
        <v>79</v>
      </c>
      <c r="D11" s="3" t="s">
        <v>80</v>
      </c>
      <c r="E11" s="3">
        <v>1</v>
      </c>
      <c r="F11" s="4">
        <v>148.05000000000001</v>
      </c>
      <c r="G11" s="4">
        <v>275.69</v>
      </c>
      <c r="H11" s="4">
        <v>65</v>
      </c>
      <c r="I11" s="4">
        <v>179.2</v>
      </c>
      <c r="J11" s="4">
        <v>2</v>
      </c>
      <c r="K11" s="4">
        <v>0</v>
      </c>
      <c r="L11" s="4">
        <v>140</v>
      </c>
      <c r="M11" s="4">
        <v>40</v>
      </c>
      <c r="N11" s="4">
        <v>0</v>
      </c>
      <c r="O11" s="4">
        <v>0</v>
      </c>
      <c r="P11" s="4">
        <v>361.2</v>
      </c>
      <c r="Q11" s="3" t="s">
        <v>58</v>
      </c>
      <c r="R11" s="3" t="s">
        <v>353</v>
      </c>
      <c r="S11" s="3" t="s">
        <v>354</v>
      </c>
      <c r="T11" s="3" t="s">
        <v>36</v>
      </c>
      <c r="U11" s="3"/>
      <c r="V11" s="3" t="s">
        <v>81</v>
      </c>
      <c r="W11" s="3" t="s">
        <v>82</v>
      </c>
      <c r="X11" s="3" t="s">
        <v>83</v>
      </c>
      <c r="Y11" s="3" t="s">
        <v>36</v>
      </c>
      <c r="Z11" s="3" t="s">
        <v>52</v>
      </c>
      <c r="AA11" s="3" t="s">
        <v>84</v>
      </c>
      <c r="AB11" s="4">
        <v>1.86</v>
      </c>
    </row>
    <row r="12" spans="1:28" ht="15" customHeight="1">
      <c r="A12" s="3">
        <v>8</v>
      </c>
      <c r="B12" s="3" t="s">
        <v>28</v>
      </c>
      <c r="C12" s="3" t="s">
        <v>85</v>
      </c>
      <c r="D12" s="3" t="s">
        <v>86</v>
      </c>
      <c r="E12" s="3">
        <v>1</v>
      </c>
      <c r="F12" s="4">
        <v>44.8</v>
      </c>
      <c r="G12" s="4">
        <v>229</v>
      </c>
      <c r="H12" s="4">
        <v>65</v>
      </c>
      <c r="I12" s="4">
        <v>148.85</v>
      </c>
      <c r="J12" s="4">
        <v>0</v>
      </c>
      <c r="K12" s="4">
        <v>0</v>
      </c>
      <c r="L12" s="4">
        <v>0</v>
      </c>
      <c r="M12" s="4">
        <v>0</v>
      </c>
      <c r="N12" s="4">
        <v>0</v>
      </c>
      <c r="O12" s="4">
        <v>0</v>
      </c>
      <c r="P12" s="4">
        <v>148.85</v>
      </c>
      <c r="Q12" s="3" t="s">
        <v>87</v>
      </c>
      <c r="R12" s="3" t="s">
        <v>379</v>
      </c>
      <c r="S12" s="3" t="s">
        <v>380</v>
      </c>
      <c r="T12" s="3" t="s">
        <v>88</v>
      </c>
      <c r="U12" s="3"/>
      <c r="V12" s="3" t="s">
        <v>89</v>
      </c>
      <c r="W12" s="3" t="s">
        <v>34</v>
      </c>
      <c r="X12" s="3" t="s">
        <v>90</v>
      </c>
      <c r="Y12" s="3" t="s">
        <v>36</v>
      </c>
      <c r="Z12" s="3" t="s">
        <v>52</v>
      </c>
      <c r="AA12" s="3" t="s">
        <v>91</v>
      </c>
      <c r="AB12" s="4">
        <v>5.1100000000000003</v>
      </c>
    </row>
    <row r="13" spans="1:28" ht="15" customHeight="1">
      <c r="A13" s="3">
        <v>9</v>
      </c>
      <c r="B13" s="3" t="s">
        <v>28</v>
      </c>
      <c r="C13" s="3" t="s">
        <v>92</v>
      </c>
      <c r="D13" s="3" t="s">
        <v>93</v>
      </c>
      <c r="E13" s="3">
        <v>1</v>
      </c>
      <c r="F13" s="4">
        <v>30</v>
      </c>
      <c r="G13" s="4">
        <v>126</v>
      </c>
      <c r="H13" s="4">
        <v>65</v>
      </c>
      <c r="I13" s="4">
        <v>81.900000000000006</v>
      </c>
      <c r="J13" s="4">
        <v>0</v>
      </c>
      <c r="K13" s="4">
        <v>0</v>
      </c>
      <c r="L13" s="4">
        <v>0</v>
      </c>
      <c r="M13" s="4">
        <v>0</v>
      </c>
      <c r="N13" s="4">
        <v>0</v>
      </c>
      <c r="O13" s="4">
        <v>0</v>
      </c>
      <c r="P13" s="4">
        <v>81.900000000000006</v>
      </c>
      <c r="Q13" s="3" t="s">
        <v>50</v>
      </c>
      <c r="R13" s="3">
        <v>3.1</v>
      </c>
      <c r="S13" s="3" t="s">
        <v>387</v>
      </c>
      <c r="T13" s="3" t="s">
        <v>36</v>
      </c>
      <c r="U13" s="3"/>
      <c r="V13" s="3" t="s">
        <v>94</v>
      </c>
      <c r="W13" s="3" t="s">
        <v>34</v>
      </c>
      <c r="X13" s="3" t="s">
        <v>52</v>
      </c>
      <c r="Y13" s="3" t="s">
        <v>53</v>
      </c>
      <c r="Z13" s="3" t="s">
        <v>54</v>
      </c>
      <c r="AA13" s="3" t="s">
        <v>55</v>
      </c>
      <c r="AB13" s="4">
        <v>4.2</v>
      </c>
    </row>
    <row r="14" spans="1:28" ht="15" customHeight="1">
      <c r="A14" s="3">
        <v>10</v>
      </c>
      <c r="B14" s="3" t="s">
        <v>28</v>
      </c>
      <c r="C14" s="3" t="s">
        <v>95</v>
      </c>
      <c r="D14" s="3" t="s">
        <v>96</v>
      </c>
      <c r="E14" s="3">
        <v>4</v>
      </c>
      <c r="F14" s="4">
        <v>298.2</v>
      </c>
      <c r="G14" s="4">
        <v>695.56</v>
      </c>
      <c r="H14" s="4">
        <v>65</v>
      </c>
      <c r="I14" s="4">
        <v>452.11</v>
      </c>
      <c r="J14" s="4">
        <v>0</v>
      </c>
      <c r="K14" s="4">
        <v>0</v>
      </c>
      <c r="L14" s="4">
        <v>266.77</v>
      </c>
      <c r="M14" s="4">
        <v>0</v>
      </c>
      <c r="N14" s="4">
        <v>0</v>
      </c>
      <c r="O14" s="4">
        <v>0</v>
      </c>
      <c r="P14" s="4">
        <v>718.88</v>
      </c>
      <c r="Q14" s="3" t="s">
        <v>72</v>
      </c>
      <c r="R14" s="3" t="s">
        <v>360</v>
      </c>
      <c r="S14" s="3" t="s">
        <v>390</v>
      </c>
      <c r="T14" s="3" t="s">
        <v>36</v>
      </c>
      <c r="U14" s="3" t="s">
        <v>97</v>
      </c>
      <c r="V14" s="3" t="s">
        <v>51</v>
      </c>
      <c r="W14" s="3" t="s">
        <v>61</v>
      </c>
      <c r="X14" s="3" t="s">
        <v>98</v>
      </c>
      <c r="Y14" s="3" t="s">
        <v>59</v>
      </c>
      <c r="Z14" s="3" t="s">
        <v>99</v>
      </c>
      <c r="AA14" s="3" t="s">
        <v>100</v>
      </c>
      <c r="AB14" s="4">
        <v>2.33</v>
      </c>
    </row>
    <row r="15" spans="1:28" ht="15" customHeight="1">
      <c r="A15" s="3">
        <v>11</v>
      </c>
      <c r="B15" s="3" t="s">
        <v>28</v>
      </c>
      <c r="C15" s="3" t="s">
        <v>101</v>
      </c>
      <c r="D15" s="3" t="s">
        <v>102</v>
      </c>
      <c r="E15" s="3">
        <v>1</v>
      </c>
      <c r="F15" s="4">
        <v>50</v>
      </c>
      <c r="G15" s="4">
        <v>135</v>
      </c>
      <c r="H15" s="4">
        <v>65</v>
      </c>
      <c r="I15" s="4">
        <v>87.75</v>
      </c>
      <c r="J15" s="4">
        <v>0</v>
      </c>
      <c r="K15" s="4">
        <v>0</v>
      </c>
      <c r="L15" s="4">
        <v>0</v>
      </c>
      <c r="M15" s="4">
        <v>0</v>
      </c>
      <c r="N15" s="4">
        <v>0</v>
      </c>
      <c r="O15" s="4">
        <v>0</v>
      </c>
      <c r="P15" s="4">
        <v>87.75</v>
      </c>
      <c r="Q15" s="3" t="s">
        <v>72</v>
      </c>
      <c r="R15" s="3" t="s">
        <v>351</v>
      </c>
      <c r="S15" s="3" t="s">
        <v>352</v>
      </c>
      <c r="T15" s="3" t="s">
        <v>73</v>
      </c>
      <c r="U15" s="3" t="s">
        <v>74</v>
      </c>
      <c r="V15" s="3" t="s">
        <v>75</v>
      </c>
      <c r="W15" s="3" t="s">
        <v>61</v>
      </c>
      <c r="X15" s="3" t="s">
        <v>76</v>
      </c>
      <c r="Y15" s="3" t="s">
        <v>59</v>
      </c>
      <c r="Z15" s="3" t="s">
        <v>77</v>
      </c>
      <c r="AA15" s="3" t="s">
        <v>103</v>
      </c>
      <c r="AB15" s="4">
        <v>2.7</v>
      </c>
    </row>
    <row r="16" spans="1:28" ht="15" customHeight="1">
      <c r="A16" s="3">
        <v>12</v>
      </c>
      <c r="B16" s="3" t="s">
        <v>28</v>
      </c>
      <c r="C16" s="3" t="s">
        <v>104</v>
      </c>
      <c r="D16" s="3" t="s">
        <v>105</v>
      </c>
      <c r="E16" s="3">
        <v>1</v>
      </c>
      <c r="F16" s="4">
        <v>319.60000000000002</v>
      </c>
      <c r="G16" s="4">
        <v>647.20000000000005</v>
      </c>
      <c r="H16" s="4">
        <v>65</v>
      </c>
      <c r="I16" s="4">
        <v>420.68</v>
      </c>
      <c r="J16" s="4">
        <v>0</v>
      </c>
      <c r="K16" s="4">
        <v>0</v>
      </c>
      <c r="L16" s="4">
        <v>326.77999999999997</v>
      </c>
      <c r="M16" s="4">
        <v>0</v>
      </c>
      <c r="N16" s="4">
        <v>0</v>
      </c>
      <c r="O16" s="4">
        <v>0</v>
      </c>
      <c r="P16" s="4">
        <v>747.46</v>
      </c>
      <c r="Q16" s="3" t="s">
        <v>106</v>
      </c>
      <c r="R16" s="3" t="s">
        <v>351</v>
      </c>
      <c r="S16" s="3" t="s">
        <v>352</v>
      </c>
      <c r="T16" s="3" t="s">
        <v>45</v>
      </c>
      <c r="U16" s="3"/>
      <c r="V16" s="3" t="s">
        <v>41</v>
      </c>
      <c r="W16" s="3" t="s">
        <v>34</v>
      </c>
      <c r="X16" s="3" t="s">
        <v>107</v>
      </c>
      <c r="Y16" s="3" t="s">
        <v>36</v>
      </c>
      <c r="Z16" s="3" t="s">
        <v>98</v>
      </c>
      <c r="AA16" s="3" t="s">
        <v>108</v>
      </c>
      <c r="AB16" s="4">
        <v>2.0299999999999998</v>
      </c>
    </row>
    <row r="17" spans="1:28" ht="15" customHeight="1">
      <c r="A17" s="3">
        <v>13</v>
      </c>
      <c r="B17" s="3" t="s">
        <v>28</v>
      </c>
      <c r="C17" s="3" t="s">
        <v>109</v>
      </c>
      <c r="D17" s="3" t="s">
        <v>110</v>
      </c>
      <c r="E17" s="3">
        <v>1</v>
      </c>
      <c r="F17" s="4">
        <v>30</v>
      </c>
      <c r="G17" s="4">
        <v>97</v>
      </c>
      <c r="H17" s="4">
        <v>65</v>
      </c>
      <c r="I17" s="4">
        <v>63.05</v>
      </c>
      <c r="J17" s="4">
        <v>0</v>
      </c>
      <c r="K17" s="4">
        <v>72</v>
      </c>
      <c r="L17" s="4">
        <v>0</v>
      </c>
      <c r="M17" s="4">
        <v>0</v>
      </c>
      <c r="N17" s="4">
        <v>0</v>
      </c>
      <c r="O17" s="4">
        <v>0</v>
      </c>
      <c r="P17" s="4">
        <v>135.05000000000001</v>
      </c>
      <c r="Q17" s="3" t="s">
        <v>111</v>
      </c>
      <c r="R17" s="11" t="s">
        <v>359</v>
      </c>
      <c r="S17" s="11" t="s">
        <v>359</v>
      </c>
      <c r="T17" s="3" t="s">
        <v>36</v>
      </c>
      <c r="U17" s="3" t="s">
        <v>28</v>
      </c>
      <c r="V17" s="3" t="s">
        <v>31</v>
      </c>
      <c r="W17" s="3" t="s">
        <v>34</v>
      </c>
      <c r="X17" s="3" t="s">
        <v>52</v>
      </c>
      <c r="Y17" s="3" t="s">
        <v>32</v>
      </c>
      <c r="Z17" s="3" t="s">
        <v>112</v>
      </c>
      <c r="AA17" s="3" t="s">
        <v>38</v>
      </c>
      <c r="AB17" s="4">
        <v>3.23</v>
      </c>
    </row>
    <row r="18" spans="1:28" ht="15" customHeight="1">
      <c r="A18" s="3">
        <v>14</v>
      </c>
      <c r="B18" s="3" t="s">
        <v>28</v>
      </c>
      <c r="C18" s="3" t="s">
        <v>113</v>
      </c>
      <c r="D18" s="3" t="s">
        <v>114</v>
      </c>
      <c r="E18" s="3">
        <v>3</v>
      </c>
      <c r="F18" s="4">
        <v>75</v>
      </c>
      <c r="G18" s="4">
        <v>217.2</v>
      </c>
      <c r="H18" s="4">
        <v>65</v>
      </c>
      <c r="I18" s="4">
        <v>141.18</v>
      </c>
      <c r="J18" s="4">
        <v>0</v>
      </c>
      <c r="K18" s="4">
        <v>0</v>
      </c>
      <c r="L18" s="4">
        <v>0</v>
      </c>
      <c r="M18" s="4">
        <v>0</v>
      </c>
      <c r="N18" s="4">
        <v>0</v>
      </c>
      <c r="O18" s="4">
        <v>0</v>
      </c>
      <c r="P18" s="4">
        <v>141.18</v>
      </c>
      <c r="Q18" s="3" t="s">
        <v>115</v>
      </c>
      <c r="R18" s="3" t="s">
        <v>375</v>
      </c>
      <c r="S18" s="3" t="s">
        <v>376</v>
      </c>
      <c r="T18" s="3" t="s">
        <v>116</v>
      </c>
      <c r="U18" s="3"/>
      <c r="V18" s="3" t="s">
        <v>117</v>
      </c>
      <c r="W18" s="3" t="s">
        <v>34</v>
      </c>
      <c r="X18" s="3" t="s">
        <v>118</v>
      </c>
      <c r="Y18" s="3" t="s">
        <v>59</v>
      </c>
      <c r="Z18" s="3" t="s">
        <v>119</v>
      </c>
      <c r="AA18" s="3" t="s">
        <v>120</v>
      </c>
      <c r="AB18" s="4">
        <v>2.9</v>
      </c>
    </row>
    <row r="19" spans="1:28" ht="15" customHeight="1">
      <c r="A19" s="3">
        <v>15</v>
      </c>
      <c r="B19" s="3" t="s">
        <v>28</v>
      </c>
      <c r="C19" s="3" t="s">
        <v>121</v>
      </c>
      <c r="D19" s="3" t="s">
        <v>122</v>
      </c>
      <c r="E19" s="3">
        <v>3</v>
      </c>
      <c r="F19" s="4">
        <v>442.23</v>
      </c>
      <c r="G19" s="4">
        <v>895.46</v>
      </c>
      <c r="H19" s="4">
        <v>65</v>
      </c>
      <c r="I19" s="4">
        <v>582.04999999999995</v>
      </c>
      <c r="J19" s="4">
        <v>0</v>
      </c>
      <c r="K19" s="4">
        <v>0</v>
      </c>
      <c r="L19" s="4">
        <v>405.53</v>
      </c>
      <c r="M19" s="4">
        <v>0</v>
      </c>
      <c r="N19" s="4">
        <v>0</v>
      </c>
      <c r="O19" s="4">
        <v>0</v>
      </c>
      <c r="P19" s="13">
        <v>987.58</v>
      </c>
      <c r="Q19" s="14" t="s">
        <v>123</v>
      </c>
      <c r="R19" s="14" t="s">
        <v>395</v>
      </c>
      <c r="S19" s="14" t="s">
        <v>394</v>
      </c>
      <c r="T19" s="12" t="s">
        <v>36</v>
      </c>
      <c r="U19" s="12"/>
      <c r="V19" s="14" t="s">
        <v>124</v>
      </c>
      <c r="W19" s="14" t="s">
        <v>61</v>
      </c>
      <c r="X19" s="3" t="s">
        <v>52</v>
      </c>
      <c r="Y19" s="3" t="s">
        <v>73</v>
      </c>
      <c r="Z19" s="3" t="s">
        <v>125</v>
      </c>
      <c r="AA19" s="3" t="s">
        <v>126</v>
      </c>
      <c r="AB19" s="4">
        <v>2.02</v>
      </c>
    </row>
    <row r="20" spans="1:28" ht="15" customHeight="1">
      <c r="A20" s="3">
        <v>16</v>
      </c>
      <c r="B20" s="3" t="s">
        <v>28</v>
      </c>
      <c r="C20" s="3" t="s">
        <v>127</v>
      </c>
      <c r="D20" s="3" t="s">
        <v>128</v>
      </c>
      <c r="E20" s="3">
        <v>1</v>
      </c>
      <c r="F20" s="4">
        <v>147.91999999999999</v>
      </c>
      <c r="G20" s="4">
        <v>275.45</v>
      </c>
      <c r="H20" s="4">
        <v>65</v>
      </c>
      <c r="I20" s="4">
        <v>179.04</v>
      </c>
      <c r="J20" s="4">
        <v>0</v>
      </c>
      <c r="K20" s="4">
        <v>0</v>
      </c>
      <c r="L20" s="4">
        <v>0</v>
      </c>
      <c r="M20" s="4">
        <v>0</v>
      </c>
      <c r="N20" s="4">
        <v>0</v>
      </c>
      <c r="O20" s="4">
        <v>0</v>
      </c>
      <c r="P20" s="4">
        <v>179.04</v>
      </c>
      <c r="Q20" s="3" t="s">
        <v>58</v>
      </c>
      <c r="R20" s="3" t="s">
        <v>353</v>
      </c>
      <c r="S20" s="3" t="s">
        <v>354</v>
      </c>
      <c r="T20" s="3" t="s">
        <v>36</v>
      </c>
      <c r="U20" s="3" t="s">
        <v>28</v>
      </c>
      <c r="V20" s="3" t="s">
        <v>129</v>
      </c>
      <c r="W20" s="3" t="s">
        <v>82</v>
      </c>
      <c r="X20" s="3" t="s">
        <v>130</v>
      </c>
      <c r="Y20" s="3" t="s">
        <v>36</v>
      </c>
      <c r="Z20" s="3" t="s">
        <v>52</v>
      </c>
      <c r="AA20" s="3" t="s">
        <v>131</v>
      </c>
      <c r="AB20" s="4">
        <v>1.86</v>
      </c>
    </row>
    <row r="21" spans="1:28" ht="15" customHeight="1">
      <c r="A21" s="3">
        <v>17</v>
      </c>
      <c r="B21" s="3" t="s">
        <v>28</v>
      </c>
      <c r="C21" s="3" t="s">
        <v>132</v>
      </c>
      <c r="D21" s="3" t="s">
        <v>133</v>
      </c>
      <c r="E21" s="3">
        <v>1</v>
      </c>
      <c r="F21" s="4">
        <v>30</v>
      </c>
      <c r="G21" s="4">
        <v>58</v>
      </c>
      <c r="H21" s="4">
        <v>65</v>
      </c>
      <c r="I21" s="4">
        <v>37.700000000000003</v>
      </c>
      <c r="J21" s="4">
        <v>0</v>
      </c>
      <c r="K21" s="4">
        <v>0</v>
      </c>
      <c r="L21" s="4">
        <v>0</v>
      </c>
      <c r="M21" s="4">
        <v>0</v>
      </c>
      <c r="N21" s="4">
        <v>0</v>
      </c>
      <c r="O21" s="4">
        <v>0</v>
      </c>
      <c r="P21" s="4">
        <v>37.700000000000003</v>
      </c>
      <c r="Q21" s="3" t="s">
        <v>94</v>
      </c>
      <c r="R21" s="3" t="s">
        <v>360</v>
      </c>
      <c r="S21" s="3" t="s">
        <v>363</v>
      </c>
      <c r="T21" s="3" t="s">
        <v>59</v>
      </c>
      <c r="U21" s="3"/>
      <c r="V21" s="3" t="s">
        <v>72</v>
      </c>
      <c r="W21" s="3" t="s">
        <v>61</v>
      </c>
      <c r="X21" s="3" t="s">
        <v>119</v>
      </c>
      <c r="Y21" s="3" t="s">
        <v>36</v>
      </c>
      <c r="Z21" s="3" t="s">
        <v>52</v>
      </c>
      <c r="AA21" s="3" t="s">
        <v>134</v>
      </c>
      <c r="AB21" s="4">
        <v>1.93</v>
      </c>
    </row>
    <row r="22" spans="1:28" ht="15" customHeight="1">
      <c r="A22" s="3">
        <v>18</v>
      </c>
      <c r="B22" s="3" t="s">
        <v>28</v>
      </c>
      <c r="C22" s="3" t="s">
        <v>135</v>
      </c>
      <c r="D22" s="3" t="s">
        <v>136</v>
      </c>
      <c r="E22" s="3">
        <v>1</v>
      </c>
      <c r="F22" s="4">
        <v>134</v>
      </c>
      <c r="G22" s="4">
        <v>475.5</v>
      </c>
      <c r="H22" s="4">
        <v>65</v>
      </c>
      <c r="I22" s="4">
        <v>309.08</v>
      </c>
      <c r="J22" s="4">
        <v>0</v>
      </c>
      <c r="K22" s="4">
        <v>0</v>
      </c>
      <c r="L22" s="4">
        <v>0</v>
      </c>
      <c r="M22" s="4">
        <v>0</v>
      </c>
      <c r="N22" s="4">
        <v>0</v>
      </c>
      <c r="O22" s="4">
        <v>0</v>
      </c>
      <c r="P22" s="4">
        <v>309.08</v>
      </c>
      <c r="Q22" s="3" t="s">
        <v>50</v>
      </c>
      <c r="R22" s="3" t="s">
        <v>385</v>
      </c>
      <c r="S22" s="3" t="s">
        <v>386</v>
      </c>
      <c r="T22" s="3" t="s">
        <v>36</v>
      </c>
      <c r="U22" s="3"/>
      <c r="V22" s="3" t="s">
        <v>137</v>
      </c>
      <c r="W22" s="3" t="s">
        <v>34</v>
      </c>
      <c r="X22" s="3" t="s">
        <v>52</v>
      </c>
      <c r="Y22" s="3" t="s">
        <v>53</v>
      </c>
      <c r="Z22" s="3" t="s">
        <v>54</v>
      </c>
      <c r="AA22" s="3" t="s">
        <v>138</v>
      </c>
      <c r="AB22" s="4">
        <v>3.55</v>
      </c>
    </row>
    <row r="23" spans="1:28" ht="15" customHeight="1">
      <c r="A23" s="3">
        <v>19</v>
      </c>
      <c r="B23" s="3" t="s">
        <v>28</v>
      </c>
      <c r="C23" s="3" t="s">
        <v>139</v>
      </c>
      <c r="D23" s="3" t="s">
        <v>140</v>
      </c>
      <c r="E23" s="3">
        <v>3</v>
      </c>
      <c r="F23" s="4">
        <v>82.5</v>
      </c>
      <c r="G23" s="4">
        <v>113.87</v>
      </c>
      <c r="H23" s="4">
        <v>65</v>
      </c>
      <c r="I23" s="4">
        <v>74.02</v>
      </c>
      <c r="J23" s="4">
        <v>0</v>
      </c>
      <c r="K23" s="4">
        <v>0</v>
      </c>
      <c r="L23" s="4">
        <v>0</v>
      </c>
      <c r="M23" s="4">
        <v>0</v>
      </c>
      <c r="N23" s="4">
        <v>0</v>
      </c>
      <c r="O23" s="4">
        <v>0</v>
      </c>
      <c r="P23" s="4">
        <v>74.02</v>
      </c>
      <c r="Q23" s="3" t="s">
        <v>72</v>
      </c>
      <c r="R23" s="3">
        <v>3.1</v>
      </c>
      <c r="S23" s="3" t="s">
        <v>387</v>
      </c>
      <c r="T23" s="3" t="s">
        <v>36</v>
      </c>
      <c r="U23" s="3" t="s">
        <v>97</v>
      </c>
      <c r="V23" s="3" t="s">
        <v>51</v>
      </c>
      <c r="W23" s="3" t="s">
        <v>61</v>
      </c>
      <c r="X23" s="3" t="s">
        <v>98</v>
      </c>
      <c r="Y23" s="3" t="s">
        <v>59</v>
      </c>
      <c r="Z23" s="3" t="s">
        <v>77</v>
      </c>
      <c r="AA23" s="3" t="s">
        <v>141</v>
      </c>
      <c r="AB23" s="4">
        <v>1.38</v>
      </c>
    </row>
    <row r="24" spans="1:28" ht="15" customHeight="1">
      <c r="A24" s="3">
        <v>20</v>
      </c>
      <c r="B24" s="3" t="s">
        <v>28</v>
      </c>
      <c r="C24" s="3" t="s">
        <v>142</v>
      </c>
      <c r="D24" s="3" t="s">
        <v>143</v>
      </c>
      <c r="E24" s="3">
        <v>5</v>
      </c>
      <c r="F24" s="4">
        <v>71.56</v>
      </c>
      <c r="G24" s="4">
        <v>256.95999999999998</v>
      </c>
      <c r="H24" s="4">
        <v>65</v>
      </c>
      <c r="I24" s="4">
        <v>167.02</v>
      </c>
      <c r="J24" s="4">
        <v>0</v>
      </c>
      <c r="K24" s="4">
        <v>0</v>
      </c>
      <c r="L24" s="4">
        <v>0</v>
      </c>
      <c r="M24" s="4">
        <v>0</v>
      </c>
      <c r="N24" s="4">
        <v>0</v>
      </c>
      <c r="O24" s="4">
        <v>0</v>
      </c>
      <c r="P24" s="4">
        <v>167.02</v>
      </c>
      <c r="Q24" s="3" t="s">
        <v>87</v>
      </c>
      <c r="R24" s="11" t="s">
        <v>377</v>
      </c>
      <c r="S24" s="3" t="s">
        <v>378</v>
      </c>
      <c r="T24" s="3" t="s">
        <v>144</v>
      </c>
      <c r="U24" s="3" t="s">
        <v>145</v>
      </c>
      <c r="V24" s="3" t="s">
        <v>146</v>
      </c>
      <c r="W24" s="3" t="s">
        <v>34</v>
      </c>
      <c r="X24" s="3" t="s">
        <v>147</v>
      </c>
      <c r="Y24" s="3" t="s">
        <v>36</v>
      </c>
      <c r="Z24" s="3" t="s">
        <v>52</v>
      </c>
      <c r="AA24" s="3" t="s">
        <v>148</v>
      </c>
      <c r="AB24" s="4">
        <v>3.59</v>
      </c>
    </row>
    <row r="25" spans="1:28" ht="15" customHeight="1">
      <c r="A25" s="3">
        <v>21</v>
      </c>
      <c r="B25" s="3" t="s">
        <v>28</v>
      </c>
      <c r="C25" s="3" t="s">
        <v>149</v>
      </c>
      <c r="D25" s="3" t="s">
        <v>150</v>
      </c>
      <c r="E25" s="3">
        <v>2</v>
      </c>
      <c r="F25" s="4">
        <v>157.85</v>
      </c>
      <c r="G25" s="4">
        <v>527.6</v>
      </c>
      <c r="H25" s="4">
        <v>65</v>
      </c>
      <c r="I25" s="4">
        <v>342.94</v>
      </c>
      <c r="J25" s="4">
        <v>0</v>
      </c>
      <c r="K25" s="4">
        <v>0</v>
      </c>
      <c r="L25" s="4">
        <v>0</v>
      </c>
      <c r="M25" s="4">
        <v>0</v>
      </c>
      <c r="N25" s="4">
        <v>0</v>
      </c>
      <c r="O25" s="4">
        <v>0</v>
      </c>
      <c r="P25" s="4">
        <v>342.94</v>
      </c>
      <c r="Q25" s="3" t="s">
        <v>43</v>
      </c>
      <c r="R25" s="11" t="s">
        <v>361</v>
      </c>
      <c r="S25" s="3" t="s">
        <v>362</v>
      </c>
      <c r="T25" s="3" t="s">
        <v>151</v>
      </c>
      <c r="U25" s="3"/>
      <c r="V25" s="3" t="s">
        <v>152</v>
      </c>
      <c r="W25" s="3" t="s">
        <v>34</v>
      </c>
      <c r="X25" s="3" t="s">
        <v>153</v>
      </c>
      <c r="Y25" s="3" t="s">
        <v>36</v>
      </c>
      <c r="Z25" s="3" t="s">
        <v>154</v>
      </c>
      <c r="AA25" s="3" t="s">
        <v>155</v>
      </c>
      <c r="AB25" s="4">
        <v>3.34</v>
      </c>
    </row>
    <row r="26" spans="1:28" ht="15" customHeight="1">
      <c r="A26" s="3">
        <v>22</v>
      </c>
      <c r="B26" s="3" t="s">
        <v>28</v>
      </c>
      <c r="C26" s="3" t="s">
        <v>156</v>
      </c>
      <c r="D26" s="3" t="s">
        <v>157</v>
      </c>
      <c r="E26" s="3">
        <v>1</v>
      </c>
      <c r="F26" s="4">
        <v>30</v>
      </c>
      <c r="G26" s="4">
        <v>85</v>
      </c>
      <c r="H26" s="4">
        <v>65</v>
      </c>
      <c r="I26" s="4">
        <v>55.25</v>
      </c>
      <c r="J26" s="4">
        <v>0</v>
      </c>
      <c r="K26" s="4">
        <v>0</v>
      </c>
      <c r="L26" s="4">
        <v>0</v>
      </c>
      <c r="M26" s="4">
        <v>0</v>
      </c>
      <c r="N26" s="4">
        <v>0</v>
      </c>
      <c r="O26" s="4">
        <v>0</v>
      </c>
      <c r="P26" s="4">
        <v>55.25</v>
      </c>
      <c r="Q26" s="3" t="s">
        <v>58</v>
      </c>
      <c r="R26" s="3" t="s">
        <v>353</v>
      </c>
      <c r="S26" s="3" t="s">
        <v>354</v>
      </c>
      <c r="T26" s="3" t="s">
        <v>73</v>
      </c>
      <c r="U26" s="3"/>
      <c r="V26" s="3" t="s">
        <v>75</v>
      </c>
      <c r="W26" s="3" t="s">
        <v>61</v>
      </c>
      <c r="X26" s="3" t="s">
        <v>158</v>
      </c>
      <c r="Y26" s="3" t="s">
        <v>59</v>
      </c>
      <c r="Z26" s="3" t="s">
        <v>69</v>
      </c>
      <c r="AA26" s="3" t="s">
        <v>159</v>
      </c>
      <c r="AB26" s="4">
        <v>2.83</v>
      </c>
    </row>
    <row r="27" spans="1:28" ht="15" customHeight="1">
      <c r="A27" s="3">
        <v>23</v>
      </c>
      <c r="B27" s="3" t="s">
        <v>28</v>
      </c>
      <c r="C27" s="3" t="s">
        <v>160</v>
      </c>
      <c r="D27" s="3" t="s">
        <v>161</v>
      </c>
      <c r="E27" s="3">
        <v>6</v>
      </c>
      <c r="F27" s="4">
        <v>116</v>
      </c>
      <c r="G27" s="4">
        <v>150</v>
      </c>
      <c r="H27" s="4">
        <v>65</v>
      </c>
      <c r="I27" s="4">
        <v>97.5</v>
      </c>
      <c r="J27" s="4">
        <v>0</v>
      </c>
      <c r="K27" s="4">
        <v>0</v>
      </c>
      <c r="L27" s="4">
        <v>0</v>
      </c>
      <c r="M27" s="4">
        <v>0</v>
      </c>
      <c r="N27" s="4">
        <v>0</v>
      </c>
      <c r="O27" s="4">
        <v>0</v>
      </c>
      <c r="P27" s="4">
        <v>97.5</v>
      </c>
      <c r="Q27" s="3" t="s">
        <v>72</v>
      </c>
      <c r="R27" s="3" t="s">
        <v>391</v>
      </c>
      <c r="S27" s="3" t="s">
        <v>392</v>
      </c>
      <c r="T27" s="3" t="s">
        <v>36</v>
      </c>
      <c r="U27" s="3" t="s">
        <v>97</v>
      </c>
      <c r="V27" s="3" t="s">
        <v>94</v>
      </c>
      <c r="W27" s="3" t="s">
        <v>61</v>
      </c>
      <c r="X27" s="3" t="s">
        <v>162</v>
      </c>
      <c r="Y27" s="3" t="s">
        <v>59</v>
      </c>
      <c r="Z27" s="3" t="s">
        <v>99</v>
      </c>
      <c r="AA27" s="3" t="s">
        <v>163</v>
      </c>
      <c r="AB27" s="4">
        <v>1.29</v>
      </c>
    </row>
    <row r="28" spans="1:28" ht="15" customHeight="1">
      <c r="A28" s="3">
        <v>24</v>
      </c>
      <c r="B28" s="3" t="s">
        <v>28</v>
      </c>
      <c r="C28" s="3" t="s">
        <v>164</v>
      </c>
      <c r="D28" s="3" t="s">
        <v>165</v>
      </c>
      <c r="E28" s="3">
        <v>4</v>
      </c>
      <c r="F28" s="4">
        <v>99.37</v>
      </c>
      <c r="G28" s="4">
        <v>134.96</v>
      </c>
      <c r="H28" s="4">
        <v>65</v>
      </c>
      <c r="I28" s="4">
        <v>87.72</v>
      </c>
      <c r="J28" s="4">
        <v>0</v>
      </c>
      <c r="K28" s="4">
        <v>0</v>
      </c>
      <c r="L28" s="4">
        <v>0</v>
      </c>
      <c r="M28" s="4">
        <v>0</v>
      </c>
      <c r="N28" s="4">
        <v>0</v>
      </c>
      <c r="O28" s="4">
        <v>0</v>
      </c>
      <c r="P28" s="4">
        <v>87.72</v>
      </c>
      <c r="Q28" s="3" t="s">
        <v>72</v>
      </c>
      <c r="R28" s="3" t="s">
        <v>351</v>
      </c>
      <c r="S28" s="3" t="s">
        <v>352</v>
      </c>
      <c r="T28" s="3" t="s">
        <v>36</v>
      </c>
      <c r="U28" s="3" t="s">
        <v>97</v>
      </c>
      <c r="V28" s="3" t="s">
        <v>51</v>
      </c>
      <c r="W28" s="3" t="s">
        <v>61</v>
      </c>
      <c r="X28" s="3" t="s">
        <v>98</v>
      </c>
      <c r="Y28" s="3" t="s">
        <v>59</v>
      </c>
      <c r="Z28" s="3" t="s">
        <v>99</v>
      </c>
      <c r="AA28" s="3" t="s">
        <v>166</v>
      </c>
      <c r="AB28" s="4">
        <v>1.36</v>
      </c>
    </row>
    <row r="29" spans="1:28" ht="15" customHeight="1">
      <c r="A29" s="3">
        <v>25</v>
      </c>
      <c r="B29" s="3" t="s">
        <v>28</v>
      </c>
      <c r="C29" s="3" t="s">
        <v>167</v>
      </c>
      <c r="D29" s="3" t="s">
        <v>168</v>
      </c>
      <c r="E29" s="3">
        <v>1</v>
      </c>
      <c r="F29" s="4">
        <v>317.77999999999997</v>
      </c>
      <c r="G29" s="4">
        <v>1150.4000000000001</v>
      </c>
      <c r="H29" s="4">
        <v>65</v>
      </c>
      <c r="I29" s="4">
        <v>747.76</v>
      </c>
      <c r="J29" s="4">
        <v>0</v>
      </c>
      <c r="K29" s="4">
        <v>0</v>
      </c>
      <c r="L29" s="4">
        <v>0</v>
      </c>
      <c r="M29" s="4">
        <v>0</v>
      </c>
      <c r="N29" s="4">
        <v>0</v>
      </c>
      <c r="O29" s="4">
        <v>0</v>
      </c>
      <c r="P29" s="4">
        <v>747.76</v>
      </c>
      <c r="Q29" s="3" t="s">
        <v>87</v>
      </c>
      <c r="R29" s="3" t="s">
        <v>379</v>
      </c>
      <c r="S29" s="3" t="s">
        <v>380</v>
      </c>
      <c r="T29" s="3" t="s">
        <v>88</v>
      </c>
      <c r="U29" s="3"/>
      <c r="V29" s="3" t="s">
        <v>169</v>
      </c>
      <c r="W29" s="3" t="s">
        <v>34</v>
      </c>
      <c r="X29" s="3" t="s">
        <v>170</v>
      </c>
      <c r="Y29" s="3" t="s">
        <v>36</v>
      </c>
      <c r="Z29" s="3" t="s">
        <v>52</v>
      </c>
      <c r="AA29" s="3" t="s">
        <v>171</v>
      </c>
      <c r="AB29" s="4">
        <v>3.62</v>
      </c>
    </row>
    <row r="30" spans="1:28" ht="15" customHeight="1">
      <c r="A30" s="3">
        <v>26</v>
      </c>
      <c r="B30" s="3" t="s">
        <v>28</v>
      </c>
      <c r="C30" s="3" t="s">
        <v>172</v>
      </c>
      <c r="D30" s="3" t="s">
        <v>173</v>
      </c>
      <c r="E30" s="3">
        <v>1</v>
      </c>
      <c r="F30" s="4">
        <v>30</v>
      </c>
      <c r="G30" s="4">
        <v>155</v>
      </c>
      <c r="H30" s="4">
        <v>65</v>
      </c>
      <c r="I30" s="4">
        <v>100.75</v>
      </c>
      <c r="J30" s="4">
        <v>0</v>
      </c>
      <c r="K30" s="4">
        <v>0</v>
      </c>
      <c r="L30" s="4">
        <v>0</v>
      </c>
      <c r="M30" s="4">
        <v>0</v>
      </c>
      <c r="N30" s="4">
        <v>0</v>
      </c>
      <c r="O30" s="4">
        <v>0</v>
      </c>
      <c r="P30" s="4">
        <v>100.75</v>
      </c>
      <c r="Q30" s="3" t="s">
        <v>87</v>
      </c>
      <c r="R30" s="11" t="s">
        <v>377</v>
      </c>
      <c r="S30" s="3" t="s">
        <v>378</v>
      </c>
      <c r="T30" s="3" t="s">
        <v>144</v>
      </c>
      <c r="U30" s="3" t="s">
        <v>145</v>
      </c>
      <c r="V30" s="3" t="s">
        <v>146</v>
      </c>
      <c r="W30" s="3" t="s">
        <v>34</v>
      </c>
      <c r="X30" s="3" t="s">
        <v>147</v>
      </c>
      <c r="Y30" s="3" t="s">
        <v>36</v>
      </c>
      <c r="Z30" s="3" t="s">
        <v>52</v>
      </c>
      <c r="AA30" s="3" t="s">
        <v>174</v>
      </c>
      <c r="AB30" s="4">
        <v>5.17</v>
      </c>
    </row>
    <row r="31" spans="1:28" ht="15" customHeight="1">
      <c r="A31" s="3">
        <v>27</v>
      </c>
      <c r="B31" s="3" t="s">
        <v>28</v>
      </c>
      <c r="C31" s="3" t="s">
        <v>175</v>
      </c>
      <c r="D31" s="3" t="s">
        <v>176</v>
      </c>
      <c r="E31" s="3">
        <v>3</v>
      </c>
      <c r="F31" s="4">
        <v>483.08</v>
      </c>
      <c r="G31" s="4">
        <v>1943.32</v>
      </c>
      <c r="H31" s="4">
        <v>65</v>
      </c>
      <c r="I31" s="4">
        <v>1263.1600000000001</v>
      </c>
      <c r="J31" s="4">
        <v>0</v>
      </c>
      <c r="K31" s="4">
        <v>0</v>
      </c>
      <c r="L31" s="4">
        <v>0</v>
      </c>
      <c r="M31" s="4">
        <v>0</v>
      </c>
      <c r="N31" s="4">
        <v>750</v>
      </c>
      <c r="O31" s="4">
        <v>0</v>
      </c>
      <c r="P31" s="4">
        <v>2013.16</v>
      </c>
      <c r="Q31" s="3" t="s">
        <v>177</v>
      </c>
      <c r="R31" s="11" t="s">
        <v>366</v>
      </c>
      <c r="S31" s="11" t="s">
        <v>366</v>
      </c>
      <c r="T31" s="3" t="s">
        <v>32</v>
      </c>
      <c r="U31" s="3"/>
      <c r="V31" s="3" t="s">
        <v>178</v>
      </c>
      <c r="W31" s="3" t="s">
        <v>179</v>
      </c>
      <c r="X31" s="3" t="s">
        <v>180</v>
      </c>
      <c r="Y31" s="3" t="s">
        <v>36</v>
      </c>
      <c r="Z31" s="3" t="s">
        <v>98</v>
      </c>
      <c r="AA31" s="3" t="s">
        <v>181</v>
      </c>
      <c r="AB31" s="4">
        <v>4.0199999999999996</v>
      </c>
    </row>
    <row r="32" spans="1:28" ht="15" customHeight="1">
      <c r="A32" s="3">
        <v>28</v>
      </c>
      <c r="B32" s="3" t="s">
        <v>28</v>
      </c>
      <c r="C32" s="3" t="s">
        <v>182</v>
      </c>
      <c r="D32" s="3" t="s">
        <v>367</v>
      </c>
      <c r="E32" s="3">
        <v>1</v>
      </c>
      <c r="F32" s="4">
        <v>34.9</v>
      </c>
      <c r="G32" s="4">
        <v>66.239999999999995</v>
      </c>
      <c r="H32" s="4">
        <v>65</v>
      </c>
      <c r="I32" s="4">
        <v>43.06</v>
      </c>
      <c r="J32" s="4">
        <v>0</v>
      </c>
      <c r="K32" s="4">
        <v>0</v>
      </c>
      <c r="L32" s="4">
        <v>0</v>
      </c>
      <c r="M32" s="4">
        <v>0</v>
      </c>
      <c r="N32" s="4">
        <v>0</v>
      </c>
      <c r="O32" s="4">
        <v>0</v>
      </c>
      <c r="P32" s="4">
        <v>43.06</v>
      </c>
      <c r="Q32" s="3" t="s">
        <v>183</v>
      </c>
      <c r="R32" s="3" t="s">
        <v>353</v>
      </c>
      <c r="S32" s="3" t="s">
        <v>354</v>
      </c>
      <c r="T32" s="3" t="s">
        <v>184</v>
      </c>
      <c r="U32" s="3"/>
      <c r="V32" s="3" t="s">
        <v>185</v>
      </c>
      <c r="W32" s="3" t="s">
        <v>61</v>
      </c>
      <c r="X32" s="3" t="s">
        <v>186</v>
      </c>
      <c r="Y32" s="3" t="s">
        <v>36</v>
      </c>
      <c r="Z32" s="3" t="s">
        <v>52</v>
      </c>
      <c r="AA32" s="3" t="s">
        <v>187</v>
      </c>
      <c r="AB32" s="4">
        <v>1.9</v>
      </c>
    </row>
    <row r="33" spans="1:28" ht="15" customHeight="1">
      <c r="A33" s="3">
        <v>29</v>
      </c>
      <c r="B33" s="3" t="s">
        <v>28</v>
      </c>
      <c r="C33" s="3" t="s">
        <v>188</v>
      </c>
      <c r="D33" s="3" t="s">
        <v>189</v>
      </c>
      <c r="E33" s="3">
        <v>4</v>
      </c>
      <c r="F33" s="4">
        <v>92.31</v>
      </c>
      <c r="G33" s="4">
        <v>195.62</v>
      </c>
      <c r="H33" s="4">
        <v>65</v>
      </c>
      <c r="I33" s="4">
        <v>127.15</v>
      </c>
      <c r="J33" s="4">
        <v>0</v>
      </c>
      <c r="K33" s="4">
        <v>0</v>
      </c>
      <c r="L33" s="4">
        <v>0</v>
      </c>
      <c r="M33" s="4">
        <v>0</v>
      </c>
      <c r="N33" s="4">
        <v>0</v>
      </c>
      <c r="O33" s="4">
        <v>0</v>
      </c>
      <c r="P33" s="4">
        <v>127.15</v>
      </c>
      <c r="Q33" s="3" t="s">
        <v>183</v>
      </c>
      <c r="R33" s="3" t="s">
        <v>353</v>
      </c>
      <c r="S33" s="3" t="s">
        <v>354</v>
      </c>
      <c r="T33" s="3" t="s">
        <v>73</v>
      </c>
      <c r="U33" s="3" t="s">
        <v>190</v>
      </c>
      <c r="V33" s="3" t="s">
        <v>191</v>
      </c>
      <c r="W33" s="3" t="s">
        <v>61</v>
      </c>
      <c r="X33" s="3" t="s">
        <v>192</v>
      </c>
      <c r="Y33" s="3" t="s">
        <v>36</v>
      </c>
      <c r="Z33" s="3" t="s">
        <v>52</v>
      </c>
      <c r="AA33" s="3" t="s">
        <v>193</v>
      </c>
      <c r="AB33" s="4">
        <v>2.12</v>
      </c>
    </row>
    <row r="34" spans="1:28" ht="15" customHeight="1">
      <c r="A34" s="3">
        <v>30</v>
      </c>
      <c r="B34" s="3" t="s">
        <v>194</v>
      </c>
      <c r="C34" s="3" t="s">
        <v>195</v>
      </c>
      <c r="D34" s="3" t="s">
        <v>196</v>
      </c>
      <c r="E34" s="3">
        <v>3</v>
      </c>
      <c r="F34" s="4">
        <v>116.13</v>
      </c>
      <c r="G34" s="4">
        <v>389.92</v>
      </c>
      <c r="H34" s="4">
        <v>65</v>
      </c>
      <c r="I34" s="4">
        <v>253.45</v>
      </c>
      <c r="J34" s="4">
        <v>0</v>
      </c>
      <c r="K34" s="4">
        <v>0</v>
      </c>
      <c r="L34" s="4">
        <v>0</v>
      </c>
      <c r="M34" s="4">
        <v>0</v>
      </c>
      <c r="N34" s="4">
        <v>0</v>
      </c>
      <c r="O34" s="4">
        <v>0</v>
      </c>
      <c r="P34" s="4">
        <v>253.45</v>
      </c>
      <c r="Q34" s="3" t="s">
        <v>152</v>
      </c>
      <c r="R34" s="11" t="s">
        <v>361</v>
      </c>
      <c r="S34" s="3" t="s">
        <v>362</v>
      </c>
      <c r="T34" s="3" t="s">
        <v>36</v>
      </c>
      <c r="U34" s="3" t="s">
        <v>28</v>
      </c>
      <c r="V34" s="3" t="s">
        <v>106</v>
      </c>
      <c r="W34" s="3" t="s">
        <v>34</v>
      </c>
      <c r="X34" s="3" t="s">
        <v>197</v>
      </c>
      <c r="Y34" s="3" t="s">
        <v>151</v>
      </c>
      <c r="Z34" s="3" t="s">
        <v>198</v>
      </c>
      <c r="AA34" s="3" t="s">
        <v>199</v>
      </c>
      <c r="AB34" s="4">
        <v>3.36</v>
      </c>
    </row>
    <row r="35" spans="1:28" ht="15" customHeight="1">
      <c r="A35" s="3">
        <v>31</v>
      </c>
      <c r="B35" s="3" t="s">
        <v>28</v>
      </c>
      <c r="C35" s="3" t="s">
        <v>200</v>
      </c>
      <c r="D35" s="3" t="s">
        <v>368</v>
      </c>
      <c r="E35" s="3">
        <v>2</v>
      </c>
      <c r="F35" s="4">
        <v>50</v>
      </c>
      <c r="G35" s="4">
        <v>85</v>
      </c>
      <c r="H35" s="4">
        <v>65</v>
      </c>
      <c r="I35" s="4">
        <v>55.25</v>
      </c>
      <c r="J35" s="4">
        <v>0</v>
      </c>
      <c r="K35" s="4">
        <v>0</v>
      </c>
      <c r="L35" s="4">
        <v>0</v>
      </c>
      <c r="M35" s="4">
        <v>0</v>
      </c>
      <c r="N35" s="4">
        <v>0</v>
      </c>
      <c r="O35" s="4">
        <v>0</v>
      </c>
      <c r="P35" s="4">
        <v>55.25</v>
      </c>
      <c r="Q35" s="3" t="s">
        <v>201</v>
      </c>
      <c r="R35" s="3" t="s">
        <v>351</v>
      </c>
      <c r="S35" s="3" t="s">
        <v>352</v>
      </c>
      <c r="T35" s="3" t="s">
        <v>73</v>
      </c>
      <c r="U35" s="3" t="s">
        <v>74</v>
      </c>
      <c r="V35" s="3" t="s">
        <v>75</v>
      </c>
      <c r="W35" s="3" t="s">
        <v>61</v>
      </c>
      <c r="X35" s="3" t="s">
        <v>76</v>
      </c>
      <c r="Y35" s="3" t="s">
        <v>59</v>
      </c>
      <c r="Z35" s="3" t="s">
        <v>119</v>
      </c>
      <c r="AA35" s="3" t="s">
        <v>202</v>
      </c>
      <c r="AB35" s="4">
        <v>1.7</v>
      </c>
    </row>
    <row r="36" spans="1:28" ht="15" customHeight="1">
      <c r="A36" s="3">
        <v>32</v>
      </c>
      <c r="B36" s="3" t="s">
        <v>28</v>
      </c>
      <c r="C36" s="3" t="s">
        <v>203</v>
      </c>
      <c r="D36" s="3" t="s">
        <v>204</v>
      </c>
      <c r="E36" s="3">
        <v>6</v>
      </c>
      <c r="F36" s="4">
        <v>779.98</v>
      </c>
      <c r="G36" s="4">
        <v>790.98</v>
      </c>
      <c r="H36" s="4">
        <v>65</v>
      </c>
      <c r="I36" s="4">
        <v>514.14</v>
      </c>
      <c r="J36" s="4">
        <v>0</v>
      </c>
      <c r="K36" s="4">
        <v>0</v>
      </c>
      <c r="L36" s="4">
        <v>0</v>
      </c>
      <c r="M36" s="4">
        <v>240</v>
      </c>
      <c r="N36" s="4">
        <v>0</v>
      </c>
      <c r="O36" s="4">
        <v>0</v>
      </c>
      <c r="P36" s="4">
        <v>754.14</v>
      </c>
      <c r="Q36" s="3" t="s">
        <v>205</v>
      </c>
      <c r="R36" s="3" t="s">
        <v>353</v>
      </c>
      <c r="S36" s="3" t="s">
        <v>354</v>
      </c>
      <c r="T36" s="3" t="s">
        <v>36</v>
      </c>
      <c r="U36" s="3"/>
      <c r="V36" s="3" t="s">
        <v>206</v>
      </c>
      <c r="W36" s="3" t="s">
        <v>61</v>
      </c>
      <c r="X36" s="3" t="s">
        <v>207</v>
      </c>
      <c r="Y36" s="3" t="s">
        <v>59</v>
      </c>
      <c r="Z36" s="3" t="s">
        <v>208</v>
      </c>
      <c r="AA36" s="3" t="s">
        <v>209</v>
      </c>
      <c r="AB36" s="4">
        <v>1.01</v>
      </c>
    </row>
    <row r="37" spans="1:28" ht="15" customHeight="1">
      <c r="A37" s="3">
        <v>33</v>
      </c>
      <c r="B37" s="3" t="s">
        <v>28</v>
      </c>
      <c r="C37" s="3" t="s">
        <v>210</v>
      </c>
      <c r="D37" s="3" t="s">
        <v>396</v>
      </c>
      <c r="E37" s="3">
        <v>1</v>
      </c>
      <c r="F37" s="4">
        <v>80</v>
      </c>
      <c r="G37" s="4">
        <v>366</v>
      </c>
      <c r="H37" s="4">
        <v>65</v>
      </c>
      <c r="I37" s="4">
        <v>237.9</v>
      </c>
      <c r="J37" s="4">
        <v>0</v>
      </c>
      <c r="K37" s="4">
        <v>0</v>
      </c>
      <c r="L37" s="4">
        <v>0</v>
      </c>
      <c r="M37" s="4">
        <v>0</v>
      </c>
      <c r="N37" s="4">
        <v>0</v>
      </c>
      <c r="O37" s="4">
        <v>50</v>
      </c>
      <c r="P37" s="13">
        <v>287.89999999999998</v>
      </c>
      <c r="Q37" s="14" t="s">
        <v>211</v>
      </c>
      <c r="R37" s="3" t="s">
        <v>360</v>
      </c>
      <c r="S37" s="3" t="s">
        <v>363</v>
      </c>
      <c r="T37" s="3" t="s">
        <v>212</v>
      </c>
      <c r="U37" s="3" t="s">
        <v>28</v>
      </c>
      <c r="V37" s="14" t="s">
        <v>213</v>
      </c>
      <c r="W37" s="14" t="s">
        <v>34</v>
      </c>
      <c r="X37" s="3" t="s">
        <v>214</v>
      </c>
      <c r="Y37" s="3" t="s">
        <v>184</v>
      </c>
      <c r="Z37" s="3" t="s">
        <v>215</v>
      </c>
      <c r="AA37" s="3" t="s">
        <v>216</v>
      </c>
      <c r="AB37" s="4">
        <v>4.58</v>
      </c>
    </row>
    <row r="38" spans="1:28" ht="15" customHeight="1">
      <c r="A38" s="3">
        <v>34</v>
      </c>
      <c r="B38" s="3" t="s">
        <v>28</v>
      </c>
      <c r="C38" s="3" t="s">
        <v>217</v>
      </c>
      <c r="D38" s="3" t="s">
        <v>218</v>
      </c>
      <c r="E38" s="3">
        <v>1</v>
      </c>
      <c r="F38" s="4">
        <v>30</v>
      </c>
      <c r="G38" s="4">
        <v>170</v>
      </c>
      <c r="H38" s="4">
        <v>65</v>
      </c>
      <c r="I38" s="4">
        <v>110.5</v>
      </c>
      <c r="J38" s="4">
        <v>0</v>
      </c>
      <c r="K38" s="4">
        <v>0</v>
      </c>
      <c r="L38" s="4">
        <v>0</v>
      </c>
      <c r="M38" s="4">
        <v>0</v>
      </c>
      <c r="N38" s="4">
        <v>0</v>
      </c>
      <c r="O38" s="4">
        <v>0</v>
      </c>
      <c r="P38" s="4">
        <v>110.5</v>
      </c>
      <c r="Q38" s="3" t="s">
        <v>72</v>
      </c>
      <c r="R38" s="3" t="s">
        <v>360</v>
      </c>
      <c r="S38" s="3" t="s">
        <v>390</v>
      </c>
      <c r="T38" s="3" t="s">
        <v>212</v>
      </c>
      <c r="U38" s="3"/>
      <c r="V38" s="3" t="s">
        <v>213</v>
      </c>
      <c r="W38" s="3" t="s">
        <v>34</v>
      </c>
      <c r="X38" s="3" t="s">
        <v>219</v>
      </c>
      <c r="Y38" s="3" t="s">
        <v>59</v>
      </c>
      <c r="Z38" s="3" t="s">
        <v>77</v>
      </c>
      <c r="AA38" s="3" t="s">
        <v>220</v>
      </c>
      <c r="AB38" s="4">
        <v>5.67</v>
      </c>
    </row>
    <row r="39" spans="1:28" ht="15" customHeight="1">
      <c r="A39" s="3">
        <v>35</v>
      </c>
      <c r="B39" s="3" t="s">
        <v>28</v>
      </c>
      <c r="C39" s="3" t="s">
        <v>221</v>
      </c>
      <c r="D39" s="3" t="s">
        <v>222</v>
      </c>
      <c r="E39" s="3">
        <v>1</v>
      </c>
      <c r="F39" s="4">
        <v>162.82</v>
      </c>
      <c r="G39" s="4">
        <v>382.18</v>
      </c>
      <c r="H39" s="4">
        <v>65</v>
      </c>
      <c r="I39" s="4">
        <v>248.42</v>
      </c>
      <c r="J39" s="4">
        <v>0</v>
      </c>
      <c r="K39" s="4">
        <v>0</v>
      </c>
      <c r="L39" s="4">
        <v>0</v>
      </c>
      <c r="M39" s="4">
        <v>0</v>
      </c>
      <c r="N39" s="4">
        <v>0</v>
      </c>
      <c r="O39" s="4">
        <v>0</v>
      </c>
      <c r="P39" s="4">
        <v>248.42</v>
      </c>
      <c r="Q39" s="3" t="s">
        <v>43</v>
      </c>
      <c r="R39" s="3" t="s">
        <v>351</v>
      </c>
      <c r="S39" s="3" t="s">
        <v>352</v>
      </c>
      <c r="T39" s="3" t="s">
        <v>45</v>
      </c>
      <c r="U39" s="3"/>
      <c r="V39" s="3" t="s">
        <v>41</v>
      </c>
      <c r="W39" s="3" t="s">
        <v>34</v>
      </c>
      <c r="X39" s="3" t="s">
        <v>223</v>
      </c>
      <c r="Y39" s="3" t="s">
        <v>36</v>
      </c>
      <c r="Z39" s="3" t="s">
        <v>154</v>
      </c>
      <c r="AA39" s="3" t="s">
        <v>224</v>
      </c>
      <c r="AB39" s="4">
        <v>2.35</v>
      </c>
    </row>
    <row r="40" spans="1:28" ht="15" customHeight="1">
      <c r="A40" s="3">
        <v>36</v>
      </c>
      <c r="B40" s="3" t="s">
        <v>28</v>
      </c>
      <c r="C40" s="3" t="s">
        <v>225</v>
      </c>
      <c r="D40" s="3" t="s">
        <v>226</v>
      </c>
      <c r="E40" s="3">
        <v>2</v>
      </c>
      <c r="F40" s="4">
        <v>30</v>
      </c>
      <c r="G40" s="4">
        <v>126</v>
      </c>
      <c r="H40" s="4">
        <v>65</v>
      </c>
      <c r="I40" s="4">
        <v>81.900000000000006</v>
      </c>
      <c r="J40" s="4">
        <v>0</v>
      </c>
      <c r="K40" s="4">
        <v>0</v>
      </c>
      <c r="L40" s="4">
        <v>0</v>
      </c>
      <c r="M40" s="4">
        <v>0</v>
      </c>
      <c r="N40" s="4">
        <v>0</v>
      </c>
      <c r="O40" s="4">
        <v>0</v>
      </c>
      <c r="P40" s="4">
        <v>81.900000000000006</v>
      </c>
      <c r="Q40" s="3" t="s">
        <v>50</v>
      </c>
      <c r="R40" s="3">
        <v>3.1</v>
      </c>
      <c r="S40" s="3" t="s">
        <v>387</v>
      </c>
      <c r="T40" s="3" t="s">
        <v>36</v>
      </c>
      <c r="U40" s="3"/>
      <c r="V40" s="3" t="s">
        <v>94</v>
      </c>
      <c r="W40" s="3" t="s">
        <v>34</v>
      </c>
      <c r="X40" s="3" t="s">
        <v>52</v>
      </c>
      <c r="Y40" s="3" t="s">
        <v>53</v>
      </c>
      <c r="Z40" s="3" t="s">
        <v>54</v>
      </c>
      <c r="AA40" s="3" t="s">
        <v>55</v>
      </c>
      <c r="AB40" s="4">
        <v>4.2</v>
      </c>
    </row>
    <row r="41" spans="1:28" ht="15" customHeight="1">
      <c r="A41" s="3">
        <v>37</v>
      </c>
      <c r="B41" s="3" t="s">
        <v>28</v>
      </c>
      <c r="C41" s="3" t="s">
        <v>227</v>
      </c>
      <c r="D41" s="3" t="s">
        <v>228</v>
      </c>
      <c r="E41" s="3">
        <v>4</v>
      </c>
      <c r="F41" s="4">
        <v>107.85</v>
      </c>
      <c r="G41" s="4">
        <v>140.22</v>
      </c>
      <c r="H41" s="4">
        <v>65</v>
      </c>
      <c r="I41" s="4">
        <v>91.14</v>
      </c>
      <c r="J41" s="4">
        <v>0</v>
      </c>
      <c r="K41" s="4">
        <v>0</v>
      </c>
      <c r="L41" s="4">
        <v>0</v>
      </c>
      <c r="M41" s="4">
        <v>0</v>
      </c>
      <c r="N41" s="4">
        <v>0</v>
      </c>
      <c r="O41" s="4">
        <v>0</v>
      </c>
      <c r="P41" s="4">
        <v>91.14</v>
      </c>
      <c r="Q41" s="3" t="s">
        <v>72</v>
      </c>
      <c r="R41" s="11" t="s">
        <v>377</v>
      </c>
      <c r="S41" s="3" t="s">
        <v>393</v>
      </c>
      <c r="T41" s="3" t="s">
        <v>36</v>
      </c>
      <c r="U41" s="3" t="s">
        <v>97</v>
      </c>
      <c r="V41" s="3" t="s">
        <v>51</v>
      </c>
      <c r="W41" s="3" t="s">
        <v>61</v>
      </c>
      <c r="X41" s="3" t="s">
        <v>98</v>
      </c>
      <c r="Y41" s="3" t="s">
        <v>59</v>
      </c>
      <c r="Z41" s="3" t="s">
        <v>77</v>
      </c>
      <c r="AA41" s="3" t="s">
        <v>229</v>
      </c>
      <c r="AB41" s="4">
        <v>1.3</v>
      </c>
    </row>
    <row r="42" spans="1:28" ht="15" customHeight="1">
      <c r="A42" s="3">
        <v>38</v>
      </c>
      <c r="B42" s="3" t="s">
        <v>28</v>
      </c>
      <c r="C42" s="3" t="s">
        <v>230</v>
      </c>
      <c r="D42" s="3" t="s">
        <v>231</v>
      </c>
      <c r="E42" s="3">
        <v>4</v>
      </c>
      <c r="F42" s="4">
        <v>616.44000000000005</v>
      </c>
      <c r="G42" s="4">
        <v>996.7</v>
      </c>
      <c r="H42" s="4">
        <v>65</v>
      </c>
      <c r="I42" s="4">
        <v>647.86</v>
      </c>
      <c r="J42" s="4">
        <v>0</v>
      </c>
      <c r="K42" s="4">
        <v>0</v>
      </c>
      <c r="L42" s="4">
        <v>0</v>
      </c>
      <c r="M42" s="4">
        <v>0</v>
      </c>
      <c r="N42" s="4">
        <v>0</v>
      </c>
      <c r="O42" s="4">
        <v>0</v>
      </c>
      <c r="P42" s="4">
        <v>647.86</v>
      </c>
      <c r="Q42" s="3" t="s">
        <v>115</v>
      </c>
      <c r="R42" s="3" t="s">
        <v>375</v>
      </c>
      <c r="S42" s="3" t="s">
        <v>376</v>
      </c>
      <c r="T42" s="3" t="s">
        <v>59</v>
      </c>
      <c r="U42" s="3"/>
      <c r="V42" s="3" t="s">
        <v>60</v>
      </c>
      <c r="W42" s="3" t="s">
        <v>61</v>
      </c>
      <c r="X42" s="3" t="s">
        <v>232</v>
      </c>
      <c r="Y42" s="3" t="s">
        <v>36</v>
      </c>
      <c r="Z42" s="3" t="s">
        <v>233</v>
      </c>
      <c r="AA42" s="3" t="s">
        <v>234</v>
      </c>
      <c r="AB42" s="4">
        <v>1.62</v>
      </c>
    </row>
    <row r="43" spans="1:28" ht="15" customHeight="1">
      <c r="A43" s="3">
        <v>39</v>
      </c>
      <c r="B43" s="3" t="s">
        <v>28</v>
      </c>
      <c r="C43" s="3" t="s">
        <v>235</v>
      </c>
      <c r="D43" s="3" t="s">
        <v>236</v>
      </c>
      <c r="E43" s="3">
        <v>2</v>
      </c>
      <c r="F43" s="4">
        <v>149.30000000000001</v>
      </c>
      <c r="G43" s="4">
        <v>499.39</v>
      </c>
      <c r="H43" s="4">
        <v>65</v>
      </c>
      <c r="I43" s="4">
        <v>324.60000000000002</v>
      </c>
      <c r="J43" s="4">
        <v>0</v>
      </c>
      <c r="K43" s="4">
        <v>0</v>
      </c>
      <c r="L43" s="4">
        <v>0</v>
      </c>
      <c r="M43" s="4">
        <v>0</v>
      </c>
      <c r="N43" s="4">
        <v>0</v>
      </c>
      <c r="O43" s="4">
        <v>0</v>
      </c>
      <c r="P43" s="4">
        <v>324.60000000000002</v>
      </c>
      <c r="Q43" s="3" t="s">
        <v>43</v>
      </c>
      <c r="R43" s="11" t="s">
        <v>361</v>
      </c>
      <c r="S43" s="3" t="s">
        <v>362</v>
      </c>
      <c r="T43" s="3" t="s">
        <v>151</v>
      </c>
      <c r="U43" s="3"/>
      <c r="V43" s="3" t="s">
        <v>152</v>
      </c>
      <c r="W43" s="3" t="s">
        <v>34</v>
      </c>
      <c r="X43" s="3" t="s">
        <v>153</v>
      </c>
      <c r="Y43" s="3" t="s">
        <v>36</v>
      </c>
      <c r="Z43" s="3" t="s">
        <v>154</v>
      </c>
      <c r="AA43" s="3" t="s">
        <v>237</v>
      </c>
      <c r="AB43" s="4">
        <v>3.34</v>
      </c>
    </row>
    <row r="44" spans="1:28" ht="15" customHeight="1">
      <c r="A44" s="3">
        <v>40</v>
      </c>
      <c r="B44" s="3" t="s">
        <v>28</v>
      </c>
      <c r="C44" s="3" t="s">
        <v>238</v>
      </c>
      <c r="D44" s="3" t="s">
        <v>239</v>
      </c>
      <c r="E44" s="3">
        <v>4</v>
      </c>
      <c r="F44" s="4">
        <v>73</v>
      </c>
      <c r="G44" s="4">
        <v>127.2</v>
      </c>
      <c r="H44" s="4">
        <v>65</v>
      </c>
      <c r="I44" s="4">
        <v>82.68</v>
      </c>
      <c r="J44" s="4">
        <v>0</v>
      </c>
      <c r="K44" s="4">
        <v>0</v>
      </c>
      <c r="L44" s="4">
        <v>0</v>
      </c>
      <c r="M44" s="4">
        <v>0</v>
      </c>
      <c r="N44" s="4">
        <v>0</v>
      </c>
      <c r="O44" s="4">
        <v>0</v>
      </c>
      <c r="P44" s="4">
        <v>82.68</v>
      </c>
      <c r="Q44" s="3" t="s">
        <v>43</v>
      </c>
      <c r="R44" s="3" t="s">
        <v>360</v>
      </c>
      <c r="S44" s="3" t="s">
        <v>363</v>
      </c>
      <c r="T44" s="3" t="s">
        <v>59</v>
      </c>
      <c r="U44" s="3"/>
      <c r="V44" s="3" t="s">
        <v>94</v>
      </c>
      <c r="W44" s="3" t="s">
        <v>61</v>
      </c>
      <c r="X44" s="3" t="s">
        <v>119</v>
      </c>
      <c r="Y44" s="3" t="s">
        <v>36</v>
      </c>
      <c r="Z44" s="3" t="s">
        <v>154</v>
      </c>
      <c r="AA44" s="3" t="s">
        <v>240</v>
      </c>
      <c r="AB44" s="4">
        <v>1.74</v>
      </c>
    </row>
    <row r="45" spans="1:28" ht="15" customHeight="1">
      <c r="A45" s="3">
        <v>41</v>
      </c>
      <c r="B45" s="3" t="s">
        <v>28</v>
      </c>
      <c r="C45" s="3" t="s">
        <v>241</v>
      </c>
      <c r="D45" s="3" t="s">
        <v>242</v>
      </c>
      <c r="E45" s="3">
        <v>1</v>
      </c>
      <c r="F45" s="4">
        <v>131.46</v>
      </c>
      <c r="G45" s="4">
        <v>168.55</v>
      </c>
      <c r="H45" s="4">
        <v>65</v>
      </c>
      <c r="I45" s="4">
        <v>109.56</v>
      </c>
      <c r="J45" s="4">
        <v>0</v>
      </c>
      <c r="K45" s="4">
        <v>0</v>
      </c>
      <c r="L45" s="4">
        <v>0</v>
      </c>
      <c r="M45" s="4">
        <v>40</v>
      </c>
      <c r="N45" s="4">
        <v>0</v>
      </c>
      <c r="O45" s="4">
        <v>0</v>
      </c>
      <c r="P45" s="4">
        <v>149.56</v>
      </c>
      <c r="Q45" s="3" t="s">
        <v>205</v>
      </c>
      <c r="R45" s="3" t="s">
        <v>353</v>
      </c>
      <c r="S45" s="3" t="s">
        <v>354</v>
      </c>
      <c r="T45" s="3" t="s">
        <v>36</v>
      </c>
      <c r="U45" s="3"/>
      <c r="V45" s="3" t="s">
        <v>206</v>
      </c>
      <c r="W45" s="3" t="s">
        <v>61</v>
      </c>
      <c r="X45" s="3" t="s">
        <v>207</v>
      </c>
      <c r="Y45" s="3" t="s">
        <v>59</v>
      </c>
      <c r="Z45" s="3" t="s">
        <v>208</v>
      </c>
      <c r="AA45" s="3" t="s">
        <v>243</v>
      </c>
      <c r="AB45" s="4">
        <v>1.28</v>
      </c>
    </row>
    <row r="46" spans="1:28" ht="15" customHeight="1">
      <c r="A46" s="3">
        <v>42</v>
      </c>
      <c r="B46" s="3" t="s">
        <v>28</v>
      </c>
      <c r="C46" s="3" t="s">
        <v>244</v>
      </c>
      <c r="D46" s="3" t="s">
        <v>245</v>
      </c>
      <c r="E46" s="3">
        <v>1</v>
      </c>
      <c r="F46" s="4">
        <v>131.46</v>
      </c>
      <c r="G46" s="4">
        <v>168.55</v>
      </c>
      <c r="H46" s="4">
        <v>65</v>
      </c>
      <c r="I46" s="4">
        <v>109.56</v>
      </c>
      <c r="J46" s="4">
        <v>0</v>
      </c>
      <c r="K46" s="4">
        <v>0</v>
      </c>
      <c r="L46" s="4">
        <v>0</v>
      </c>
      <c r="M46" s="4">
        <v>40</v>
      </c>
      <c r="N46" s="4">
        <v>0</v>
      </c>
      <c r="O46" s="4">
        <v>0</v>
      </c>
      <c r="P46" s="4">
        <v>149.56</v>
      </c>
      <c r="Q46" s="3" t="s">
        <v>205</v>
      </c>
      <c r="R46" s="3" t="s">
        <v>353</v>
      </c>
      <c r="S46" s="3" t="s">
        <v>354</v>
      </c>
      <c r="T46" s="3" t="s">
        <v>36</v>
      </c>
      <c r="U46" s="3"/>
      <c r="V46" s="3" t="s">
        <v>246</v>
      </c>
      <c r="W46" s="3" t="s">
        <v>61</v>
      </c>
      <c r="X46" s="3" t="s">
        <v>130</v>
      </c>
      <c r="Y46" s="3" t="s">
        <v>59</v>
      </c>
      <c r="Z46" s="3" t="s">
        <v>208</v>
      </c>
      <c r="AA46" s="3" t="s">
        <v>243</v>
      </c>
      <c r="AB46" s="4">
        <v>1.28</v>
      </c>
    </row>
    <row r="47" spans="1:28" ht="15" customHeight="1">
      <c r="A47" s="3">
        <v>43</v>
      </c>
      <c r="B47" s="3" t="s">
        <v>28</v>
      </c>
      <c r="C47" s="3" t="s">
        <v>247</v>
      </c>
      <c r="D47" s="3" t="s">
        <v>248</v>
      </c>
      <c r="E47" s="3">
        <v>1</v>
      </c>
      <c r="F47" s="4">
        <v>131.46</v>
      </c>
      <c r="G47" s="4">
        <v>245.82</v>
      </c>
      <c r="H47" s="4">
        <v>65</v>
      </c>
      <c r="I47" s="4">
        <v>159.78</v>
      </c>
      <c r="J47" s="4">
        <v>0</v>
      </c>
      <c r="K47" s="4">
        <v>0</v>
      </c>
      <c r="L47" s="4">
        <v>0</v>
      </c>
      <c r="M47" s="4">
        <v>40</v>
      </c>
      <c r="N47" s="4">
        <v>0</v>
      </c>
      <c r="O47" s="4">
        <v>0</v>
      </c>
      <c r="P47" s="4">
        <v>199.78</v>
      </c>
      <c r="Q47" s="3" t="s">
        <v>58</v>
      </c>
      <c r="R47" s="3" t="s">
        <v>353</v>
      </c>
      <c r="S47" s="3" t="s">
        <v>354</v>
      </c>
      <c r="T47" s="3" t="s">
        <v>36</v>
      </c>
      <c r="U47" s="3"/>
      <c r="V47" s="3" t="s">
        <v>249</v>
      </c>
      <c r="W47" s="3" t="s">
        <v>82</v>
      </c>
      <c r="X47" s="3" t="s">
        <v>250</v>
      </c>
      <c r="Y47" s="3" t="s">
        <v>36</v>
      </c>
      <c r="Z47" s="3" t="s">
        <v>130</v>
      </c>
      <c r="AA47" s="3" t="s">
        <v>251</v>
      </c>
      <c r="AB47" s="4">
        <v>1.87</v>
      </c>
    </row>
    <row r="48" spans="1:28" ht="15" customHeight="1">
      <c r="A48" s="3">
        <v>44</v>
      </c>
      <c r="B48" s="3" t="s">
        <v>28</v>
      </c>
      <c r="C48" s="3" t="s">
        <v>252</v>
      </c>
      <c r="D48" s="3" t="s">
        <v>253</v>
      </c>
      <c r="E48" s="3">
        <v>1</v>
      </c>
      <c r="F48" s="4">
        <v>312.13</v>
      </c>
      <c r="G48" s="4">
        <v>1098.95</v>
      </c>
      <c r="H48" s="4">
        <v>65</v>
      </c>
      <c r="I48" s="4">
        <v>714.32</v>
      </c>
      <c r="J48" s="4">
        <v>0</v>
      </c>
      <c r="K48" s="4">
        <v>0</v>
      </c>
      <c r="L48" s="4">
        <v>336.05</v>
      </c>
      <c r="M48" s="4">
        <v>0</v>
      </c>
      <c r="N48" s="4">
        <v>0</v>
      </c>
      <c r="O48" s="4">
        <v>0</v>
      </c>
      <c r="P48" s="4">
        <v>1050.3699999999999</v>
      </c>
      <c r="Q48" s="3" t="s">
        <v>254</v>
      </c>
      <c r="R48" s="3" t="s">
        <v>372</v>
      </c>
      <c r="S48" s="3" t="s">
        <v>373</v>
      </c>
      <c r="T48" s="3" t="s">
        <v>53</v>
      </c>
      <c r="U48" s="3"/>
      <c r="V48" s="3" t="s">
        <v>50</v>
      </c>
      <c r="W48" s="3" t="s">
        <v>34</v>
      </c>
      <c r="X48" s="3" t="s">
        <v>255</v>
      </c>
      <c r="Y48" s="3" t="s">
        <v>36</v>
      </c>
      <c r="Z48" s="3" t="s">
        <v>256</v>
      </c>
      <c r="AA48" s="3" t="s">
        <v>257</v>
      </c>
      <c r="AB48" s="4">
        <v>3.52</v>
      </c>
    </row>
    <row r="49" spans="1:28" ht="15" customHeight="1">
      <c r="A49" s="3">
        <v>45</v>
      </c>
      <c r="B49" s="3" t="s">
        <v>28</v>
      </c>
      <c r="C49" s="3" t="s">
        <v>258</v>
      </c>
      <c r="D49" s="3" t="s">
        <v>383</v>
      </c>
      <c r="E49" s="3">
        <v>1</v>
      </c>
      <c r="F49" s="4">
        <v>81.53</v>
      </c>
      <c r="G49" s="4">
        <v>251.59</v>
      </c>
      <c r="H49" s="4">
        <v>65</v>
      </c>
      <c r="I49" s="4">
        <v>163.53</v>
      </c>
      <c r="J49" s="4">
        <v>0</v>
      </c>
      <c r="K49" s="4">
        <v>0</v>
      </c>
      <c r="L49" s="4">
        <v>0</v>
      </c>
      <c r="M49" s="4">
        <v>0</v>
      </c>
      <c r="N49" s="4">
        <v>0</v>
      </c>
      <c r="O49" s="4">
        <v>0</v>
      </c>
      <c r="P49" s="4">
        <v>163.53</v>
      </c>
      <c r="Q49" s="3" t="s">
        <v>51</v>
      </c>
      <c r="R49" s="3" t="s">
        <v>360</v>
      </c>
      <c r="S49" s="3" t="s">
        <v>384</v>
      </c>
      <c r="T49" s="3" t="s">
        <v>212</v>
      </c>
      <c r="U49" s="3" t="s">
        <v>28</v>
      </c>
      <c r="V49" s="3" t="s">
        <v>213</v>
      </c>
      <c r="W49" s="3" t="s">
        <v>34</v>
      </c>
      <c r="X49" s="3" t="s">
        <v>214</v>
      </c>
      <c r="Y49" s="3" t="s">
        <v>36</v>
      </c>
      <c r="Z49" s="3" t="s">
        <v>52</v>
      </c>
      <c r="AA49" s="3" t="s">
        <v>259</v>
      </c>
      <c r="AB49" s="4">
        <v>3.09</v>
      </c>
    </row>
    <row r="50" spans="1:28" ht="15" customHeight="1">
      <c r="A50" s="3">
        <v>46</v>
      </c>
      <c r="B50" s="3" t="s">
        <v>28</v>
      </c>
      <c r="C50" s="3" t="s">
        <v>260</v>
      </c>
      <c r="D50" s="3" t="s">
        <v>261</v>
      </c>
      <c r="E50" s="3">
        <v>1</v>
      </c>
      <c r="F50" s="4">
        <v>30</v>
      </c>
      <c r="G50" s="4">
        <v>170</v>
      </c>
      <c r="H50" s="4">
        <v>65</v>
      </c>
      <c r="I50" s="4">
        <v>110.5</v>
      </c>
      <c r="J50" s="4">
        <v>0</v>
      </c>
      <c r="K50" s="4">
        <v>0</v>
      </c>
      <c r="L50" s="4">
        <v>0</v>
      </c>
      <c r="M50" s="4">
        <v>40</v>
      </c>
      <c r="N50" s="4">
        <v>0</v>
      </c>
      <c r="O50" s="4">
        <v>0</v>
      </c>
      <c r="P50" s="4">
        <v>150.5</v>
      </c>
      <c r="Q50" s="3" t="s">
        <v>72</v>
      </c>
      <c r="R50" s="3" t="s">
        <v>360</v>
      </c>
      <c r="S50" s="3" t="s">
        <v>390</v>
      </c>
      <c r="T50" s="3" t="s">
        <v>212</v>
      </c>
      <c r="U50" s="3"/>
      <c r="V50" s="3" t="s">
        <v>213</v>
      </c>
      <c r="W50" s="3" t="s">
        <v>34</v>
      </c>
      <c r="X50" s="3" t="s">
        <v>219</v>
      </c>
      <c r="Y50" s="3" t="s">
        <v>59</v>
      </c>
      <c r="Z50" s="3" t="s">
        <v>77</v>
      </c>
      <c r="AA50" s="3" t="s">
        <v>220</v>
      </c>
      <c r="AB50" s="4">
        <v>5.67</v>
      </c>
    </row>
    <row r="51" spans="1:28" ht="15" customHeight="1">
      <c r="A51" s="3">
        <v>47</v>
      </c>
      <c r="B51" s="3" t="s">
        <v>28</v>
      </c>
      <c r="C51" s="3" t="s">
        <v>262</v>
      </c>
      <c r="D51" s="3" t="s">
        <v>263</v>
      </c>
      <c r="E51" s="3">
        <v>1</v>
      </c>
      <c r="F51" s="4">
        <v>258.26</v>
      </c>
      <c r="G51" s="4">
        <v>807.5</v>
      </c>
      <c r="H51" s="4">
        <v>65</v>
      </c>
      <c r="I51" s="4">
        <v>524.88</v>
      </c>
      <c r="J51" s="4">
        <v>0</v>
      </c>
      <c r="K51" s="4">
        <v>0</v>
      </c>
      <c r="L51" s="4">
        <v>285.29000000000002</v>
      </c>
      <c r="M51" s="4">
        <v>0</v>
      </c>
      <c r="N51" s="4">
        <v>0</v>
      </c>
      <c r="O51" s="4">
        <v>0</v>
      </c>
      <c r="P51" s="4">
        <v>810.17</v>
      </c>
      <c r="Q51" s="3" t="s">
        <v>87</v>
      </c>
      <c r="R51" s="11" t="s">
        <v>377</v>
      </c>
      <c r="S51" s="3" t="s">
        <v>378</v>
      </c>
      <c r="T51" s="3" t="s">
        <v>151</v>
      </c>
      <c r="U51" s="3"/>
      <c r="V51" s="3" t="s">
        <v>264</v>
      </c>
      <c r="W51" s="3" t="s">
        <v>34</v>
      </c>
      <c r="X51" s="3" t="s">
        <v>265</v>
      </c>
      <c r="Y51" s="3" t="s">
        <v>36</v>
      </c>
      <c r="Z51" s="3" t="s">
        <v>52</v>
      </c>
      <c r="AA51" s="3" t="s">
        <v>266</v>
      </c>
      <c r="AB51" s="4">
        <v>3.13</v>
      </c>
    </row>
    <row r="52" spans="1:28" ht="15" customHeight="1">
      <c r="A52" s="3">
        <v>48</v>
      </c>
      <c r="B52" s="3" t="s">
        <v>28</v>
      </c>
      <c r="C52" s="3" t="s">
        <v>267</v>
      </c>
      <c r="D52" s="3" t="s">
        <v>382</v>
      </c>
      <c r="E52" s="3">
        <v>3</v>
      </c>
      <c r="F52" s="4">
        <v>103.35</v>
      </c>
      <c r="G52" s="4">
        <v>941.15</v>
      </c>
      <c r="H52" s="4">
        <v>90</v>
      </c>
      <c r="I52" s="4">
        <v>847.04</v>
      </c>
      <c r="J52" s="4">
        <v>3</v>
      </c>
      <c r="K52" s="4">
        <v>0</v>
      </c>
      <c r="L52" s="4">
        <v>0</v>
      </c>
      <c r="M52" s="4">
        <v>0</v>
      </c>
      <c r="N52" s="4">
        <v>0</v>
      </c>
      <c r="O52" s="4">
        <v>0</v>
      </c>
      <c r="P52" s="4">
        <v>850.04</v>
      </c>
      <c r="Q52" s="3" t="s">
        <v>268</v>
      </c>
      <c r="R52" s="3" t="s">
        <v>360</v>
      </c>
      <c r="S52" s="3" t="s">
        <v>363</v>
      </c>
      <c r="T52" s="3" t="s">
        <v>59</v>
      </c>
      <c r="U52" s="3" t="s">
        <v>269</v>
      </c>
      <c r="V52" s="3" t="s">
        <v>60</v>
      </c>
      <c r="W52" s="3" t="s">
        <v>270</v>
      </c>
      <c r="X52" s="3" t="s">
        <v>271</v>
      </c>
      <c r="Y52" s="3" t="s">
        <v>212</v>
      </c>
      <c r="Z52" s="3" t="s">
        <v>272</v>
      </c>
      <c r="AA52" s="3" t="s">
        <v>273</v>
      </c>
      <c r="AB52" s="4">
        <v>9.11</v>
      </c>
    </row>
    <row r="53" spans="1:28" ht="15" customHeight="1">
      <c r="A53" s="3">
        <v>49</v>
      </c>
      <c r="B53" s="3" t="s">
        <v>28</v>
      </c>
      <c r="C53" s="3" t="s">
        <v>274</v>
      </c>
      <c r="D53" s="3" t="s">
        <v>275</v>
      </c>
      <c r="E53" s="3">
        <v>6</v>
      </c>
      <c r="F53" s="4">
        <v>936.32</v>
      </c>
      <c r="G53" s="4">
        <v>947.32</v>
      </c>
      <c r="H53" s="4">
        <v>65</v>
      </c>
      <c r="I53" s="4">
        <v>615.76</v>
      </c>
      <c r="J53" s="4">
        <v>0</v>
      </c>
      <c r="K53" s="4">
        <v>0</v>
      </c>
      <c r="L53" s="4">
        <v>0</v>
      </c>
      <c r="M53" s="4">
        <v>0</v>
      </c>
      <c r="N53" s="4">
        <v>0</v>
      </c>
      <c r="O53" s="4">
        <v>0</v>
      </c>
      <c r="P53" s="4">
        <v>615.76</v>
      </c>
      <c r="Q53" s="3" t="s">
        <v>115</v>
      </c>
      <c r="R53" s="3" t="s">
        <v>375</v>
      </c>
      <c r="S53" s="3" t="s">
        <v>376</v>
      </c>
      <c r="T53" s="3" t="s">
        <v>36</v>
      </c>
      <c r="U53" s="3"/>
      <c r="V53" s="3" t="s">
        <v>81</v>
      </c>
      <c r="W53" s="3" t="s">
        <v>61</v>
      </c>
      <c r="X53" s="3" t="s">
        <v>276</v>
      </c>
      <c r="Y53" s="3" t="s">
        <v>59</v>
      </c>
      <c r="Z53" s="3" t="s">
        <v>119</v>
      </c>
      <c r="AA53" s="3" t="s">
        <v>277</v>
      </c>
      <c r="AB53" s="4">
        <v>1.01</v>
      </c>
    </row>
    <row r="54" spans="1:28" ht="15" customHeight="1">
      <c r="A54" s="3">
        <v>50</v>
      </c>
      <c r="B54" s="3" t="s">
        <v>28</v>
      </c>
      <c r="C54" s="3" t="s">
        <v>278</v>
      </c>
      <c r="D54" s="3" t="s">
        <v>279</v>
      </c>
      <c r="E54" s="3">
        <v>2</v>
      </c>
      <c r="F54" s="4">
        <v>33.950000000000003</v>
      </c>
      <c r="G54" s="4">
        <v>85</v>
      </c>
      <c r="H54" s="4">
        <v>65</v>
      </c>
      <c r="I54" s="4">
        <v>55.25</v>
      </c>
      <c r="J54" s="4">
        <v>0</v>
      </c>
      <c r="K54" s="4">
        <v>0</v>
      </c>
      <c r="L54" s="4">
        <v>0</v>
      </c>
      <c r="M54" s="4">
        <v>0</v>
      </c>
      <c r="N54" s="4">
        <v>0</v>
      </c>
      <c r="O54" s="4">
        <v>0</v>
      </c>
      <c r="P54" s="4">
        <v>55.25</v>
      </c>
      <c r="Q54" s="3" t="s">
        <v>72</v>
      </c>
      <c r="R54" s="3" t="s">
        <v>391</v>
      </c>
      <c r="S54" s="3" t="s">
        <v>392</v>
      </c>
      <c r="T54" s="3" t="s">
        <v>36</v>
      </c>
      <c r="U54" s="3" t="s">
        <v>97</v>
      </c>
      <c r="V54" s="3" t="s">
        <v>51</v>
      </c>
      <c r="W54" s="3" t="s">
        <v>61</v>
      </c>
      <c r="X54" s="3" t="s">
        <v>98</v>
      </c>
      <c r="Y54" s="3" t="s">
        <v>59</v>
      </c>
      <c r="Z54" s="3" t="s">
        <v>77</v>
      </c>
      <c r="AA54" s="3" t="s">
        <v>280</v>
      </c>
      <c r="AB54" s="4">
        <v>2.5</v>
      </c>
    </row>
    <row r="55" spans="1:28" ht="15" customHeight="1">
      <c r="A55" s="3">
        <v>51</v>
      </c>
      <c r="B55" s="3" t="s">
        <v>28</v>
      </c>
      <c r="C55" s="3" t="s">
        <v>281</v>
      </c>
      <c r="D55" s="3" t="s">
        <v>282</v>
      </c>
      <c r="E55" s="3">
        <v>2</v>
      </c>
      <c r="F55" s="4">
        <v>314.37</v>
      </c>
      <c r="G55" s="4">
        <v>639.74</v>
      </c>
      <c r="H55" s="4">
        <v>65</v>
      </c>
      <c r="I55" s="4">
        <v>415.83</v>
      </c>
      <c r="J55" s="4">
        <v>0</v>
      </c>
      <c r="K55" s="4">
        <v>0</v>
      </c>
      <c r="L55" s="4">
        <v>289.91000000000003</v>
      </c>
      <c r="M55" s="4">
        <v>0</v>
      </c>
      <c r="N55" s="4">
        <v>0</v>
      </c>
      <c r="O55" s="4">
        <v>0</v>
      </c>
      <c r="P55" s="13">
        <v>705.74</v>
      </c>
      <c r="Q55" s="14" t="s">
        <v>283</v>
      </c>
      <c r="R55" s="14" t="s">
        <v>395</v>
      </c>
      <c r="S55" s="14" t="s">
        <v>394</v>
      </c>
      <c r="T55" s="3" t="s">
        <v>36</v>
      </c>
      <c r="U55" s="3"/>
      <c r="V55" s="14" t="s">
        <v>124</v>
      </c>
      <c r="W55" s="14" t="s">
        <v>61</v>
      </c>
      <c r="X55" s="3" t="s">
        <v>52</v>
      </c>
      <c r="Y55" s="3" t="s">
        <v>73</v>
      </c>
      <c r="Z55" s="3" t="s">
        <v>284</v>
      </c>
      <c r="AA55" s="3" t="s">
        <v>285</v>
      </c>
      <c r="AB55" s="4">
        <v>2.0299999999999998</v>
      </c>
    </row>
    <row r="56" spans="1:28" ht="15" customHeight="1">
      <c r="A56" s="3">
        <v>52</v>
      </c>
      <c r="B56" s="3" t="s">
        <v>28</v>
      </c>
      <c r="C56" s="3" t="s">
        <v>286</v>
      </c>
      <c r="D56" s="3" t="s">
        <v>374</v>
      </c>
      <c r="E56" s="3">
        <v>6</v>
      </c>
      <c r="F56" s="4">
        <v>936.32</v>
      </c>
      <c r="G56" s="4">
        <v>1413.98</v>
      </c>
      <c r="H56" s="4">
        <v>65</v>
      </c>
      <c r="I56" s="4">
        <v>919.09</v>
      </c>
      <c r="J56" s="4">
        <v>0</v>
      </c>
      <c r="K56" s="4">
        <v>0</v>
      </c>
      <c r="L56" s="4">
        <v>0</v>
      </c>
      <c r="M56" s="4">
        <v>0</v>
      </c>
      <c r="N56" s="4">
        <v>0</v>
      </c>
      <c r="O56" s="4">
        <v>0</v>
      </c>
      <c r="P56" s="4">
        <v>919.09</v>
      </c>
      <c r="Q56" s="3" t="s">
        <v>81</v>
      </c>
      <c r="R56" s="3" t="s">
        <v>375</v>
      </c>
      <c r="S56" s="3" t="s">
        <v>376</v>
      </c>
      <c r="T56" s="3" t="s">
        <v>36</v>
      </c>
      <c r="U56" s="3"/>
      <c r="V56" s="3" t="s">
        <v>206</v>
      </c>
      <c r="W56" s="3" t="s">
        <v>82</v>
      </c>
      <c r="X56" s="3" t="s">
        <v>207</v>
      </c>
      <c r="Y56" s="3" t="s">
        <v>36</v>
      </c>
      <c r="Z56" s="3" t="s">
        <v>276</v>
      </c>
      <c r="AA56" s="3" t="s">
        <v>287</v>
      </c>
      <c r="AB56" s="4">
        <v>1.51</v>
      </c>
    </row>
    <row r="57" spans="1:28" ht="15" customHeight="1">
      <c r="A57" s="3">
        <v>53</v>
      </c>
      <c r="B57" s="3" t="s">
        <v>288</v>
      </c>
      <c r="C57" s="3" t="s">
        <v>289</v>
      </c>
      <c r="D57" s="3" t="s">
        <v>381</v>
      </c>
      <c r="E57" s="3">
        <v>1</v>
      </c>
      <c r="F57" s="4">
        <v>33</v>
      </c>
      <c r="G57" s="4">
        <v>106</v>
      </c>
      <c r="H57" s="4">
        <v>65</v>
      </c>
      <c r="I57" s="4">
        <v>68.900000000000006</v>
      </c>
      <c r="J57" s="4">
        <v>0</v>
      </c>
      <c r="K57" s="4">
        <v>0</v>
      </c>
      <c r="L57" s="4">
        <v>0</v>
      </c>
      <c r="M57" s="4">
        <v>0</v>
      </c>
      <c r="N57" s="4">
        <v>0</v>
      </c>
      <c r="O57" s="4">
        <v>0</v>
      </c>
      <c r="P57" s="4">
        <v>68.900000000000006</v>
      </c>
      <c r="Q57" s="3" t="s">
        <v>290</v>
      </c>
      <c r="R57" s="3" t="s">
        <v>364</v>
      </c>
      <c r="S57" s="3" t="s">
        <v>365</v>
      </c>
      <c r="T57" s="3" t="s">
        <v>36</v>
      </c>
      <c r="U57" s="3" t="s">
        <v>28</v>
      </c>
      <c r="V57" s="3" t="s">
        <v>291</v>
      </c>
      <c r="W57" s="3" t="s">
        <v>34</v>
      </c>
      <c r="X57" s="3" t="s">
        <v>292</v>
      </c>
      <c r="Y57" s="3" t="s">
        <v>293</v>
      </c>
      <c r="Z57" s="3" t="s">
        <v>294</v>
      </c>
      <c r="AA57" s="3" t="s">
        <v>295</v>
      </c>
      <c r="AB57" s="4">
        <v>3.21</v>
      </c>
    </row>
    <row r="58" spans="1:28" ht="15" customHeight="1">
      <c r="A58" s="3">
        <v>54</v>
      </c>
      <c r="B58" s="3" t="s">
        <v>28</v>
      </c>
      <c r="C58" s="3" t="s">
        <v>296</v>
      </c>
      <c r="D58" s="3" t="s">
        <v>297</v>
      </c>
      <c r="E58" s="3">
        <v>2</v>
      </c>
      <c r="F58" s="4">
        <v>307.41000000000003</v>
      </c>
      <c r="G58" s="4">
        <v>501.25</v>
      </c>
      <c r="H58" s="4">
        <v>65</v>
      </c>
      <c r="I58" s="4">
        <v>325.81</v>
      </c>
      <c r="J58" s="4">
        <v>0</v>
      </c>
      <c r="K58" s="4">
        <v>0</v>
      </c>
      <c r="L58" s="4">
        <v>0</v>
      </c>
      <c r="M58" s="4">
        <v>0</v>
      </c>
      <c r="N58" s="4">
        <v>0</v>
      </c>
      <c r="O58" s="4">
        <v>0</v>
      </c>
      <c r="P58" s="4">
        <v>325.81</v>
      </c>
      <c r="Q58" s="3" t="s">
        <v>115</v>
      </c>
      <c r="R58" s="3" t="s">
        <v>375</v>
      </c>
      <c r="S58" s="3" t="s">
        <v>376</v>
      </c>
      <c r="T58" s="3" t="s">
        <v>36</v>
      </c>
      <c r="U58" s="3"/>
      <c r="V58" s="3" t="s">
        <v>206</v>
      </c>
      <c r="W58" s="3" t="s">
        <v>82</v>
      </c>
      <c r="X58" s="3" t="s">
        <v>207</v>
      </c>
      <c r="Y58" s="3" t="s">
        <v>36</v>
      </c>
      <c r="Z58" s="3" t="s">
        <v>233</v>
      </c>
      <c r="AA58" s="3" t="s">
        <v>298</v>
      </c>
      <c r="AB58" s="4">
        <v>1.63</v>
      </c>
    </row>
    <row r="59" spans="1:28" ht="15" customHeight="1">
      <c r="A59" s="3">
        <v>55</v>
      </c>
      <c r="B59" s="3" t="s">
        <v>28</v>
      </c>
      <c r="C59" s="3" t="s">
        <v>299</v>
      </c>
      <c r="D59" s="3" t="s">
        <v>300</v>
      </c>
      <c r="E59" s="3">
        <v>1</v>
      </c>
      <c r="F59" s="4">
        <v>147.38999999999999</v>
      </c>
      <c r="G59" s="4">
        <v>305.77999999999997</v>
      </c>
      <c r="H59" s="4">
        <v>65</v>
      </c>
      <c r="I59" s="4">
        <v>198.76</v>
      </c>
      <c r="J59" s="4">
        <v>0</v>
      </c>
      <c r="K59" s="4">
        <v>0</v>
      </c>
      <c r="L59" s="4">
        <v>125.4</v>
      </c>
      <c r="M59" s="4">
        <v>0</v>
      </c>
      <c r="N59" s="4">
        <v>0</v>
      </c>
      <c r="O59" s="4">
        <v>0</v>
      </c>
      <c r="P59" s="13">
        <v>324.16000000000003</v>
      </c>
      <c r="Q59" s="14" t="s">
        <v>283</v>
      </c>
      <c r="R59" s="14" t="s">
        <v>395</v>
      </c>
      <c r="S59" s="14" t="s">
        <v>394</v>
      </c>
      <c r="T59" s="3" t="s">
        <v>36</v>
      </c>
      <c r="U59" s="3"/>
      <c r="V59" s="14" t="s">
        <v>124</v>
      </c>
      <c r="W59" s="14" t="s">
        <v>61</v>
      </c>
      <c r="X59" s="3" t="s">
        <v>52</v>
      </c>
      <c r="Y59" s="3" t="s">
        <v>73</v>
      </c>
      <c r="Z59" s="3" t="s">
        <v>284</v>
      </c>
      <c r="AA59" s="3" t="s">
        <v>301</v>
      </c>
      <c r="AB59" s="4">
        <v>2.0699999999999998</v>
      </c>
    </row>
    <row r="60" spans="1:28" ht="15" customHeight="1">
      <c r="A60" s="3">
        <v>56</v>
      </c>
      <c r="B60" s="3" t="s">
        <v>28</v>
      </c>
      <c r="C60" s="3" t="s">
        <v>302</v>
      </c>
      <c r="D60" s="3" t="s">
        <v>303</v>
      </c>
      <c r="E60" s="3">
        <v>1</v>
      </c>
      <c r="F60" s="4">
        <v>20.59</v>
      </c>
      <c r="G60" s="4">
        <v>52.18</v>
      </c>
      <c r="H60" s="4">
        <v>65</v>
      </c>
      <c r="I60" s="4">
        <v>33.92</v>
      </c>
      <c r="J60" s="4">
        <v>0</v>
      </c>
      <c r="K60" s="4">
        <v>0</v>
      </c>
      <c r="L60" s="4">
        <v>0</v>
      </c>
      <c r="M60" s="4">
        <v>0</v>
      </c>
      <c r="N60" s="4">
        <v>0</v>
      </c>
      <c r="O60" s="4">
        <v>0</v>
      </c>
      <c r="P60" s="4">
        <v>33.92</v>
      </c>
      <c r="Q60" s="3" t="s">
        <v>291</v>
      </c>
      <c r="R60" s="3" t="s">
        <v>388</v>
      </c>
      <c r="S60" s="3" t="s">
        <v>389</v>
      </c>
      <c r="T60" s="3" t="s">
        <v>73</v>
      </c>
      <c r="U60" s="3"/>
      <c r="V60" s="3" t="s">
        <v>304</v>
      </c>
      <c r="W60" s="3" t="s">
        <v>61</v>
      </c>
      <c r="X60" s="3" t="s">
        <v>305</v>
      </c>
      <c r="Y60" s="3" t="s">
        <v>36</v>
      </c>
      <c r="Z60" s="3" t="s">
        <v>306</v>
      </c>
      <c r="AA60" s="3" t="s">
        <v>307</v>
      </c>
      <c r="AB60" s="4">
        <v>2.5299999999999998</v>
      </c>
    </row>
    <row r="61" spans="1:28" ht="15" customHeight="1">
      <c r="A61" s="3">
        <v>57</v>
      </c>
      <c r="B61" s="3" t="s">
        <v>28</v>
      </c>
      <c r="C61" s="3" t="s">
        <v>308</v>
      </c>
      <c r="D61" s="3" t="s">
        <v>404</v>
      </c>
      <c r="E61" s="3">
        <v>1</v>
      </c>
      <c r="F61" s="4">
        <v>274.81</v>
      </c>
      <c r="G61" s="4">
        <v>340.57</v>
      </c>
      <c r="H61" s="4">
        <v>65</v>
      </c>
      <c r="I61" s="4">
        <v>221.37</v>
      </c>
      <c r="J61" s="4">
        <v>0</v>
      </c>
      <c r="K61" s="4">
        <v>0</v>
      </c>
      <c r="L61" s="4">
        <v>367.72</v>
      </c>
      <c r="M61" s="4">
        <v>0</v>
      </c>
      <c r="N61" s="4">
        <v>0</v>
      </c>
      <c r="O61" s="4">
        <v>0</v>
      </c>
      <c r="P61" s="4">
        <v>589.09</v>
      </c>
      <c r="Q61" s="3" t="s">
        <v>72</v>
      </c>
      <c r="R61" s="3" t="s">
        <v>391</v>
      </c>
      <c r="S61" s="3" t="s">
        <v>392</v>
      </c>
      <c r="T61" s="3" t="s">
        <v>36</v>
      </c>
      <c r="U61" s="3" t="s">
        <v>97</v>
      </c>
      <c r="V61" s="3" t="s">
        <v>51</v>
      </c>
      <c r="W61" s="3" t="s">
        <v>61</v>
      </c>
      <c r="X61" s="3" t="s">
        <v>98</v>
      </c>
      <c r="Y61" s="3" t="s">
        <v>59</v>
      </c>
      <c r="Z61" s="3" t="s">
        <v>99</v>
      </c>
      <c r="AA61" s="3" t="s">
        <v>309</v>
      </c>
      <c r="AB61" s="4">
        <v>1.24</v>
      </c>
    </row>
    <row r="62" spans="1:28" ht="15" customHeight="1">
      <c r="A62" s="3">
        <v>58</v>
      </c>
      <c r="B62" s="3" t="s">
        <v>28</v>
      </c>
      <c r="C62" s="3" t="s">
        <v>310</v>
      </c>
      <c r="D62" s="3" t="s">
        <v>311</v>
      </c>
      <c r="E62" s="3">
        <v>3</v>
      </c>
      <c r="F62" s="4">
        <v>473.37</v>
      </c>
      <c r="G62" s="4">
        <v>2140.66</v>
      </c>
      <c r="H62" s="4">
        <v>65</v>
      </c>
      <c r="I62" s="4">
        <v>1391.43</v>
      </c>
      <c r="J62" s="4">
        <v>0</v>
      </c>
      <c r="K62" s="4">
        <v>0</v>
      </c>
      <c r="L62" s="4">
        <v>0</v>
      </c>
      <c r="M62" s="4">
        <v>0</v>
      </c>
      <c r="N62" s="4">
        <v>0</v>
      </c>
      <c r="O62" s="4">
        <v>0</v>
      </c>
      <c r="P62" s="13">
        <v>1391.43</v>
      </c>
      <c r="Q62" s="14" t="s">
        <v>124</v>
      </c>
      <c r="R62" s="14" t="s">
        <v>395</v>
      </c>
      <c r="S62" s="14" t="s">
        <v>394</v>
      </c>
      <c r="T62" s="3" t="s">
        <v>88</v>
      </c>
      <c r="U62" s="3"/>
      <c r="V62" s="14" t="s">
        <v>169</v>
      </c>
      <c r="W62" s="14" t="s">
        <v>179</v>
      </c>
      <c r="X62" s="3" t="s">
        <v>312</v>
      </c>
      <c r="Y62" s="3" t="s">
        <v>36</v>
      </c>
      <c r="Z62" s="3" t="s">
        <v>52</v>
      </c>
      <c r="AA62" s="3" t="s">
        <v>313</v>
      </c>
      <c r="AB62" s="4">
        <v>4.5199999999999996</v>
      </c>
    </row>
    <row r="63" spans="1:28" ht="15" customHeight="1">
      <c r="A63" s="3">
        <v>59</v>
      </c>
      <c r="B63" s="3" t="s">
        <v>288</v>
      </c>
      <c r="C63" s="3" t="s">
        <v>314</v>
      </c>
      <c r="D63" s="3" t="s">
        <v>315</v>
      </c>
      <c r="E63" s="3">
        <v>1</v>
      </c>
      <c r="F63" s="4">
        <v>36.14</v>
      </c>
      <c r="G63" s="4">
        <v>115.42</v>
      </c>
      <c r="H63" s="4">
        <v>65</v>
      </c>
      <c r="I63" s="4">
        <v>75.02</v>
      </c>
      <c r="J63" s="4">
        <v>0</v>
      </c>
      <c r="K63" s="4">
        <v>0</v>
      </c>
      <c r="L63" s="4">
        <v>30</v>
      </c>
      <c r="M63" s="4">
        <v>0</v>
      </c>
      <c r="N63" s="4">
        <v>0</v>
      </c>
      <c r="O63" s="4">
        <v>0</v>
      </c>
      <c r="P63" s="4">
        <v>105.02</v>
      </c>
      <c r="Q63" s="3" t="s">
        <v>316</v>
      </c>
      <c r="R63" s="3" t="s">
        <v>364</v>
      </c>
      <c r="S63" s="3" t="s">
        <v>365</v>
      </c>
      <c r="T63" s="3" t="s">
        <v>36</v>
      </c>
      <c r="U63" s="3" t="s">
        <v>28</v>
      </c>
      <c r="V63" s="3" t="s">
        <v>291</v>
      </c>
      <c r="W63" s="3" t="s">
        <v>34</v>
      </c>
      <c r="X63" s="3" t="s">
        <v>292</v>
      </c>
      <c r="Y63" s="3" t="s">
        <v>32</v>
      </c>
      <c r="Z63" s="3" t="s">
        <v>317</v>
      </c>
      <c r="AA63" s="3" t="s">
        <v>318</v>
      </c>
      <c r="AB63" s="4">
        <v>3.19</v>
      </c>
    </row>
    <row r="64" spans="1:28" ht="15" customHeight="1">
      <c r="A64" s="3">
        <v>60</v>
      </c>
      <c r="B64" s="3" t="s">
        <v>194</v>
      </c>
      <c r="C64" s="3" t="s">
        <v>319</v>
      </c>
      <c r="D64" s="3" t="s">
        <v>320</v>
      </c>
      <c r="E64" s="3">
        <v>1</v>
      </c>
      <c r="F64" s="4">
        <v>35.950000000000003</v>
      </c>
      <c r="G64" s="4">
        <v>184.75</v>
      </c>
      <c r="H64" s="4">
        <v>65</v>
      </c>
      <c r="I64" s="4">
        <v>120.09</v>
      </c>
      <c r="J64" s="4">
        <v>0</v>
      </c>
      <c r="K64" s="4">
        <v>0</v>
      </c>
      <c r="L64" s="4">
        <v>0</v>
      </c>
      <c r="M64" s="4">
        <v>0</v>
      </c>
      <c r="N64" s="4">
        <v>0</v>
      </c>
      <c r="O64" s="4">
        <v>0</v>
      </c>
      <c r="P64" s="4">
        <v>120.09</v>
      </c>
      <c r="Q64" s="3" t="s">
        <v>321</v>
      </c>
      <c r="R64" s="3" t="s">
        <v>364</v>
      </c>
      <c r="S64" s="3" t="s">
        <v>365</v>
      </c>
      <c r="T64" s="3" t="s">
        <v>36</v>
      </c>
      <c r="U64" s="3" t="s">
        <v>28</v>
      </c>
      <c r="V64" s="3" t="s">
        <v>106</v>
      </c>
      <c r="W64" s="3" t="s">
        <v>34</v>
      </c>
      <c r="X64" s="3" t="s">
        <v>52</v>
      </c>
      <c r="Y64" s="3" t="s">
        <v>151</v>
      </c>
      <c r="Z64" s="3" t="s">
        <v>322</v>
      </c>
      <c r="AA64" s="3" t="s">
        <v>323</v>
      </c>
      <c r="AB64" s="4">
        <v>5.14</v>
      </c>
    </row>
    <row r="65" spans="1:28" ht="15" customHeight="1">
      <c r="A65" s="3">
        <v>61</v>
      </c>
      <c r="B65" s="3" t="s">
        <v>28</v>
      </c>
      <c r="C65" s="3" t="s">
        <v>324</v>
      </c>
      <c r="D65" s="3" t="s">
        <v>325</v>
      </c>
      <c r="E65" s="3">
        <v>2</v>
      </c>
      <c r="F65" s="4">
        <v>30</v>
      </c>
      <c r="G65" s="4">
        <v>58</v>
      </c>
      <c r="H65" s="4">
        <v>65</v>
      </c>
      <c r="I65" s="4">
        <v>37.700000000000003</v>
      </c>
      <c r="J65" s="4">
        <v>0</v>
      </c>
      <c r="K65" s="4">
        <v>0</v>
      </c>
      <c r="L65" s="4">
        <v>0</v>
      </c>
      <c r="M65" s="4">
        <v>0</v>
      </c>
      <c r="N65" s="4">
        <v>0</v>
      </c>
      <c r="O65" s="4">
        <v>0</v>
      </c>
      <c r="P65" s="4">
        <v>37.700000000000003</v>
      </c>
      <c r="Q65" s="3" t="s">
        <v>43</v>
      </c>
      <c r="R65" s="3" t="s">
        <v>360</v>
      </c>
      <c r="S65" s="3" t="s">
        <v>363</v>
      </c>
      <c r="T65" s="3" t="s">
        <v>59</v>
      </c>
      <c r="U65" s="3"/>
      <c r="V65" s="3" t="s">
        <v>94</v>
      </c>
      <c r="W65" s="3" t="s">
        <v>61</v>
      </c>
      <c r="X65" s="3" t="s">
        <v>119</v>
      </c>
      <c r="Y65" s="3" t="s">
        <v>36</v>
      </c>
      <c r="Z65" s="3" t="s">
        <v>154</v>
      </c>
      <c r="AA65" s="3" t="s">
        <v>134</v>
      </c>
      <c r="AB65" s="4">
        <v>1.93</v>
      </c>
    </row>
    <row r="66" spans="1:28" ht="15" customHeight="1">
      <c r="A66" s="3">
        <v>62</v>
      </c>
      <c r="B66" s="3" t="s">
        <v>28</v>
      </c>
      <c r="C66" s="3" t="s">
        <v>326</v>
      </c>
      <c r="D66" s="3" t="s">
        <v>370</v>
      </c>
      <c r="E66" s="3">
        <v>1</v>
      </c>
      <c r="F66" s="4">
        <v>359.9</v>
      </c>
      <c r="G66" s="4">
        <v>1517.38</v>
      </c>
      <c r="H66" s="4">
        <v>65</v>
      </c>
      <c r="I66" s="4">
        <v>986.3</v>
      </c>
      <c r="J66" s="4">
        <v>0</v>
      </c>
      <c r="K66" s="4">
        <v>0</v>
      </c>
      <c r="L66" s="4">
        <v>0</v>
      </c>
      <c r="M66" s="4">
        <v>0</v>
      </c>
      <c r="N66" s="4">
        <v>0</v>
      </c>
      <c r="O66" s="4">
        <v>0</v>
      </c>
      <c r="P66" s="4">
        <v>986.3</v>
      </c>
      <c r="Q66" s="3" t="s">
        <v>327</v>
      </c>
      <c r="R66" s="3" t="s">
        <v>356</v>
      </c>
      <c r="S66" s="3" t="s">
        <v>371</v>
      </c>
      <c r="T66" s="3" t="s">
        <v>59</v>
      </c>
      <c r="U66" s="3" t="s">
        <v>328</v>
      </c>
      <c r="V66" s="3" t="s">
        <v>60</v>
      </c>
      <c r="W66" s="3" t="s">
        <v>34</v>
      </c>
      <c r="X66" s="3" t="s">
        <v>329</v>
      </c>
      <c r="Y66" s="3" t="s">
        <v>66</v>
      </c>
      <c r="Z66" s="3" t="s">
        <v>68</v>
      </c>
      <c r="AA66" s="3" t="s">
        <v>330</v>
      </c>
      <c r="AB66" s="4">
        <v>4.22</v>
      </c>
    </row>
    <row r="67" spans="1:28" ht="15" customHeight="1">
      <c r="A67" s="3">
        <v>63</v>
      </c>
      <c r="B67" s="3" t="s">
        <v>28</v>
      </c>
      <c r="C67" s="3" t="s">
        <v>331</v>
      </c>
      <c r="D67" s="3" t="s">
        <v>332</v>
      </c>
      <c r="E67" s="3">
        <v>1</v>
      </c>
      <c r="F67" s="4">
        <v>273.35000000000002</v>
      </c>
      <c r="G67" s="4">
        <v>581.92999999999995</v>
      </c>
      <c r="H67" s="4">
        <v>65</v>
      </c>
      <c r="I67" s="4">
        <v>378.25</v>
      </c>
      <c r="J67" s="4">
        <v>0</v>
      </c>
      <c r="K67" s="4">
        <v>0</v>
      </c>
      <c r="L67" s="4">
        <v>0</v>
      </c>
      <c r="M67" s="4">
        <v>0</v>
      </c>
      <c r="N67" s="4">
        <v>0</v>
      </c>
      <c r="O67" s="4">
        <v>0</v>
      </c>
      <c r="P67" s="4">
        <v>378.25</v>
      </c>
      <c r="Q67" s="3" t="s">
        <v>43</v>
      </c>
      <c r="R67" s="3" t="s">
        <v>351</v>
      </c>
      <c r="S67" s="3" t="s">
        <v>352</v>
      </c>
      <c r="T67" s="3" t="s">
        <v>45</v>
      </c>
      <c r="U67" s="3"/>
      <c r="V67" s="3" t="s">
        <v>41</v>
      </c>
      <c r="W67" s="3" t="s">
        <v>34</v>
      </c>
      <c r="X67" s="3" t="s">
        <v>107</v>
      </c>
      <c r="Y67" s="3" t="s">
        <v>36</v>
      </c>
      <c r="Z67" s="3" t="s">
        <v>154</v>
      </c>
      <c r="AA67" s="3" t="s">
        <v>333</v>
      </c>
      <c r="AB67" s="4">
        <v>2.13</v>
      </c>
    </row>
    <row r="68" spans="1:28" ht="15" customHeight="1">
      <c r="A68" s="3">
        <v>64</v>
      </c>
      <c r="B68" s="3" t="s">
        <v>28</v>
      </c>
      <c r="C68" s="3" t="s">
        <v>334</v>
      </c>
      <c r="D68" s="3" t="s">
        <v>335</v>
      </c>
      <c r="E68" s="3">
        <v>1</v>
      </c>
      <c r="F68" s="4">
        <v>30</v>
      </c>
      <c r="G68" s="4">
        <v>85</v>
      </c>
      <c r="H68" s="4">
        <v>65</v>
      </c>
      <c r="I68" s="4">
        <v>55.25</v>
      </c>
      <c r="J68" s="4">
        <v>0</v>
      </c>
      <c r="K68" s="4">
        <v>0</v>
      </c>
      <c r="L68" s="4">
        <v>0</v>
      </c>
      <c r="M68" s="4">
        <v>0</v>
      </c>
      <c r="N68" s="4">
        <v>0</v>
      </c>
      <c r="O68" s="4">
        <v>0</v>
      </c>
      <c r="P68" s="4">
        <v>55.25</v>
      </c>
      <c r="Q68" s="3" t="s">
        <v>72</v>
      </c>
      <c r="R68" s="3" t="s">
        <v>391</v>
      </c>
      <c r="S68" s="3" t="s">
        <v>392</v>
      </c>
      <c r="T68" s="3" t="s">
        <v>36</v>
      </c>
      <c r="U68" s="3" t="s">
        <v>97</v>
      </c>
      <c r="V68" s="3" t="s">
        <v>336</v>
      </c>
      <c r="W68" s="3" t="s">
        <v>61</v>
      </c>
      <c r="X68" s="3" t="s">
        <v>98</v>
      </c>
      <c r="Y68" s="3" t="s">
        <v>59</v>
      </c>
      <c r="Z68" s="3" t="s">
        <v>77</v>
      </c>
      <c r="AA68" s="3" t="s">
        <v>159</v>
      </c>
      <c r="AB68" s="4">
        <v>2.83</v>
      </c>
    </row>
    <row r="69" spans="1:28" ht="15" customHeight="1">
      <c r="A69" s="2" t="s">
        <v>337</v>
      </c>
      <c r="B69" s="5"/>
      <c r="C69" s="5"/>
      <c r="D69" s="5"/>
      <c r="E69" s="6">
        <f>SUM(E4:E68)</f>
        <v>131</v>
      </c>
      <c r="F69" s="7">
        <f>SUM(F4:F68)</f>
        <v>11654.760000000002</v>
      </c>
      <c r="G69" s="7">
        <f>SUM(G4:G68)</f>
        <v>28363.48</v>
      </c>
      <c r="H69" s="6" t="s">
        <v>338</v>
      </c>
      <c r="I69" s="7">
        <f t="shared" ref="I69:P69" si="0">SUM(I4:I68)</f>
        <v>18671.579999999998</v>
      </c>
      <c r="J69" s="7">
        <f t="shared" si="0"/>
        <v>5</v>
      </c>
      <c r="K69" s="7">
        <f t="shared" si="0"/>
        <v>132</v>
      </c>
      <c r="L69" s="7">
        <f t="shared" si="0"/>
        <v>2662.6099999999997</v>
      </c>
      <c r="M69" s="7">
        <f t="shared" si="0"/>
        <v>480</v>
      </c>
      <c r="N69" s="7">
        <f t="shared" si="0"/>
        <v>750</v>
      </c>
      <c r="O69" s="7">
        <f t="shared" si="0"/>
        <v>50</v>
      </c>
      <c r="P69" s="7">
        <f t="shared" si="0"/>
        <v>22751.190000000002</v>
      </c>
      <c r="Q69" s="5"/>
      <c r="R69" s="5"/>
      <c r="S69" s="5"/>
      <c r="T69" s="5"/>
      <c r="U69" s="5"/>
      <c r="V69" s="5"/>
      <c r="W69" s="5"/>
      <c r="X69" s="5"/>
      <c r="Y69" s="5"/>
      <c r="Z69" s="5"/>
      <c r="AA69" s="5"/>
      <c r="AB69" s="7">
        <f>SUM(AB4:AB68)</f>
        <v>184.13</v>
      </c>
    </row>
    <row r="70" spans="1:28" ht="15" customHeight="1">
      <c r="A70" s="24"/>
      <c r="B70" s="24"/>
      <c r="C70" s="24"/>
      <c r="D70" s="24"/>
      <c r="E70" s="24"/>
      <c r="F70" s="24"/>
      <c r="G70" s="24"/>
      <c r="H70" s="24"/>
      <c r="I70" s="24"/>
      <c r="J70" s="24"/>
      <c r="K70" s="24"/>
      <c r="L70" s="24"/>
      <c r="M70" s="24"/>
      <c r="N70" s="24"/>
      <c r="O70" s="24"/>
      <c r="P70" s="24"/>
      <c r="Q70" s="24"/>
      <c r="R70" s="25"/>
      <c r="S70" s="25"/>
      <c r="T70" s="24"/>
      <c r="U70" s="24"/>
      <c r="V70" s="24"/>
      <c r="W70" s="24"/>
      <c r="X70" s="1"/>
      <c r="Y70" s="1"/>
      <c r="Z70" s="1"/>
      <c r="AA70" s="1"/>
      <c r="AB70" s="1"/>
    </row>
    <row r="71" spans="1:28" ht="15" customHeight="1">
      <c r="A71" s="27" t="s">
        <v>339</v>
      </c>
      <c r="B71" s="27"/>
      <c r="C71" s="27"/>
      <c r="D71" s="27"/>
      <c r="E71" s="27"/>
      <c r="F71" s="27"/>
      <c r="G71" s="27"/>
      <c r="H71" s="27"/>
      <c r="I71" s="27"/>
      <c r="J71" s="27"/>
      <c r="K71" s="27"/>
      <c r="L71" s="27"/>
      <c r="M71" s="27"/>
      <c r="N71" s="27"/>
      <c r="O71" s="27"/>
      <c r="P71" s="27"/>
      <c r="Q71" s="27"/>
      <c r="R71" s="28"/>
      <c r="S71" s="28"/>
      <c r="T71" s="27"/>
      <c r="U71" s="27"/>
      <c r="V71" s="27"/>
      <c r="W71" s="27"/>
      <c r="X71" s="1"/>
      <c r="Y71" s="1"/>
      <c r="Z71" s="1"/>
      <c r="AA71" s="1"/>
      <c r="AB71" s="1"/>
    </row>
    <row r="72" spans="1:28" ht="15" customHeight="1">
      <c r="A72" s="24" t="s">
        <v>340</v>
      </c>
      <c r="B72" s="24"/>
      <c r="C72" s="24"/>
      <c r="D72" s="24"/>
      <c r="E72" s="24"/>
      <c r="F72" s="24"/>
      <c r="G72" s="24"/>
      <c r="H72" s="24"/>
      <c r="I72" s="24"/>
      <c r="J72" s="24"/>
      <c r="K72" s="24"/>
      <c r="L72" s="24"/>
      <c r="M72" s="24"/>
      <c r="N72" s="24"/>
      <c r="O72" s="24"/>
      <c r="P72" s="24"/>
      <c r="Q72" s="24"/>
      <c r="R72" s="25"/>
      <c r="S72" s="25"/>
      <c r="T72" s="24"/>
      <c r="U72" s="24"/>
      <c r="V72" s="24"/>
      <c r="W72" s="24"/>
      <c r="X72" s="1"/>
      <c r="Y72" s="1"/>
      <c r="Z72" s="1"/>
      <c r="AA72" s="1"/>
      <c r="AB72" s="1"/>
    </row>
    <row r="73" spans="1:28" ht="15" customHeight="1">
      <c r="A73" s="26" t="s">
        <v>341</v>
      </c>
      <c r="B73" s="26"/>
      <c r="C73" s="26"/>
      <c r="D73" s="26"/>
      <c r="E73" s="26"/>
      <c r="F73" s="26"/>
      <c r="G73" s="26"/>
      <c r="H73" s="26"/>
      <c r="I73" s="26"/>
      <c r="J73" s="26"/>
      <c r="K73" s="26"/>
      <c r="L73" s="26"/>
      <c r="M73" s="26"/>
      <c r="N73" s="26"/>
      <c r="O73" s="26"/>
      <c r="P73" s="26"/>
      <c r="Q73" s="26"/>
      <c r="R73" s="26"/>
      <c r="S73" s="26"/>
      <c r="T73" s="26"/>
      <c r="U73" s="26"/>
      <c r="V73" s="26"/>
      <c r="W73" s="26"/>
      <c r="X73" s="1"/>
      <c r="Y73" s="1"/>
      <c r="Z73" s="1"/>
      <c r="AA73" s="1"/>
      <c r="AB73" s="1"/>
    </row>
    <row r="74" spans="1:28" ht="15" customHeight="1">
      <c r="A74" s="26" t="s">
        <v>342</v>
      </c>
      <c r="B74" s="26"/>
      <c r="C74" s="26"/>
      <c r="D74" s="26"/>
      <c r="E74" s="26"/>
      <c r="F74" s="26"/>
      <c r="G74" s="26"/>
      <c r="H74" s="26"/>
      <c r="I74" s="26"/>
      <c r="J74" s="26"/>
      <c r="K74" s="26"/>
      <c r="L74" s="26"/>
      <c r="M74" s="26"/>
      <c r="N74" s="26"/>
      <c r="O74" s="26"/>
      <c r="P74" s="26"/>
      <c r="Q74" s="26"/>
      <c r="R74" s="26"/>
      <c r="S74" s="26"/>
      <c r="T74" s="26"/>
      <c r="U74" s="26"/>
      <c r="V74" s="26"/>
      <c r="W74" s="26"/>
      <c r="X74" s="1"/>
      <c r="Y74" s="1"/>
      <c r="Z74" s="1"/>
      <c r="AA74" s="1"/>
      <c r="AB74" s="1"/>
    </row>
    <row r="75" spans="1:28" ht="15" customHeight="1">
      <c r="A75" s="27" t="s">
        <v>343</v>
      </c>
      <c r="B75" s="27"/>
      <c r="C75" s="27"/>
      <c r="D75" s="27"/>
      <c r="E75" s="27"/>
      <c r="F75" s="27"/>
      <c r="G75" s="27"/>
      <c r="H75" s="27"/>
      <c r="I75" s="27"/>
      <c r="J75" s="27"/>
      <c r="K75" s="27"/>
      <c r="L75" s="27"/>
      <c r="M75" s="27"/>
      <c r="N75" s="27"/>
      <c r="O75" s="27"/>
      <c r="P75" s="27"/>
      <c r="Q75" s="27"/>
      <c r="R75" s="28"/>
      <c r="S75" s="28"/>
      <c r="T75" s="27"/>
      <c r="U75" s="27"/>
      <c r="V75" s="27"/>
      <c r="W75" s="27"/>
      <c r="X75" s="1"/>
      <c r="Y75" s="1"/>
      <c r="Z75" s="1"/>
      <c r="AA75" s="1"/>
      <c r="AB75" s="1"/>
    </row>
    <row r="76" spans="1:28" ht="15" customHeight="1">
      <c r="A76" s="22" t="s">
        <v>344</v>
      </c>
      <c r="B76" s="22"/>
      <c r="C76" s="22"/>
      <c r="D76" s="22"/>
      <c r="E76" s="22"/>
      <c r="F76" s="22"/>
      <c r="G76" s="22"/>
      <c r="H76" s="22"/>
      <c r="I76" s="22"/>
      <c r="J76" s="22"/>
      <c r="K76" s="22"/>
      <c r="L76" s="22"/>
      <c r="M76" s="22"/>
      <c r="N76" s="22"/>
      <c r="O76" s="22"/>
      <c r="P76" s="22"/>
      <c r="Q76" s="22"/>
      <c r="R76" s="23"/>
      <c r="S76" s="23"/>
      <c r="T76" s="22"/>
      <c r="U76" s="22"/>
      <c r="V76" s="22"/>
      <c r="W76" s="22"/>
      <c r="X76" s="1"/>
      <c r="Y76" s="1"/>
      <c r="Z76" s="1"/>
      <c r="AA76" s="1"/>
      <c r="AB76" s="1"/>
    </row>
    <row r="77" spans="1:28" ht="15" customHeight="1">
      <c r="A77" s="22" t="s">
        <v>345</v>
      </c>
      <c r="B77" s="22"/>
      <c r="C77" s="22"/>
      <c r="D77" s="22"/>
      <c r="E77" s="22"/>
      <c r="F77" s="22"/>
      <c r="G77" s="22"/>
      <c r="H77" s="22"/>
      <c r="I77" s="22"/>
      <c r="J77" s="22"/>
      <c r="K77" s="22"/>
      <c r="L77" s="22"/>
      <c r="M77" s="22"/>
      <c r="N77" s="22"/>
      <c r="O77" s="22"/>
      <c r="P77" s="22"/>
      <c r="Q77" s="22"/>
      <c r="R77" s="23"/>
      <c r="S77" s="23"/>
      <c r="T77" s="22"/>
      <c r="U77" s="22"/>
      <c r="V77" s="22"/>
      <c r="W77" s="22"/>
      <c r="X77" s="1"/>
      <c r="Y77" s="1"/>
      <c r="Z77" s="1"/>
      <c r="AA77" s="1"/>
      <c r="AB77" s="1"/>
    </row>
    <row r="78" spans="1:28" ht="15" customHeight="1">
      <c r="A78" s="22" t="s">
        <v>346</v>
      </c>
      <c r="B78" s="22"/>
      <c r="C78" s="22"/>
      <c r="D78" s="22"/>
      <c r="E78" s="22"/>
      <c r="F78" s="22"/>
      <c r="G78" s="22"/>
      <c r="H78" s="22"/>
      <c r="I78" s="22"/>
      <c r="J78" s="22"/>
      <c r="K78" s="22"/>
      <c r="L78" s="22"/>
      <c r="M78" s="22"/>
      <c r="N78" s="22"/>
      <c r="O78" s="22"/>
      <c r="P78" s="22"/>
      <c r="Q78" s="22"/>
      <c r="R78" s="23"/>
      <c r="S78" s="23"/>
      <c r="T78" s="22"/>
      <c r="U78" s="22"/>
      <c r="V78" s="22"/>
      <c r="W78" s="22"/>
      <c r="X78" s="1"/>
      <c r="Y78" s="1"/>
      <c r="Z78" s="1"/>
      <c r="AA78" s="1"/>
      <c r="AB78" s="1"/>
    </row>
    <row r="79" spans="1:28" ht="99.95" customHeight="1">
      <c r="A79" s="1"/>
      <c r="B79" s="8"/>
      <c r="C79" s="1"/>
      <c r="D79" s="1"/>
      <c r="E79" s="1"/>
      <c r="F79" s="1"/>
      <c r="G79" s="1"/>
      <c r="H79" s="1"/>
      <c r="I79" s="1"/>
      <c r="J79" s="1"/>
      <c r="K79" s="1"/>
      <c r="L79" s="1"/>
      <c r="M79" s="1"/>
      <c r="N79" s="1"/>
      <c r="O79" s="1"/>
      <c r="P79" s="1"/>
      <c r="Q79" s="1"/>
      <c r="R79" s="9"/>
      <c r="S79" s="9"/>
      <c r="T79" s="1"/>
      <c r="U79" s="1"/>
      <c r="V79" s="1"/>
      <c r="W79" s="1"/>
      <c r="X79" s="1"/>
      <c r="Y79" s="1"/>
      <c r="Z79" s="1"/>
      <c r="AA79" s="1"/>
      <c r="AB79" s="1"/>
    </row>
    <row r="80" spans="1:28" ht="17.100000000000001" customHeight="1">
      <c r="A80" s="22" t="s">
        <v>347</v>
      </c>
      <c r="B80" s="22"/>
      <c r="C80" s="1"/>
      <c r="D80" s="1"/>
      <c r="E80" s="1"/>
      <c r="F80" s="1"/>
      <c r="G80" s="1"/>
      <c r="H80" s="1"/>
      <c r="I80" s="1"/>
      <c r="J80" s="1"/>
      <c r="K80" s="1"/>
      <c r="L80" s="1"/>
      <c r="M80" s="1"/>
      <c r="N80" s="1"/>
      <c r="O80" s="1"/>
      <c r="P80" s="1"/>
      <c r="Q80" s="22" t="s">
        <v>348</v>
      </c>
      <c r="R80" s="23"/>
      <c r="S80" s="23"/>
      <c r="T80" s="22"/>
      <c r="U80" s="22"/>
      <c r="V80" s="22"/>
      <c r="W80" s="22"/>
      <c r="X80" s="1"/>
      <c r="Y80" s="1"/>
      <c r="Z80" s="1"/>
      <c r="AA80" s="1"/>
      <c r="AB80" s="1"/>
    </row>
  </sheetData>
  <autoFilter ref="A4:AB69" xr:uid="{00000000-0009-0000-0000-000000000000}"/>
  <mergeCells count="14">
    <mergeCell ref="A1:W1"/>
    <mergeCell ref="A2:W2"/>
    <mergeCell ref="A3:W3"/>
    <mergeCell ref="A70:W70"/>
    <mergeCell ref="A71:W71"/>
    <mergeCell ref="A77:W77"/>
    <mergeCell ref="A78:W78"/>
    <mergeCell ref="A80:B80"/>
    <mergeCell ref="Q80:W80"/>
    <mergeCell ref="A72:W72"/>
    <mergeCell ref="A73:W73"/>
    <mergeCell ref="A74:W74"/>
    <mergeCell ref="A75:W75"/>
    <mergeCell ref="A76:W76"/>
  </mergeCells>
  <phoneticPr fontId="8" type="noConversion"/>
  <pageMargins left="4.1599999999999998E-2" right="4.1599999999999998E-2" top="0.38879999999999998" bottom="0.38879999999999998" header="0.29160000000000003" footer="0.291600000000000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82A92-8C44-418E-A0C9-C61740EC8CA7}">
  <dimension ref="A1:H18"/>
  <sheetViews>
    <sheetView workbookViewId="0">
      <selection activeCell="D4" sqref="D4"/>
    </sheetView>
  </sheetViews>
  <sheetFormatPr defaultRowHeight="14.25"/>
  <cols>
    <col min="1" max="1" width="9" style="15"/>
    <col min="2" max="2" width="26.375" style="15" customWidth="1"/>
    <col min="3" max="3" width="11.875" style="15" customWidth="1"/>
    <col min="4" max="4" width="16.25" style="15" customWidth="1"/>
    <col min="5" max="5" width="14.625" style="15" customWidth="1"/>
    <col min="6" max="8" width="9" style="15"/>
  </cols>
  <sheetData>
    <row r="1" spans="1:5" ht="36" customHeight="1">
      <c r="A1" s="31" t="s">
        <v>403</v>
      </c>
      <c r="B1" s="31"/>
      <c r="C1" s="31"/>
      <c r="D1" s="31"/>
      <c r="E1" s="31"/>
    </row>
    <row r="2" spans="1:5" ht="21.75" customHeight="1">
      <c r="A2" s="21" t="s">
        <v>397</v>
      </c>
      <c r="B2" s="21" t="s">
        <v>398</v>
      </c>
      <c r="C2" s="21" t="s">
        <v>399</v>
      </c>
      <c r="D2" s="21" t="s">
        <v>401</v>
      </c>
      <c r="E2" s="21" t="s">
        <v>400</v>
      </c>
    </row>
    <row r="3" spans="1:5" ht="21.75" customHeight="1">
      <c r="A3" s="16">
        <v>1</v>
      </c>
      <c r="B3" s="17" t="s">
        <v>402</v>
      </c>
      <c r="C3" s="17" t="s">
        <v>387</v>
      </c>
      <c r="D3" s="16">
        <v>237.82</v>
      </c>
      <c r="E3" s="16"/>
    </row>
    <row r="4" spans="1:5" ht="21.75" customHeight="1">
      <c r="A4" s="16">
        <v>2</v>
      </c>
      <c r="B4" s="17" t="s">
        <v>360</v>
      </c>
      <c r="C4" s="17" t="s">
        <v>363</v>
      </c>
      <c r="D4" s="16">
        <v>2439.4299999999998</v>
      </c>
      <c r="E4" s="16"/>
    </row>
    <row r="5" spans="1:5" ht="21.75" customHeight="1">
      <c r="A5" s="16">
        <v>3</v>
      </c>
      <c r="B5" s="17" t="s">
        <v>351</v>
      </c>
      <c r="C5" s="17" t="s">
        <v>352</v>
      </c>
      <c r="D5" s="16">
        <v>2055.79</v>
      </c>
      <c r="E5" s="16"/>
    </row>
    <row r="6" spans="1:5" ht="21.75" customHeight="1">
      <c r="A6" s="16">
        <v>4</v>
      </c>
      <c r="B6" s="17" t="s">
        <v>375</v>
      </c>
      <c r="C6" s="17" t="s">
        <v>376</v>
      </c>
      <c r="D6" s="16">
        <v>3446.79</v>
      </c>
      <c r="E6" s="16"/>
    </row>
    <row r="7" spans="1:5" ht="21.75" customHeight="1">
      <c r="A7" s="16">
        <v>5</v>
      </c>
      <c r="B7" s="17" t="s">
        <v>353</v>
      </c>
      <c r="C7" s="17" t="s">
        <v>354</v>
      </c>
      <c r="D7" s="16">
        <v>2234.4</v>
      </c>
      <c r="E7" s="16"/>
    </row>
    <row r="8" spans="1:5" ht="21.75" customHeight="1">
      <c r="A8" s="16">
        <v>6</v>
      </c>
      <c r="B8" s="17" t="s">
        <v>385</v>
      </c>
      <c r="C8" s="17" t="s">
        <v>386</v>
      </c>
      <c r="D8" s="16">
        <v>309.08</v>
      </c>
      <c r="E8" s="16"/>
    </row>
    <row r="9" spans="1:5" ht="21.75" customHeight="1">
      <c r="A9" s="16">
        <v>7</v>
      </c>
      <c r="B9" s="17" t="s">
        <v>372</v>
      </c>
      <c r="C9" s="17" t="s">
        <v>373</v>
      </c>
      <c r="D9" s="18">
        <v>1050.3699999999999</v>
      </c>
      <c r="E9" s="16"/>
    </row>
    <row r="10" spans="1:5" ht="21.75" customHeight="1">
      <c r="A10" s="16">
        <v>8</v>
      </c>
      <c r="B10" s="17" t="s">
        <v>379</v>
      </c>
      <c r="C10" s="17" t="s">
        <v>380</v>
      </c>
      <c r="D10" s="16">
        <v>4305.5200000000004</v>
      </c>
      <c r="E10" s="16"/>
    </row>
    <row r="11" spans="1:5" ht="21.75" customHeight="1">
      <c r="A11" s="16">
        <v>9</v>
      </c>
      <c r="B11" s="17" t="s">
        <v>357</v>
      </c>
      <c r="C11" s="17" t="s">
        <v>358</v>
      </c>
      <c r="D11" s="16">
        <v>81.900000000000006</v>
      </c>
      <c r="E11" s="16"/>
    </row>
    <row r="12" spans="1:5" ht="21.75" customHeight="1">
      <c r="A12" s="16">
        <v>10</v>
      </c>
      <c r="B12" s="17" t="s">
        <v>364</v>
      </c>
      <c r="C12" s="17" t="s">
        <v>365</v>
      </c>
      <c r="D12" s="16">
        <v>294.01</v>
      </c>
      <c r="E12" s="16"/>
    </row>
    <row r="13" spans="1:5" ht="21.75" customHeight="1">
      <c r="A13" s="16">
        <v>11</v>
      </c>
      <c r="B13" s="19" t="s">
        <v>361</v>
      </c>
      <c r="C13" s="17" t="s">
        <v>362</v>
      </c>
      <c r="D13" s="16">
        <v>920.99</v>
      </c>
      <c r="E13" s="16"/>
    </row>
    <row r="14" spans="1:5" ht="21.75" customHeight="1">
      <c r="A14" s="16">
        <v>12</v>
      </c>
      <c r="B14" s="19" t="s">
        <v>377</v>
      </c>
      <c r="C14" s="17" t="s">
        <v>378</v>
      </c>
      <c r="D14" s="16">
        <v>1169.08</v>
      </c>
      <c r="E14" s="16"/>
    </row>
    <row r="15" spans="1:5" ht="21.75" customHeight="1">
      <c r="A15" s="16">
        <v>13</v>
      </c>
      <c r="B15" s="19" t="s">
        <v>359</v>
      </c>
      <c r="C15" s="19" t="s">
        <v>359</v>
      </c>
      <c r="D15" s="16">
        <v>258.10000000000002</v>
      </c>
      <c r="E15" s="16"/>
    </row>
    <row r="16" spans="1:5" ht="21.75" customHeight="1">
      <c r="A16" s="16">
        <v>14</v>
      </c>
      <c r="B16" s="19" t="s">
        <v>366</v>
      </c>
      <c r="C16" s="19" t="s">
        <v>366</v>
      </c>
      <c r="D16" s="16">
        <v>2013.16</v>
      </c>
      <c r="E16" s="16"/>
    </row>
    <row r="17" spans="1:5" ht="21.75" customHeight="1">
      <c r="A17" s="16">
        <v>15</v>
      </c>
      <c r="B17" s="17" t="s">
        <v>356</v>
      </c>
      <c r="C17" s="17" t="s">
        <v>371</v>
      </c>
      <c r="D17" s="16">
        <v>1934.75</v>
      </c>
      <c r="E17" s="16"/>
    </row>
    <row r="18" spans="1:5" ht="21.75" customHeight="1">
      <c r="D18" s="20">
        <f>SUM(D3:D17)</f>
        <v>22751.19</v>
      </c>
    </row>
  </sheetData>
  <mergeCells count="1">
    <mergeCell ref="A1:E1"/>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2024-09-24T02:34:14Z</dcterms:modified>
</cp:coreProperties>
</file>