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戴姆勒卧铺\设变\9.25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J4" i="2"/>
  <c r="G4" i="2"/>
  <c r="I2" i="2"/>
  <c r="H3" i="2"/>
  <c r="I3" i="2" s="1"/>
  <c r="I4" i="2" s="1"/>
  <c r="H2" i="2"/>
  <c r="G7" i="1" l="1"/>
</calcChain>
</file>

<file path=xl/sharedStrings.xml><?xml version="1.0" encoding="utf-8"?>
<sst xmlns="http://schemas.openxmlformats.org/spreadsheetml/2006/main" count="59" uniqueCount="53">
  <si>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</si>
  <si>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</si>
  <si>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</si>
  <si>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</si>
  <si>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</si>
  <si>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</si>
  <si>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</si>
  <si>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</si>
  <si>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</si>
  <si>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</si>
  <si>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</si>
  <si>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</si>
  <si>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</si>
  <si>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</si>
  <si>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</si>
  <si>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</si>
  <si>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</si>
  <si>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</si>
  <si>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</si>
  <si>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</si>
  <si>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</si>
  <si>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</si>
  <si>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</si>
  <si>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含税价格</t>
    <phoneticPr fontId="7" type="noConversion"/>
  </si>
  <si>
    <t>合计</t>
    <phoneticPr fontId="2" type="noConversion"/>
  </si>
  <si>
    <t>QAD</t>
  </si>
  <si>
    <t>名称</t>
  </si>
  <si>
    <t>编号</t>
  </si>
  <si>
    <t>工序</t>
  </si>
  <si>
    <t>未税价格</t>
  </si>
  <si>
    <t>增值税额</t>
  </si>
  <si>
    <t>落料冲孔</t>
  </si>
  <si>
    <t>付</t>
  </si>
  <si>
    <t>SHT0015980</t>
  </si>
  <si>
    <t>地板锁固定支架1</t>
  </si>
  <si>
    <t>SHT0015497</t>
  </si>
  <si>
    <t>前地板锁固定支架1</t>
  </si>
  <si>
    <t>SHT0015497-MJ-01</t>
  </si>
  <si>
    <t>合计</t>
  </si>
  <si>
    <t>SHT0015980-MJ-01</t>
    <phoneticPr fontId="2" type="noConversion"/>
  </si>
  <si>
    <t>含税价格</t>
    <phoneticPr fontId="2" type="noConversion"/>
  </si>
  <si>
    <t>共用SHT0015476</t>
    <phoneticPr fontId="2" type="noConversion"/>
  </si>
  <si>
    <t>共用SHT0015481</t>
    <phoneticPr fontId="2" type="noConversion"/>
  </si>
  <si>
    <t>数量</t>
    <phoneticPr fontId="2" type="noConversion"/>
  </si>
  <si>
    <t>批产阶段—压铸模具设变采购价格审批表</t>
    <phoneticPr fontId="2" type="noConversion"/>
  </si>
  <si>
    <t>SHT0015820</t>
    <phoneticPr fontId="2" type="noConversion"/>
  </si>
  <si>
    <t>角连接件2</t>
    <phoneticPr fontId="2" type="noConversion"/>
  </si>
  <si>
    <t>又进</t>
    <phoneticPr fontId="7" type="noConversion"/>
  </si>
  <si>
    <t>无</t>
    <phoneticPr fontId="6" type="noConversion"/>
  </si>
  <si>
    <t>产品验收合格后，30天月结</t>
    <phoneticPr fontId="6" type="noConversion"/>
  </si>
  <si>
    <t>原角连接件2模具在又进制作，设变需要维修模具</t>
    <phoneticPr fontId="6" type="noConversion"/>
  </si>
  <si>
    <t>设变费用5650元，经协商最终定价5000元。</t>
    <phoneticPr fontId="6" type="noConversion"/>
  </si>
  <si>
    <t>又进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</si>
</sst>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7.5"/>
      <color theme="1"/>
      <name val="宋体"/>
      <family val="3"/>
      <charset val="134"/>
    </font>
    <font>
      <sz val="7.5"/>
      <color rgb="FF000000"/>
      <name val="宋体"/>
      <family val="3"/>
      <charset val="134"/>
    </font>
    <font>
      <b/>
      <sz val="7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K8" sqref="K8"/>
    </sheetView>
  </sheetViews>
  <sheetFormatPr defaultRowHeight="14.25" x14ac:dyDescent="0.2"/>
  <cols>
    <col min="2" max="2" width="10.25" customWidth="1"/>
    <col min="3" max="3" width="18.375" customWidth="1"/>
    <col min="5" max="6" width="9.125" bestFit="1" customWidth="1"/>
    <col min="7" max="7" width="11.25" bestFit="1" customWidth="1"/>
    <col min="8" max="8" width="23.875" customWidth="1"/>
    <col min="9" max="9" width="9" customWidth="1"/>
  </cols>
  <sheetData>
    <row r="1" spans="1:14" ht="22.5" x14ac:dyDescent="0.2">
      <c r="A1" s="24" t="s">
        <v>44</v>
      </c>
      <c r="B1" s="25"/>
      <c r="C1" s="25"/>
      <c r="D1" s="25"/>
      <c r="E1" s="25"/>
      <c r="F1" s="25"/>
      <c r="G1" s="25"/>
      <c r="H1" s="25"/>
      <c r="I1" s="25"/>
    </row>
    <row r="2" spans="1:14" ht="26.2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</row>
    <row r="3" spans="1:14" ht="58.5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9"/>
    </row>
    <row r="4" spans="1:14" x14ac:dyDescent="0.2">
      <c r="A4" s="30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5" t="s">
        <v>47</v>
      </c>
      <c r="G4" s="4" t="s">
        <v>6</v>
      </c>
      <c r="H4" s="30" t="s">
        <v>7</v>
      </c>
      <c r="I4" s="30" t="s">
        <v>8</v>
      </c>
    </row>
    <row r="5" spans="1:14" x14ac:dyDescent="0.2">
      <c r="A5" s="30"/>
      <c r="B5" s="30"/>
      <c r="C5" s="30"/>
      <c r="D5" s="30"/>
      <c r="E5" s="30"/>
      <c r="F5" s="4" t="s">
        <v>23</v>
      </c>
      <c r="G5" s="4" t="s">
        <v>18</v>
      </c>
      <c r="H5" s="30"/>
      <c r="I5" s="30"/>
    </row>
    <row r="6" spans="1:14" ht="35.25" customHeight="1" x14ac:dyDescent="0.2">
      <c r="A6" s="4">
        <v>1</v>
      </c>
      <c r="B6" s="6" t="s">
        <v>45</v>
      </c>
      <c r="C6" s="4" t="s">
        <v>46</v>
      </c>
      <c r="D6" s="8" t="s">
        <v>20</v>
      </c>
      <c r="E6" s="2">
        <v>0.13</v>
      </c>
      <c r="F6" s="6">
        <v>5650</v>
      </c>
      <c r="G6" s="6">
        <v>5000</v>
      </c>
      <c r="H6" s="4" t="s">
        <v>52</v>
      </c>
      <c r="I6" s="4"/>
    </row>
    <row r="7" spans="1:14" ht="26.25" customHeight="1" x14ac:dyDescent="0.2">
      <c r="A7" s="1" t="s">
        <v>24</v>
      </c>
      <c r="B7" s="6"/>
      <c r="C7" s="7"/>
      <c r="D7" s="8"/>
      <c r="E7" s="2"/>
      <c r="F7" s="6"/>
      <c r="G7" s="9">
        <f>SUM(G6:G6)</f>
        <v>5000</v>
      </c>
      <c r="H7" s="4"/>
      <c r="I7" s="1"/>
    </row>
    <row r="8" spans="1:14" ht="42.75" customHeight="1" x14ac:dyDescent="0.2">
      <c r="A8" s="19" t="s">
        <v>9</v>
      </c>
      <c r="B8" s="19"/>
      <c r="C8" s="19"/>
      <c r="D8" s="19"/>
      <c r="E8" s="19"/>
      <c r="F8" s="19"/>
      <c r="G8" s="19"/>
      <c r="H8" s="19"/>
      <c r="I8" s="19"/>
    </row>
    <row r="9" spans="1:14" ht="21" customHeight="1" x14ac:dyDescent="0.2">
      <c r="A9" s="3">
        <v>1</v>
      </c>
      <c r="B9" s="3" t="s">
        <v>10</v>
      </c>
      <c r="C9" s="21" t="s">
        <v>50</v>
      </c>
      <c r="D9" s="21"/>
      <c r="E9" s="21"/>
      <c r="F9" s="21"/>
      <c r="G9" s="21"/>
      <c r="H9" s="21"/>
      <c r="I9" s="22"/>
    </row>
    <row r="10" spans="1:14" ht="20.100000000000001" customHeight="1" x14ac:dyDescent="0.2">
      <c r="A10" s="3">
        <v>2</v>
      </c>
      <c r="B10" s="3" t="s">
        <v>11</v>
      </c>
      <c r="C10" s="21" t="s">
        <v>48</v>
      </c>
      <c r="D10" s="21"/>
      <c r="E10" s="21"/>
      <c r="F10" s="21"/>
      <c r="G10" s="21"/>
      <c r="H10" s="21"/>
      <c r="I10" s="22"/>
    </row>
    <row r="11" spans="1:14" ht="20.100000000000001" customHeight="1" x14ac:dyDescent="0.2">
      <c r="A11" s="3">
        <v>3</v>
      </c>
      <c r="B11" s="3" t="s">
        <v>12</v>
      </c>
      <c r="C11" s="21" t="s">
        <v>51</v>
      </c>
      <c r="D11" s="21"/>
      <c r="E11" s="21"/>
      <c r="F11" s="21"/>
      <c r="G11" s="21"/>
      <c r="H11" s="21"/>
      <c r="I11" s="22"/>
    </row>
    <row r="12" spans="1:14" ht="20.100000000000001" customHeight="1" x14ac:dyDescent="0.2">
      <c r="A12" s="3">
        <v>4</v>
      </c>
      <c r="B12" s="3" t="s">
        <v>13</v>
      </c>
      <c r="C12" s="21"/>
      <c r="D12" s="21"/>
      <c r="E12" s="21"/>
      <c r="F12" s="21"/>
      <c r="G12" s="21"/>
      <c r="H12" s="21"/>
      <c r="I12" s="22"/>
    </row>
    <row r="13" spans="1:14" ht="20.100000000000001" customHeight="1" x14ac:dyDescent="0.2">
      <c r="A13" s="3">
        <v>5</v>
      </c>
      <c r="B13" s="3" t="s">
        <v>14</v>
      </c>
      <c r="C13" s="21"/>
      <c r="D13" s="21"/>
      <c r="E13" s="21"/>
      <c r="F13" s="21"/>
      <c r="G13" s="21"/>
      <c r="H13" s="21"/>
      <c r="I13" s="22"/>
    </row>
    <row r="14" spans="1:14" ht="20.100000000000001" customHeight="1" x14ac:dyDescent="0.2">
      <c r="A14" s="3">
        <v>6</v>
      </c>
      <c r="B14" s="3" t="s">
        <v>15</v>
      </c>
      <c r="C14" s="21" t="s">
        <v>49</v>
      </c>
      <c r="D14" s="21"/>
      <c r="E14" s="21"/>
      <c r="F14" s="21"/>
      <c r="G14" s="21"/>
      <c r="H14" s="21"/>
      <c r="I14" s="22"/>
    </row>
    <row r="15" spans="1:14" ht="20.100000000000001" customHeight="1" x14ac:dyDescent="0.2">
      <c r="A15" s="3">
        <v>7</v>
      </c>
      <c r="B15" s="3" t="s">
        <v>8</v>
      </c>
      <c r="C15" s="20"/>
      <c r="D15" s="21"/>
      <c r="E15" s="21"/>
      <c r="F15" s="21"/>
      <c r="G15" s="21"/>
      <c r="H15" s="21"/>
      <c r="I15" s="22"/>
    </row>
    <row r="16" spans="1:14" ht="76.5" customHeight="1" x14ac:dyDescent="0.2">
      <c r="A16" s="23" t="s">
        <v>16</v>
      </c>
      <c r="B16" s="23"/>
      <c r="C16" s="23"/>
      <c r="D16" s="23" t="s">
        <v>19</v>
      </c>
      <c r="E16" s="23"/>
      <c r="F16" s="23"/>
      <c r="G16" s="23"/>
      <c r="H16" s="23" t="s">
        <v>17</v>
      </c>
      <c r="I16" s="23"/>
      <c r="N16" t="s">
        <v>22</v>
      </c>
    </row>
  </sheetData>
  <mergeCells count="22"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A8:I8"/>
    <mergeCell ref="C15:I15"/>
    <mergeCell ref="C9:I9"/>
    <mergeCell ref="A16:C16"/>
    <mergeCell ref="D16:E16"/>
    <mergeCell ref="F16:G16"/>
    <mergeCell ref="H16:I16"/>
    <mergeCell ref="C14:I14"/>
    <mergeCell ref="C10:I10"/>
    <mergeCell ref="C11:I11"/>
    <mergeCell ref="C12:I12"/>
    <mergeCell ref="C13:I13"/>
  </mergeCells>
  <phoneticPr fontId="6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130" zoomScaleNormal="130" workbookViewId="0">
      <selection activeCell="D12" sqref="D12"/>
    </sheetView>
  </sheetViews>
  <sheetFormatPr defaultRowHeight="14.25" x14ac:dyDescent="0.2"/>
  <cols>
    <col min="1" max="1" width="4.125" customWidth="1"/>
    <col min="2" max="2" width="8.375" customWidth="1"/>
    <col min="3" max="3" width="12.375" customWidth="1"/>
    <col min="4" max="4" width="12.625" customWidth="1"/>
    <col min="5" max="5" width="11.375" customWidth="1"/>
    <col min="6" max="6" width="3" customWidth="1"/>
    <col min="7" max="7" width="5" customWidth="1"/>
    <col min="8" max="8" width="6.25" customWidth="1"/>
    <col min="9" max="9" width="7.625" customWidth="1"/>
    <col min="10" max="10" width="6.875" customWidth="1"/>
    <col min="11" max="11" width="10.75" customWidth="1"/>
  </cols>
  <sheetData>
    <row r="1" spans="1:11" ht="21" x14ac:dyDescent="0.2">
      <c r="A1" s="10" t="s">
        <v>1</v>
      </c>
      <c r="B1" s="10" t="s">
        <v>25</v>
      </c>
      <c r="C1" s="10" t="s">
        <v>26</v>
      </c>
      <c r="D1" s="10" t="s">
        <v>27</v>
      </c>
      <c r="E1" s="10" t="s">
        <v>28</v>
      </c>
      <c r="F1" s="10" t="s">
        <v>4</v>
      </c>
      <c r="G1" s="10" t="s">
        <v>43</v>
      </c>
      <c r="H1" s="10" t="s">
        <v>29</v>
      </c>
      <c r="I1" s="10" t="s">
        <v>30</v>
      </c>
      <c r="J1" s="10" t="s">
        <v>40</v>
      </c>
      <c r="K1" s="10" t="s">
        <v>8</v>
      </c>
    </row>
    <row r="2" spans="1:11" ht="15" customHeight="1" x14ac:dyDescent="0.2">
      <c r="A2" s="10">
        <v>1</v>
      </c>
      <c r="B2" s="11" t="s">
        <v>33</v>
      </c>
      <c r="C2" s="11" t="s">
        <v>34</v>
      </c>
      <c r="D2" s="12" t="s">
        <v>39</v>
      </c>
      <c r="E2" s="13" t="s">
        <v>31</v>
      </c>
      <c r="F2" s="14" t="s">
        <v>32</v>
      </c>
      <c r="G2" s="11">
        <v>1</v>
      </c>
      <c r="H2" s="16">
        <f>J2/1.13</f>
        <v>5929.2035398230091</v>
      </c>
      <c r="I2" s="17">
        <f>J2-H2</f>
        <v>770.79646017699088</v>
      </c>
      <c r="J2" s="11">
        <v>6700</v>
      </c>
      <c r="K2" s="11" t="s">
        <v>41</v>
      </c>
    </row>
    <row r="3" spans="1:11" ht="15" customHeight="1" x14ac:dyDescent="0.2">
      <c r="A3" s="10">
        <v>2</v>
      </c>
      <c r="B3" s="11" t="s">
        <v>35</v>
      </c>
      <c r="C3" s="11" t="s">
        <v>36</v>
      </c>
      <c r="D3" s="12" t="s">
        <v>37</v>
      </c>
      <c r="E3" s="13" t="s">
        <v>31</v>
      </c>
      <c r="F3" s="14" t="s">
        <v>32</v>
      </c>
      <c r="G3" s="11">
        <v>1</v>
      </c>
      <c r="H3" s="16">
        <f>J3/1.13</f>
        <v>2566.3716814159293</v>
      </c>
      <c r="I3" s="17">
        <f>J3-H3</f>
        <v>333.62831858407071</v>
      </c>
      <c r="J3" s="11">
        <v>2900</v>
      </c>
      <c r="K3" s="11" t="s">
        <v>42</v>
      </c>
    </row>
    <row r="4" spans="1:11" x14ac:dyDescent="0.2">
      <c r="A4" s="15" t="s">
        <v>38</v>
      </c>
      <c r="B4" s="10"/>
      <c r="C4" s="10"/>
      <c r="D4" s="10"/>
      <c r="E4" s="10"/>
      <c r="F4" s="11"/>
      <c r="G4" s="11">
        <f>SUM(G2:G3)</f>
        <v>2</v>
      </c>
      <c r="H4" s="18">
        <f t="shared" ref="H4:J4" si="0">SUM(H2:H3)</f>
        <v>8495.575221238938</v>
      </c>
      <c r="I4" s="18">
        <f t="shared" si="0"/>
        <v>1104.4247787610616</v>
      </c>
      <c r="J4" s="11">
        <f t="shared" si="0"/>
        <v>9600</v>
      </c>
      <c r="K4" s="1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2024-09-25T02:54:23Z</dcterms:modified>
</cp:coreProperties>
</file>