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15660" windowHeight="13905"/>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(2)'!$A$10:$N$25</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何旭东:</t>
        </r>
        <r>
          <rPr>
            <sz val="9"/>
            <color indexed="81"/>
            <rFont val="宋体"/>
            <family val="3"/>
            <charset val="134"/>
          </rPr>
          <t xml:space="preserve">
采购数量*单件价格*系数</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7" authorId="0">
      <text>
        <r>
          <rPr>
            <b/>
            <sz val="9"/>
            <color indexed="81"/>
            <rFont val="宋体"/>
            <family val="3"/>
            <charset val="134"/>
          </rPr>
          <t>何旭东:</t>
        </r>
        <r>
          <rPr>
            <sz val="9"/>
            <color indexed="81"/>
            <rFont val="宋体"/>
            <family val="3"/>
            <charset val="134"/>
          </rPr>
          <t xml:space="preserve">
工厂财务确认价格</t>
        </r>
      </text>
    </comment>
    <comment ref="E17" authorId="0">
      <text>
        <r>
          <rPr>
            <b/>
            <sz val="9"/>
            <color indexed="81"/>
            <rFont val="宋体"/>
            <family val="3"/>
            <charset val="134"/>
          </rPr>
          <t>何旭东:</t>
        </r>
        <r>
          <rPr>
            <sz val="9"/>
            <color indexed="81"/>
            <rFont val="宋体"/>
            <family val="3"/>
            <charset val="134"/>
          </rPr>
          <t xml:space="preserve">
前期采购确认价格交期</t>
        </r>
      </text>
    </comment>
    <comment ref="I17"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<sst xmlns="http://schemas.openxmlformats.org/spreadsheetml/2006/main" count="137" uniqueCount="72">
  <si>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</si>
  <si>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</si>
  <si>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</si>
  <si>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</si>
  <si>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</si>
  <si>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</si>
  <si>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</si>
  <si>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</si>
  <si>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</si>
  <si>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</si>
  <si>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</si>
  <si>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</si>
  <si>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</si>
  <si>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</si>
  <si>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</si>
  <si>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</si>
  <si>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</si>
  <si>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</si>
  <si>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</si>
  <si>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</si>
  <si>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</si>
  <si>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</si>
  <si>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</si>
  <si>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</si>
  <si>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</si>
  <si>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</si>
  <si>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</si>
  <si>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</si>
  <si>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</si>
  <si>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</si>
  <si>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</si>
  <si>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</si>
  <si>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</si>
  <si>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</si>
  <si>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</si>
  <si>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</si>
  <si>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</si>
  <si>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</si>
  <si>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</si>
  <si>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</si>
  <si>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</si>
  <si>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</si>
  <si>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</si>
  <si>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</si>
  <si>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</si>
  <si>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</si>
  <si>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</si>
  <si>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</si>
  <si>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</si>
  <si>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</si>
  <si>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</si>
  <si>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</si>
  <si>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</si>
  <si>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</si>
  <si>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</si>
  <si>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</si>
  <si>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</si>
  <si>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北京光华荣昌汽车部件有限公司</t>
    <phoneticPr fontId="11" type="noConversion"/>
  </si>
  <si>
    <t>件</t>
    <phoneticPr fontId="11" type="noConversion"/>
  </si>
  <si>
    <t>SHT0017094</t>
    <phoneticPr fontId="11" type="noConversion"/>
  </si>
  <si>
    <t>底座模块化</t>
    <phoneticPr fontId="11" type="noConversion"/>
  </si>
  <si>
    <t>3.1，可调阻尼</t>
    <phoneticPr fontId="11" type="noConversion"/>
  </si>
  <si>
    <t>高冰川</t>
    <phoneticPr fontId="11" type="noConversion"/>
  </si>
  <si>
    <t>gaobingchuan@bjghrc.com</t>
    <phoneticPr fontId="11" type="noConversion"/>
  </si>
  <si>
    <t>匹配H4下框，发货北京</t>
    <phoneticPr fontId="11" type="noConversion"/>
  </si>
  <si>
    <t>3.1，自适应阻尼</t>
    <phoneticPr fontId="11" type="noConversion"/>
  </si>
  <si>
    <t>——</t>
    <phoneticPr fontId="11" type="noConversion"/>
  </si>
  <si>
    <t>匹配X5000S下框，发货西安</t>
    <phoneticPr fontId="11" type="noConversion"/>
  </si>
  <si>
    <t>匹配J6P下框，发货长春4个，北京1个</t>
    <phoneticPr fontId="11" type="noConversion"/>
  </si>
  <si>
    <t>匹配J6P下框，发货长春</t>
    <phoneticPr fontId="11" type="noConversion"/>
  </si>
  <si>
    <t>ZY2409</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</si>
  <si>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订单输入：3.1底座20套小批试制，发西安、北京、长春，现已生产完成，此为补发订单
收货地址：北京光华荣昌</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</si>
</sst>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1"/>
      <name val="宋体"/>
      <family val="3"/>
      <charset val="134"/>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88">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58" fontId="1" fillId="0" borderId="2" xfId="4" applyNumberFormat="1" applyFont="1" applyFill="1" applyBorder="1" applyAlignment="1">
      <alignment horizontal="center" vertical="center"/>
    </xf>
    <xf numFmtId="43" fontId="2" fillId="0" borderId="2" xfId="4" applyNumberFormat="1" applyFont="1" applyFill="1" applyBorder="1" applyAlignment="1">
      <alignment vertical="center"/>
    </xf>
    <xf numFmtId="0" fontId="2" fillId="0" borderId="2" xfId="4" applyNumberFormat="1" applyFont="1" applyFill="1" applyBorder="1" applyAlignment="1">
      <alignment vertical="center"/>
    </xf>
    <xf numFmtId="0" fontId="1" fillId="0" borderId="3" xfId="4" applyFont="1" applyFill="1" applyBorder="1" applyAlignment="1">
      <alignment horizontal="center" vertical="center" wrapText="1"/>
    </xf>
    <xf numFmtId="0" fontId="20" fillId="0" borderId="2" xfId="4" applyFont="1" applyBorder="1" applyAlignment="1">
      <alignment horizontal="center" vertical="center" wrapText="1"/>
    </xf>
    <xf numFmtId="0" fontId="20" fillId="0" borderId="2" xfId="4" applyFont="1" applyBorder="1" applyAlignment="1">
      <alignment horizontal="center" vertical="center"/>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2" fillId="0" borderId="10"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12"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178" fontId="18" fillId="0" borderId="2" xfId="15" applyNumberFormat="1" applyFont="1" applyFill="1" applyBorder="1" applyAlignment="1">
      <alignment horizontal="center" vertical="center"/>
    </xf>
    <xf numFmtId="0" fontId="18" fillId="0" borderId="2" xfId="4" applyFont="1" applyFill="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Fill="1" applyBorder="1" applyAlignment="1">
      <alignment horizontal="center" vertical="center" wrapText="1"/>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31" fontId="18" fillId="0" borderId="2" xfId="4"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2" borderId="0" xfId="0" applyFont="1" applyFill="1">
      <alignment vertical="center"/>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8" fillId="2" borderId="2" xfId="15" applyFont="1" applyFill="1" applyBorder="1" applyAlignment="1">
      <alignment horizontal="center" vertical="center" wrapText="1"/>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5"/>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2" customWidth="1"/>
    <col min="2" max="2" width="18.875" style="2" customWidth="1"/>
    <col min="3" max="3" width="40" style="2" bestFit="1"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73" t="s">
        <v>0</v>
      </c>
      <c r="B1" s="73"/>
      <c r="C1" s="73"/>
      <c r="D1" s="73"/>
      <c r="E1" s="73"/>
      <c r="F1" s="73"/>
      <c r="G1" s="73"/>
      <c r="H1" s="74" t="s">
        <v>36</v>
      </c>
      <c r="I1" s="74"/>
      <c r="J1" s="75" t="s">
        <v>1</v>
      </c>
      <c r="K1" s="75"/>
    </row>
    <row r="2" spans="1:11" ht="30" customHeight="1" x14ac:dyDescent="0.15">
      <c r="A2" s="73"/>
      <c r="B2" s="73"/>
      <c r="C2" s="73"/>
      <c r="D2" s="73"/>
      <c r="E2" s="73"/>
      <c r="F2" s="73"/>
      <c r="G2" s="73"/>
      <c r="H2" s="16" t="s">
        <v>38</v>
      </c>
      <c r="I2" s="16"/>
      <c r="J2" s="16" t="s">
        <v>37</v>
      </c>
      <c r="K2" s="17"/>
    </row>
    <row r="3" spans="1:11" s="1" customFormat="1" ht="28.5" customHeight="1" x14ac:dyDescent="0.15">
      <c r="A3" s="19" t="s">
        <v>2</v>
      </c>
      <c r="B3" s="63" t="s">
        <v>70</v>
      </c>
      <c r="C3" s="63"/>
      <c r="D3" s="76" t="s">
        <v>3</v>
      </c>
      <c r="E3" s="76"/>
      <c r="F3" s="76">
        <v>45575</v>
      </c>
      <c r="G3" s="76"/>
      <c r="H3" s="64" t="s">
        <v>4</v>
      </c>
      <c r="I3" s="64"/>
      <c r="J3" s="77">
        <v>45562</v>
      </c>
      <c r="K3" s="77"/>
    </row>
    <row r="4" spans="1:11" s="1" customFormat="1" ht="28.5" customHeight="1" x14ac:dyDescent="0.15">
      <c r="A4" s="63" t="s">
        <v>5</v>
      </c>
      <c r="B4" s="64" t="s">
        <v>6</v>
      </c>
      <c r="C4" s="64"/>
      <c r="D4" s="64" t="s">
        <v>43</v>
      </c>
      <c r="E4" s="64"/>
      <c r="F4" s="64" t="s">
        <v>7</v>
      </c>
      <c r="G4" s="64"/>
      <c r="H4" s="64" t="s">
        <v>8</v>
      </c>
      <c r="I4" s="64"/>
      <c r="J4" s="64" t="s">
        <v>9</v>
      </c>
      <c r="K4" s="64"/>
    </row>
    <row r="5" spans="1:11" s="1" customFormat="1" ht="28.5" customHeight="1" x14ac:dyDescent="0.15">
      <c r="A5" s="63"/>
      <c r="B5" s="63" t="s">
        <v>10</v>
      </c>
      <c r="C5" s="63"/>
      <c r="D5" s="63" t="s">
        <v>57</v>
      </c>
      <c r="E5" s="63"/>
      <c r="F5" s="63" t="s">
        <v>44</v>
      </c>
      <c r="G5" s="64"/>
      <c r="H5" s="71">
        <v>18231719229</v>
      </c>
      <c r="I5" s="71"/>
      <c r="J5" s="72" t="s">
        <v>45</v>
      </c>
      <c r="K5" s="72"/>
    </row>
    <row r="6" spans="1:11" s="1" customFormat="1" ht="28.5" customHeight="1" x14ac:dyDescent="0.15">
      <c r="A6" s="19" t="s">
        <v>11</v>
      </c>
      <c r="B6" s="70"/>
      <c r="C6" s="70"/>
      <c r="D6" s="64" t="s">
        <v>12</v>
      </c>
      <c r="E6" s="64"/>
      <c r="F6" s="64"/>
      <c r="G6" s="64"/>
      <c r="H6" s="64" t="s">
        <v>13</v>
      </c>
      <c r="I6" s="64"/>
      <c r="J6" s="64"/>
      <c r="K6" s="64"/>
    </row>
    <row r="7" spans="1:11" s="1" customFormat="1" ht="28.5" customHeight="1" x14ac:dyDescent="0.15">
      <c r="A7" s="19" t="s">
        <v>14</v>
      </c>
      <c r="B7" s="63" t="s">
        <v>62</v>
      </c>
      <c r="C7" s="63"/>
      <c r="D7" s="64" t="s">
        <v>40</v>
      </c>
      <c r="E7" s="64"/>
      <c r="F7" s="65">
        <v>15028210325</v>
      </c>
      <c r="G7" s="66"/>
      <c r="H7" s="64" t="s">
        <v>39</v>
      </c>
      <c r="I7" s="64"/>
      <c r="J7" s="67" t="s">
        <v>63</v>
      </c>
      <c r="K7" s="68"/>
    </row>
    <row r="8" spans="1:11" s="1" customFormat="1" ht="28.5" customHeight="1" x14ac:dyDescent="0.15">
      <c r="A8" s="19" t="s">
        <v>53</v>
      </c>
      <c r="B8" s="63"/>
      <c r="C8" s="63"/>
      <c r="D8" s="64" t="s">
        <v>54</v>
      </c>
      <c r="E8" s="64"/>
      <c r="F8" s="64"/>
      <c r="G8" s="64"/>
      <c r="H8" s="64" t="s">
        <v>55</v>
      </c>
      <c r="I8" s="64"/>
      <c r="J8" s="69"/>
      <c r="K8" s="69"/>
    </row>
    <row r="9" spans="1:11" s="1" customFormat="1" ht="127.5" customHeight="1" x14ac:dyDescent="0.15">
      <c r="A9" s="20" t="s">
        <v>18</v>
      </c>
      <c r="B9" s="43" t="s">
        <v>71</v>
      </c>
      <c r="C9" s="44"/>
      <c r="D9" s="44"/>
      <c r="E9" s="44"/>
      <c r="F9" s="44"/>
      <c r="G9" s="44"/>
      <c r="H9" s="44"/>
      <c r="I9" s="44"/>
      <c r="J9" s="45"/>
      <c r="K9" s="44"/>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42.75" customHeight="1" x14ac:dyDescent="0.15">
      <c r="A11" s="5">
        <v>1</v>
      </c>
      <c r="B11" s="30" t="s">
        <v>59</v>
      </c>
      <c r="C11" s="31" t="s">
        <v>60</v>
      </c>
      <c r="D11" s="22" t="s">
        <v>61</v>
      </c>
      <c r="E11" s="23">
        <v>4</v>
      </c>
      <c r="F11" s="23" t="s">
        <v>58</v>
      </c>
      <c r="G11" s="26">
        <v>45575</v>
      </c>
      <c r="H11" s="24"/>
      <c r="I11" s="23"/>
      <c r="J11" s="24"/>
      <c r="K11" s="29" t="s">
        <v>64</v>
      </c>
    </row>
    <row r="12" spans="1:11" s="1" customFormat="1" ht="42.75" customHeight="1" x14ac:dyDescent="0.15">
      <c r="A12" s="5">
        <v>2</v>
      </c>
      <c r="B12" s="30" t="s">
        <v>66</v>
      </c>
      <c r="C12" s="31" t="s">
        <v>60</v>
      </c>
      <c r="D12" s="22" t="s">
        <v>65</v>
      </c>
      <c r="E12" s="23">
        <v>1</v>
      </c>
      <c r="F12" s="23" t="s">
        <v>58</v>
      </c>
      <c r="G12" s="26">
        <v>45575</v>
      </c>
      <c r="H12" s="24"/>
      <c r="I12" s="23"/>
      <c r="J12" s="24"/>
      <c r="K12" s="29" t="s">
        <v>64</v>
      </c>
    </row>
    <row r="13" spans="1:11" s="1" customFormat="1" ht="42.75" customHeight="1" x14ac:dyDescent="0.15">
      <c r="A13" s="5">
        <v>3</v>
      </c>
      <c r="B13" s="30" t="s">
        <v>66</v>
      </c>
      <c r="C13" s="31" t="s">
        <v>60</v>
      </c>
      <c r="D13" s="22" t="s">
        <v>65</v>
      </c>
      <c r="E13" s="23">
        <v>5</v>
      </c>
      <c r="F13" s="23" t="s">
        <v>58</v>
      </c>
      <c r="G13" s="26">
        <v>45575</v>
      </c>
      <c r="H13" s="24"/>
      <c r="I13" s="23"/>
      <c r="J13" s="24"/>
      <c r="K13" s="29" t="s">
        <v>67</v>
      </c>
    </row>
    <row r="14" spans="1:11" s="1" customFormat="1" ht="42.75" customHeight="1" x14ac:dyDescent="0.15">
      <c r="A14" s="5">
        <v>4</v>
      </c>
      <c r="B14" s="30" t="s">
        <v>66</v>
      </c>
      <c r="C14" s="31" t="s">
        <v>60</v>
      </c>
      <c r="D14" s="22" t="s">
        <v>61</v>
      </c>
      <c r="E14" s="23">
        <v>5</v>
      </c>
      <c r="F14" s="23" t="s">
        <v>58</v>
      </c>
      <c r="G14" s="26">
        <v>45575</v>
      </c>
      <c r="H14" s="24"/>
      <c r="I14" s="23"/>
      <c r="J14" s="24"/>
      <c r="K14" s="29" t="s">
        <v>68</v>
      </c>
    </row>
    <row r="15" spans="1:11" s="1" customFormat="1" ht="30" customHeight="1" x14ac:dyDescent="0.15">
      <c r="A15" s="5">
        <v>5</v>
      </c>
      <c r="B15" s="30" t="s">
        <v>66</v>
      </c>
      <c r="C15" s="31" t="s">
        <v>60</v>
      </c>
      <c r="D15" s="22" t="s">
        <v>65</v>
      </c>
      <c r="E15" s="23">
        <v>5</v>
      </c>
      <c r="F15" s="23" t="s">
        <v>58</v>
      </c>
      <c r="G15" s="26">
        <v>45575</v>
      </c>
      <c r="H15" s="24"/>
      <c r="I15" s="23"/>
      <c r="J15" s="24"/>
      <c r="K15" s="29" t="s">
        <v>69</v>
      </c>
    </row>
    <row r="16" spans="1:11" s="1" customFormat="1" ht="30.75" customHeight="1" x14ac:dyDescent="0.15">
      <c r="A16" s="46" t="s">
        <v>24</v>
      </c>
      <c r="B16" s="47"/>
      <c r="C16" s="47"/>
      <c r="D16" s="47"/>
      <c r="E16" s="47"/>
      <c r="F16" s="47"/>
      <c r="G16" s="47"/>
      <c r="H16" s="47"/>
      <c r="I16" s="48"/>
      <c r="J16" s="27"/>
      <c r="K16" s="28"/>
    </row>
    <row r="17" spans="1:11" s="1" customFormat="1" ht="21.75" customHeight="1" x14ac:dyDescent="0.15">
      <c r="A17" s="49" t="s">
        <v>47</v>
      </c>
      <c r="B17" s="51"/>
      <c r="C17" s="52"/>
      <c r="D17" s="53"/>
      <c r="E17" s="49" t="s">
        <v>46</v>
      </c>
      <c r="F17" s="51"/>
      <c r="G17" s="53"/>
      <c r="H17" s="49" t="s">
        <v>42</v>
      </c>
      <c r="I17" s="57"/>
      <c r="J17" s="58"/>
      <c r="K17" s="59"/>
    </row>
    <row r="18" spans="1:11" s="1" customFormat="1" ht="21.75" customHeight="1" x14ac:dyDescent="0.15">
      <c r="A18" s="50"/>
      <c r="B18" s="54"/>
      <c r="C18" s="55"/>
      <c r="D18" s="56"/>
      <c r="E18" s="50"/>
      <c r="F18" s="54"/>
      <c r="G18" s="56"/>
      <c r="H18" s="50"/>
      <c r="I18" s="60"/>
      <c r="J18" s="61"/>
      <c r="K18" s="62"/>
    </row>
    <row r="19" spans="1:11" s="1" customFormat="1" ht="17.100000000000001" customHeight="1" x14ac:dyDescent="0.15">
      <c r="A19" s="39" t="s">
        <v>48</v>
      </c>
      <c r="B19" s="39"/>
      <c r="C19" s="39"/>
      <c r="D19" s="39"/>
      <c r="E19" s="39"/>
      <c r="F19" s="39"/>
      <c r="G19" s="39"/>
      <c r="H19" s="39"/>
      <c r="I19" s="39"/>
      <c r="J19" s="40"/>
      <c r="K19" s="39"/>
    </row>
    <row r="20" spans="1:11" s="1" customFormat="1" ht="26.25" customHeight="1" x14ac:dyDescent="0.15">
      <c r="A20" s="33" t="s">
        <v>49</v>
      </c>
      <c r="B20" s="41"/>
      <c r="C20" s="41"/>
      <c r="D20" s="41"/>
      <c r="E20" s="41"/>
      <c r="F20" s="41"/>
      <c r="G20" s="41"/>
      <c r="H20" s="41"/>
      <c r="I20" s="41"/>
      <c r="J20" s="42"/>
      <c r="K20" s="41"/>
    </row>
    <row r="21" spans="1:11" s="8" customFormat="1" ht="20.25" customHeight="1" x14ac:dyDescent="0.15">
      <c r="A21" s="12" t="s">
        <v>19</v>
      </c>
      <c r="B21" s="12" t="s">
        <v>25</v>
      </c>
      <c r="C21" s="12" t="s">
        <v>26</v>
      </c>
      <c r="D21" s="12" t="s">
        <v>27</v>
      </c>
      <c r="E21" s="32" t="s">
        <v>28</v>
      </c>
      <c r="F21" s="32"/>
      <c r="G21" s="12"/>
      <c r="H21" s="32" t="s">
        <v>34</v>
      </c>
      <c r="I21" s="32"/>
      <c r="J21" s="7"/>
      <c r="K21" s="12" t="s">
        <v>29</v>
      </c>
    </row>
    <row r="22" spans="1:11" s="8" customFormat="1" ht="20.25" customHeight="1" x14ac:dyDescent="0.15">
      <c r="A22" s="12">
        <v>1</v>
      </c>
      <c r="B22" s="12"/>
      <c r="C22" s="12"/>
      <c r="D22" s="12"/>
      <c r="E22" s="32"/>
      <c r="F22" s="32"/>
      <c r="G22" s="12"/>
      <c r="H22" s="32"/>
      <c r="I22" s="32"/>
      <c r="J22" s="7"/>
      <c r="K22" s="12"/>
    </row>
    <row r="23" spans="1:11" s="8" customFormat="1" ht="20.25" customHeight="1" x14ac:dyDescent="0.15">
      <c r="A23" s="12">
        <v>2</v>
      </c>
      <c r="B23" s="12"/>
      <c r="C23" s="12"/>
      <c r="D23" s="12"/>
      <c r="E23" s="32"/>
      <c r="F23" s="32"/>
      <c r="G23" s="12"/>
      <c r="H23" s="32"/>
      <c r="I23" s="32"/>
      <c r="J23" s="7"/>
      <c r="K23" s="12"/>
    </row>
    <row r="24" spans="1:11" s="1" customFormat="1" ht="32.25" customHeight="1" x14ac:dyDescent="0.15">
      <c r="A24" s="33" t="s">
        <v>50</v>
      </c>
      <c r="B24" s="34"/>
      <c r="C24" s="34"/>
      <c r="D24" s="34"/>
      <c r="E24" s="34"/>
      <c r="F24" s="34"/>
      <c r="G24" s="34"/>
      <c r="H24" s="34"/>
      <c r="I24" s="34"/>
      <c r="J24" s="35"/>
      <c r="K24" s="34"/>
    </row>
    <row r="25" spans="1:11" ht="95.25" customHeight="1" x14ac:dyDescent="0.15">
      <c r="A25" s="36" t="s">
        <v>51</v>
      </c>
      <c r="B25" s="37"/>
      <c r="C25" s="37"/>
      <c r="D25" s="37"/>
      <c r="E25" s="37"/>
      <c r="F25" s="37"/>
      <c r="G25" s="37"/>
      <c r="H25" s="37"/>
      <c r="I25" s="37"/>
      <c r="J25" s="38"/>
      <c r="K25" s="37"/>
    </row>
  </sheetData>
  <autoFilter ref="A10:N25"/>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6:I16"/>
    <mergeCell ref="A17:A18"/>
    <mergeCell ref="B17:D18"/>
    <mergeCell ref="E17:E18"/>
    <mergeCell ref="F17:G18"/>
    <mergeCell ref="H17:H18"/>
    <mergeCell ref="I17:K18"/>
    <mergeCell ref="E23:F23"/>
    <mergeCell ref="H23:I23"/>
    <mergeCell ref="A24:K24"/>
    <mergeCell ref="A25:K25"/>
    <mergeCell ref="A19:K19"/>
    <mergeCell ref="A20:K20"/>
    <mergeCell ref="E21:F21"/>
    <mergeCell ref="H21:I21"/>
    <mergeCell ref="E22:F22"/>
    <mergeCell ref="H22:I22"/>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3"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73" t="s">
        <v>0</v>
      </c>
      <c r="B1" s="73"/>
      <c r="C1" s="73"/>
      <c r="D1" s="73"/>
      <c r="E1" s="73"/>
      <c r="F1" s="73"/>
      <c r="G1" s="73"/>
      <c r="H1" s="74" t="s">
        <v>36</v>
      </c>
      <c r="I1" s="74"/>
      <c r="J1" s="75" t="s">
        <v>1</v>
      </c>
      <c r="K1" s="75"/>
    </row>
    <row r="2" spans="1:11" ht="30" customHeight="1" x14ac:dyDescent="0.15">
      <c r="A2" s="73"/>
      <c r="B2" s="73"/>
      <c r="C2" s="73"/>
      <c r="D2" s="73"/>
      <c r="E2" s="73"/>
      <c r="F2" s="73"/>
      <c r="G2" s="73"/>
      <c r="H2" s="16" t="s">
        <v>38</v>
      </c>
      <c r="I2" s="16"/>
      <c r="J2" s="16" t="s">
        <v>37</v>
      </c>
      <c r="K2" s="17"/>
    </row>
    <row r="3" spans="1:11" s="1" customFormat="1" ht="28.5" customHeight="1" x14ac:dyDescent="0.15">
      <c r="A3" s="18" t="s">
        <v>2</v>
      </c>
      <c r="B3" s="83"/>
      <c r="C3" s="83"/>
      <c r="D3" s="76" t="s">
        <v>3</v>
      </c>
      <c r="E3" s="76"/>
      <c r="F3" s="87"/>
      <c r="G3" s="87"/>
      <c r="H3" s="64" t="s">
        <v>4</v>
      </c>
      <c r="I3" s="64"/>
      <c r="J3" s="79"/>
      <c r="K3" s="79"/>
    </row>
    <row r="4" spans="1:11" s="1" customFormat="1" ht="28.5" customHeight="1" x14ac:dyDescent="0.15">
      <c r="A4" s="63" t="s">
        <v>5</v>
      </c>
      <c r="B4" s="64" t="s">
        <v>6</v>
      </c>
      <c r="C4" s="64"/>
      <c r="D4" s="64" t="s">
        <v>43</v>
      </c>
      <c r="E4" s="64"/>
      <c r="F4" s="64" t="s">
        <v>7</v>
      </c>
      <c r="G4" s="64"/>
      <c r="H4" s="64" t="s">
        <v>8</v>
      </c>
      <c r="I4" s="64"/>
      <c r="J4" s="64" t="s">
        <v>9</v>
      </c>
      <c r="K4" s="64"/>
    </row>
    <row r="5" spans="1:11" s="1" customFormat="1" ht="28.5" customHeight="1" x14ac:dyDescent="0.15">
      <c r="A5" s="63"/>
      <c r="B5" s="63" t="s">
        <v>10</v>
      </c>
      <c r="C5" s="63"/>
      <c r="D5" s="83"/>
      <c r="E5" s="83"/>
      <c r="F5" s="63" t="s">
        <v>44</v>
      </c>
      <c r="G5" s="64"/>
      <c r="H5" s="71">
        <v>18231719229</v>
      </c>
      <c r="I5" s="71"/>
      <c r="J5" s="72" t="s">
        <v>45</v>
      </c>
      <c r="K5" s="72"/>
    </row>
    <row r="6" spans="1:11" s="1" customFormat="1" ht="28.5" customHeight="1" x14ac:dyDescent="0.15">
      <c r="A6" s="18" t="s">
        <v>11</v>
      </c>
      <c r="B6" s="80"/>
      <c r="C6" s="80"/>
      <c r="D6" s="64" t="s">
        <v>12</v>
      </c>
      <c r="E6" s="64"/>
      <c r="F6" s="64"/>
      <c r="G6" s="64"/>
      <c r="H6" s="64" t="s">
        <v>13</v>
      </c>
      <c r="I6" s="64"/>
      <c r="J6" s="64"/>
      <c r="K6" s="64"/>
    </row>
    <row r="7" spans="1:11" s="1" customFormat="1" ht="28.5" customHeight="1" x14ac:dyDescent="0.15">
      <c r="A7" s="18" t="s">
        <v>14</v>
      </c>
      <c r="B7" s="83"/>
      <c r="C7" s="83"/>
      <c r="D7" s="64" t="s">
        <v>40</v>
      </c>
      <c r="E7" s="64"/>
      <c r="F7" s="81"/>
      <c r="G7" s="82"/>
      <c r="H7" s="64" t="s">
        <v>39</v>
      </c>
      <c r="I7" s="64"/>
      <c r="J7" s="78"/>
      <c r="K7" s="78"/>
    </row>
    <row r="8" spans="1:11" s="1" customFormat="1" ht="28.5" customHeight="1" x14ac:dyDescent="0.15">
      <c r="A8" s="18" t="s">
        <v>15</v>
      </c>
      <c r="B8" s="63" t="s">
        <v>16</v>
      </c>
      <c r="C8" s="63"/>
      <c r="D8" s="64"/>
      <c r="E8" s="64"/>
      <c r="F8" s="64" t="s">
        <v>17</v>
      </c>
      <c r="G8" s="64"/>
      <c r="H8" s="64"/>
      <c r="I8" s="64"/>
      <c r="J8" s="69"/>
      <c r="K8" s="69"/>
    </row>
    <row r="9" spans="1:11" s="1" customFormat="1" ht="127.5" customHeight="1" x14ac:dyDescent="0.15">
      <c r="A9" s="20" t="s">
        <v>18</v>
      </c>
      <c r="B9" s="43" t="s">
        <v>52</v>
      </c>
      <c r="C9" s="44"/>
      <c r="D9" s="44"/>
      <c r="E9" s="44"/>
      <c r="F9" s="44"/>
      <c r="G9" s="44"/>
      <c r="H9" s="44"/>
      <c r="I9" s="44"/>
      <c r="J9" s="45"/>
      <c r="K9" s="44"/>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3"/>
      <c r="C11" s="13"/>
      <c r="D11" s="14"/>
      <c r="E11" s="15"/>
      <c r="F11" s="15"/>
      <c r="G11" s="15"/>
      <c r="H11" s="24"/>
      <c r="I11" s="23"/>
      <c r="J11" s="24">
        <f>E11*H11*I11</f>
        <v>0</v>
      </c>
      <c r="K11" s="5"/>
    </row>
    <row r="12" spans="1:11" s="1" customFormat="1" ht="27" customHeight="1" x14ac:dyDescent="0.15">
      <c r="A12" s="5">
        <v>2</v>
      </c>
      <c r="B12" s="21"/>
      <c r="C12" s="21"/>
      <c r="D12" s="22"/>
      <c r="E12" s="23"/>
      <c r="F12" s="23"/>
      <c r="G12" s="23"/>
      <c r="H12" s="24"/>
      <c r="I12" s="23"/>
      <c r="J12" s="24">
        <f t="shared" ref="J12:J14" si="0">E12*H12*I12</f>
        <v>0</v>
      </c>
      <c r="K12" s="5"/>
    </row>
    <row r="13" spans="1:11" s="1" customFormat="1" ht="27" customHeight="1" x14ac:dyDescent="0.15">
      <c r="A13" s="5">
        <v>3</v>
      </c>
      <c r="B13" s="21"/>
      <c r="C13" s="21"/>
      <c r="D13" s="22"/>
      <c r="E13" s="23"/>
      <c r="F13" s="23"/>
      <c r="G13" s="23"/>
      <c r="H13" s="24"/>
      <c r="I13" s="23"/>
      <c r="J13" s="24">
        <f t="shared" si="0"/>
        <v>0</v>
      </c>
      <c r="K13" s="5"/>
    </row>
    <row r="14" spans="1:11" s="1" customFormat="1" ht="27" customHeight="1" x14ac:dyDescent="0.15">
      <c r="A14" s="5">
        <v>4</v>
      </c>
      <c r="B14" s="21"/>
      <c r="C14" s="21"/>
      <c r="D14" s="22"/>
      <c r="E14" s="23"/>
      <c r="F14" s="23"/>
      <c r="G14" s="23"/>
      <c r="H14" s="24"/>
      <c r="I14" s="23"/>
      <c r="J14" s="24">
        <f t="shared" si="0"/>
        <v>0</v>
      </c>
      <c r="K14" s="5"/>
    </row>
    <row r="15" spans="1:11" s="1" customFormat="1" ht="30.75" customHeight="1" x14ac:dyDescent="0.15">
      <c r="A15" s="84" t="s">
        <v>24</v>
      </c>
      <c r="B15" s="85"/>
      <c r="C15" s="85"/>
      <c r="D15" s="85"/>
      <c r="E15" s="85"/>
      <c r="F15" s="85"/>
      <c r="G15" s="85"/>
      <c r="H15" s="85"/>
      <c r="I15" s="86"/>
      <c r="J15" s="25">
        <f>SUM(J11:J14)</f>
        <v>0</v>
      </c>
      <c r="K15" s="4"/>
    </row>
    <row r="16" spans="1:11" s="1" customFormat="1" ht="21.75" customHeight="1" x14ac:dyDescent="0.15">
      <c r="A16" s="49" t="s">
        <v>47</v>
      </c>
      <c r="B16" s="51"/>
      <c r="C16" s="52"/>
      <c r="D16" s="53"/>
      <c r="E16" s="49" t="s">
        <v>46</v>
      </c>
      <c r="F16" s="51"/>
      <c r="G16" s="53"/>
      <c r="H16" s="49" t="s">
        <v>42</v>
      </c>
      <c r="I16" s="57"/>
      <c r="J16" s="58"/>
      <c r="K16" s="59"/>
    </row>
    <row r="17" spans="1:11" s="1" customFormat="1" ht="21.75" customHeight="1" x14ac:dyDescent="0.15">
      <c r="A17" s="50"/>
      <c r="B17" s="54"/>
      <c r="C17" s="55"/>
      <c r="D17" s="56"/>
      <c r="E17" s="50"/>
      <c r="F17" s="54"/>
      <c r="G17" s="56"/>
      <c r="H17" s="50"/>
      <c r="I17" s="60"/>
      <c r="J17" s="61"/>
      <c r="K17" s="62"/>
    </row>
    <row r="18" spans="1:11" s="1" customFormat="1" ht="17.100000000000001" customHeight="1" x14ac:dyDescent="0.15">
      <c r="A18" s="39" t="s">
        <v>48</v>
      </c>
      <c r="B18" s="39"/>
      <c r="C18" s="39"/>
      <c r="D18" s="39"/>
      <c r="E18" s="39"/>
      <c r="F18" s="39"/>
      <c r="G18" s="39"/>
      <c r="H18" s="39"/>
      <c r="I18" s="39"/>
      <c r="J18" s="40"/>
      <c r="K18" s="39"/>
    </row>
    <row r="19" spans="1:11" s="1" customFormat="1" ht="26.25" customHeight="1" x14ac:dyDescent="0.15">
      <c r="A19" s="33" t="s">
        <v>49</v>
      </c>
      <c r="B19" s="41"/>
      <c r="C19" s="41"/>
      <c r="D19" s="41"/>
      <c r="E19" s="41"/>
      <c r="F19" s="41"/>
      <c r="G19" s="41"/>
      <c r="H19" s="41"/>
      <c r="I19" s="41"/>
      <c r="J19" s="42"/>
      <c r="K19" s="41"/>
    </row>
    <row r="20" spans="1:11" s="8" customFormat="1" ht="20.25" customHeight="1" x14ac:dyDescent="0.15">
      <c r="A20" s="6" t="s">
        <v>19</v>
      </c>
      <c r="B20" s="6" t="s">
        <v>25</v>
      </c>
      <c r="C20" s="6" t="s">
        <v>26</v>
      </c>
      <c r="D20" s="6" t="s">
        <v>27</v>
      </c>
      <c r="E20" s="32" t="s">
        <v>28</v>
      </c>
      <c r="F20" s="32"/>
      <c r="G20" s="6"/>
      <c r="H20" s="32" t="s">
        <v>34</v>
      </c>
      <c r="I20" s="32"/>
      <c r="J20" s="7"/>
      <c r="K20" s="6" t="s">
        <v>29</v>
      </c>
    </row>
    <row r="21" spans="1:11" s="8" customFormat="1" ht="20.25" customHeight="1" x14ac:dyDescent="0.15">
      <c r="A21" s="6">
        <v>1</v>
      </c>
      <c r="B21" s="6"/>
      <c r="C21" s="6"/>
      <c r="D21" s="6"/>
      <c r="E21" s="32"/>
      <c r="F21" s="32"/>
      <c r="G21" s="6"/>
      <c r="H21" s="32"/>
      <c r="I21" s="32"/>
      <c r="J21" s="7"/>
      <c r="K21" s="6"/>
    </row>
    <row r="22" spans="1:11" s="8" customFormat="1" ht="20.25" customHeight="1" x14ac:dyDescent="0.15">
      <c r="A22" s="6">
        <v>2</v>
      </c>
      <c r="B22" s="6"/>
      <c r="C22" s="6"/>
      <c r="D22" s="6"/>
      <c r="E22" s="32"/>
      <c r="F22" s="32"/>
      <c r="G22" s="6"/>
      <c r="H22" s="32"/>
      <c r="I22" s="32"/>
      <c r="J22" s="7"/>
      <c r="K22" s="6"/>
    </row>
    <row r="23" spans="1:11" s="1" customFormat="1" ht="32.25" customHeight="1" x14ac:dyDescent="0.15">
      <c r="A23" s="33" t="s">
        <v>50</v>
      </c>
      <c r="B23" s="34"/>
      <c r="C23" s="34"/>
      <c r="D23" s="34"/>
      <c r="E23" s="34"/>
      <c r="F23" s="34"/>
      <c r="G23" s="34"/>
      <c r="H23" s="34"/>
      <c r="I23" s="34"/>
      <c r="J23" s="35"/>
      <c r="K23" s="34"/>
    </row>
    <row r="24" spans="1:11" ht="95.25" customHeight="1" x14ac:dyDescent="0.15">
      <c r="A24" s="36" t="s">
        <v>51</v>
      </c>
      <c r="B24" s="37"/>
      <c r="C24" s="37"/>
      <c r="D24" s="37"/>
      <c r="E24" s="37"/>
      <c r="F24" s="37"/>
      <c r="G24" s="37"/>
      <c r="H24" s="37"/>
      <c r="I24" s="37"/>
      <c r="J24" s="38"/>
      <c r="K24" s="37"/>
    </row>
  </sheetData>
  <autoFilter ref="A10:N24"/>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2022-11-17T03:25:55Z</cp:lastPrinted>
  <dcterms:created xsi:type="dcterms:W3CDTF">2014-10-25T08:42:00Z</dcterms:created>
  <dcterms:modified xsi:type="dcterms:W3CDTF">2024-09-27T01:56:49Z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