
<file path=[Content_Types].xml><?xml version="1.0" encoding="utf-8"?>
<Types xmlns="http://schemas.openxmlformats.org/package/2006/content-types">
  <Default Extension="vml" ContentType="application/vnd.openxmlformats-officedocument.vmlDrawing"/>
  <Default Extension="png" ContentType="image/png"/>
  <Default Extension="emf" ContentType="image/x-emf"/>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汇总表-长生公司" sheetId="11" r:id="rId1"/>
    <sheet name="Sheet1" sheetId="1" r:id="rId2"/>
    <sheet name="Sheet2" sheetId="2" r:id="rId3"/>
    <sheet name="Sheet3" sheetId="3" r:id="rId4"/>
    <sheet name="Sheet4" sheetId="4" r:id="rId5"/>
    <sheet name="Sheet5" sheetId="5" r:id="rId6"/>
    <sheet name="Sheet6" sheetId="6" r:id="rId7"/>
    <sheet name="Sheet7" sheetId="7" r:id="rId8"/>
    <sheet name="Sheet8" sheetId="8" r:id="rId9"/>
    <sheet name="Sheet9" sheetId="9" r:id="rId10"/>
    <sheet name="Sheet10"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B5" authorId="0">
      <text>
        <r>
          <rPr>
            <b/>
            <sz val="9"/>
            <rFont val="宋体"/>
            <charset val="134"/>
          </rPr>
          <t>作者:</t>
        </r>
        <r>
          <rPr>
            <sz val="9"/>
            <rFont val="宋体"/>
            <charset val="134"/>
          </rPr>
          <t xml:space="preserve">
公司名称</t>
        </r>
      </text>
    </comment>
    <comment ref="A7" authorId="0">
      <text>
        <r>
          <rPr>
            <b/>
            <sz val="9"/>
            <rFont val="宋体"/>
            <charset val="134"/>
          </rPr>
          <t>作者:</t>
        </r>
        <r>
          <rPr>
            <sz val="9"/>
            <rFont val="宋体"/>
            <charset val="134"/>
          </rPr>
          <t xml:space="preserve">
样件需求人签名</t>
        </r>
      </text>
    </comment>
  </commentList>
</comments>
</file>

<file path=xl/sharedStrings.xml><?xml version="1.0" encoding="utf-8"?>
<sst xmlns="http://schemas.openxmlformats.org/spreadsheetml/2006/main" count="632" uniqueCount="166">
  <si>
    <t>2024年-K1新项目及实验样件台账</t>
  </si>
  <si>
    <t>项目</t>
  </si>
  <si>
    <t>订单日期</t>
  </si>
  <si>
    <t>序号</t>
  </si>
  <si>
    <t>QAD号码</t>
  </si>
  <si>
    <t>物料名称</t>
  </si>
  <si>
    <t>图片</t>
  </si>
  <si>
    <t>技术要求</t>
  </si>
  <si>
    <t>采购数量</t>
  </si>
  <si>
    <t>单位</t>
  </si>
  <si>
    <t>未税单价</t>
  </si>
  <si>
    <t>含税单价</t>
  </si>
  <si>
    <t>含税合计</t>
  </si>
  <si>
    <t>车身变更新增座椅</t>
  </si>
  <si>
    <t>SBS0010639</t>
  </si>
  <si>
    <t>窄车左舵四排单人</t>
  </si>
  <si>
    <t>新开焊胎</t>
  </si>
  <si>
    <t>件</t>
  </si>
  <si>
    <t>SBS0010629</t>
  </si>
  <si>
    <t>窄车左舵四排双人</t>
  </si>
  <si>
    <t>K1西亚出口项目（ZY2325）</t>
  </si>
  <si>
    <t>SLT0000576</t>
  </si>
  <si>
    <t>乘客一排三人座骨架</t>
  </si>
  <si>
    <t>在原基础上取消焊接支腿，取消电泳，更改详见说明</t>
  </si>
  <si>
    <t>SLT0000582</t>
  </si>
  <si>
    <t>乘客二排双人座骨架</t>
  </si>
  <si>
    <t xml:space="preserve">SLT0001040
</t>
  </si>
  <si>
    <t>乘客三排双人座骨架</t>
  </si>
  <si>
    <t xml:space="preserve">SLT0001063
</t>
  </si>
  <si>
    <t>乘客四排双人座骨架</t>
  </si>
  <si>
    <t xml:space="preserve">SLT0000566
</t>
  </si>
  <si>
    <t>乘客三排单人座骨架</t>
  </si>
  <si>
    <t>SLT0001611</t>
  </si>
  <si>
    <t>乘客四排单人座骨架</t>
  </si>
  <si>
    <t>K1出口泰国</t>
  </si>
  <si>
    <t>FTK1Z-7301 103L</t>
  </si>
  <si>
    <t>乘客双人第一排小脚板</t>
  </si>
  <si>
    <t>FTK1Z-7211 107R</t>
  </si>
  <si>
    <t>双人第一排小脚板</t>
  </si>
  <si>
    <t>FTK1-7211 005</t>
  </si>
  <si>
    <t>三点式安全带下支架</t>
  </si>
  <si>
    <t>FTK1Z-7211 105R</t>
  </si>
  <si>
    <t>异形蛇簧</t>
  </si>
  <si>
    <t>FTK1Z-7211 106R</t>
  </si>
  <si>
    <t>宽车右舵一排三人座（新）</t>
  </si>
  <si>
    <t>K1宽车右舵二排双人座</t>
  </si>
  <si>
    <t>SLT0001040</t>
  </si>
  <si>
    <t>K1出口马来一排双人</t>
  </si>
  <si>
    <t>SLT0001063</t>
  </si>
  <si>
    <t>K1出口马来二排双人</t>
  </si>
  <si>
    <t>SLT0000566</t>
  </si>
  <si>
    <t>K1宽车右舵三排单人座</t>
  </si>
  <si>
    <t>K1宽车右舵四排单人座</t>
  </si>
  <si>
    <t>FTK1-7131 101</t>
  </si>
  <si>
    <t>前地脚安装件</t>
  </si>
  <si>
    <t>FTK1-7131 102</t>
  </si>
  <si>
    <t>后地脚安装件</t>
  </si>
  <si>
    <t>SLT0000470</t>
  </si>
  <si>
    <t>宽车左舵一排三人座（新）</t>
  </si>
  <si>
    <t>SLT0000448</t>
  </si>
  <si>
    <t>K1四人联体座左（三点）</t>
  </si>
  <si>
    <t>SLT0000461</t>
  </si>
  <si>
    <t>K1四人联体右座（三点式）</t>
  </si>
  <si>
    <t>20204年5月8日</t>
  </si>
  <si>
    <t>出口阿尔及利亚加强实验</t>
  </si>
  <si>
    <t>1、支腿增加钣金
2、后横梁增加芯管
3、地脚钣金增加焊道
4、支腿钣金与地脚钣金焊死
5、按附件说明及数据制作</t>
  </si>
  <si>
    <t>按正常件正常入库结算，不按照加强样件结算</t>
  </si>
  <si>
    <t>泰国样件</t>
  </si>
  <si>
    <t>马来西亚加强实验</t>
  </si>
  <si>
    <t>骨架加强</t>
  </si>
  <si>
    <t>潍坊自己焊接加强，使用库存骨架</t>
  </si>
  <si>
    <t>K1-GB15083实验</t>
  </si>
  <si>
    <t>SLT0000412</t>
  </si>
  <si>
    <t>K1三排单人座（宽车）</t>
  </si>
  <si>
    <t>SLT0000393</t>
  </si>
  <si>
    <t xml:space="preserve">K1宽车左舵一排双人座
</t>
  </si>
  <si>
    <t>SLT0000631</t>
  </si>
  <si>
    <t>窄体三排三人座(三点式）</t>
  </si>
  <si>
    <t>合计</t>
  </si>
  <si>
    <t>新产品试制零部件采购订单</t>
  </si>
  <si>
    <t>表单编号</t>
  </si>
  <si>
    <t>GR-61-00-234(A/0)</t>
  </si>
  <si>
    <t>生效日期</t>
  </si>
  <si>
    <t>订单号</t>
  </si>
  <si>
    <t>20240410-13</t>
  </si>
  <si>
    <t>项目：</t>
  </si>
  <si>
    <t>结算（开票）主体：</t>
  </si>
  <si>
    <t>潍坊光华荣昌</t>
  </si>
  <si>
    <t>要求到件日期：</t>
  </si>
  <si>
    <t>编制日期</t>
  </si>
  <si>
    <t>2024/4/10</t>
  </si>
  <si>
    <t>发至：</t>
  </si>
  <si>
    <t>公司名称（部门）</t>
  </si>
  <si>
    <t>接收人</t>
  </si>
  <si>
    <t>联系方式</t>
  </si>
  <si>
    <t>邮箱</t>
  </si>
  <si>
    <t>黄骅市长生汽车灯镜有限公司</t>
  </si>
  <si>
    <t>商新煜</t>
  </si>
  <si>
    <t>csgs282@163.com</t>
  </si>
  <si>
    <t>发起人：</t>
  </si>
  <si>
    <t>审核：</t>
  </si>
  <si>
    <t>批准：</t>
  </si>
  <si>
    <t>技术联系人：</t>
  </si>
  <si>
    <t>王万胜</t>
  </si>
  <si>
    <t>联系电话：</t>
  </si>
  <si>
    <t>邮箱：</t>
  </si>
  <si>
    <t>wangwansheng@bjghrc.com</t>
  </si>
  <si>
    <t>要求：</t>
  </si>
  <si>
    <r>
      <rPr>
        <sz val="10"/>
        <rFont val="宋体"/>
        <charset val="134"/>
      </rPr>
      <t>1、贵公司发往</t>
    </r>
    <r>
      <rPr>
        <u/>
        <sz val="10"/>
        <rFont val="宋体"/>
        <charset val="134"/>
      </rPr>
      <t xml:space="preserve">北京光华荣昌汽车部件有限公司 </t>
    </r>
    <r>
      <rPr>
        <sz val="10"/>
        <rFont val="宋体"/>
        <charset val="134"/>
      </rPr>
      <t xml:space="preserve">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u/>
        <sz val="11"/>
        <rFont val="宋体"/>
        <charset val="134"/>
      </rPr>
      <t>发货请附送货单清单</t>
    </r>
    <r>
      <rPr>
        <b/>
        <sz val="10"/>
        <rFont val="宋体"/>
        <charset val="134"/>
      </rPr>
      <t xml:space="preserve">
</t>
    </r>
    <r>
      <rPr>
        <b/>
        <sz val="11"/>
        <rFont val="宋体"/>
        <charset val="134"/>
      </rPr>
      <t>送货地址：</t>
    </r>
    <r>
      <rPr>
        <b/>
        <u/>
        <sz val="11"/>
        <rFont val="宋体"/>
        <charset val="134"/>
      </rPr>
      <t>河北黄骅市经济技术开发区泰山道南端 河北光华荣昌 董会娟 19831788696</t>
    </r>
  </si>
  <si>
    <t>零件号</t>
  </si>
  <si>
    <t>规格参数</t>
  </si>
  <si>
    <t>最迟到货时间</t>
  </si>
  <si>
    <t>备注</t>
  </si>
  <si>
    <t>/</t>
  </si>
  <si>
    <t>回 执 单</t>
  </si>
  <si>
    <t>研发中心：我单位与  年  月  日收到订单编号为        的新产品试制订单，通过核实确认，反馈如下通过核实确认，特向贵公司反馈如下：A：保证准时到位B：存在以下影响因素  </t>
  </si>
  <si>
    <t>图   号</t>
  </si>
  <si>
    <t>零部件名称</t>
  </si>
  <si>
    <t>影响因素</t>
  </si>
  <si>
    <t>解决措施</t>
  </si>
  <si>
    <t>未税单价（元）</t>
  </si>
  <si>
    <t>金额（元）</t>
  </si>
  <si>
    <t>预计到位日期</t>
  </si>
  <si>
    <t>…</t>
  </si>
  <si>
    <t>回执单位：                       回执人：                日期：
注：请贵公司收到订单后1天内及时回执编制人，以便我们及时安排试制计划。</t>
  </si>
  <si>
    <t xml:space="preserve">          样件采购/制作申请单(外部采购)</t>
  </si>
  <si>
    <t>GR-61-00-233(A/1)</t>
  </si>
  <si>
    <t>纸张</t>
  </si>
  <si>
    <t>A4(210×297)</t>
  </si>
  <si>
    <t>顺序号</t>
  </si>
  <si>
    <t>项目名称：K1出口泰国</t>
  </si>
  <si>
    <t>编制/日期</t>
  </si>
  <si>
    <t>项目编码：</t>
  </si>
  <si>
    <t>审核/日期</t>
  </si>
  <si>
    <t>需求场地：河北光华荣昌</t>
  </si>
  <si>
    <t>批准/日期</t>
  </si>
  <si>
    <r>
      <rPr>
        <b/>
        <sz val="11"/>
        <color theme="1"/>
        <rFont val="宋体"/>
        <charset val="134"/>
        <scheme val="minor"/>
      </rPr>
      <t>用途：客户订单需求；</t>
    </r>
    <r>
      <rPr>
        <sz val="11"/>
        <color theme="1"/>
        <rFont val="宋体"/>
        <charset val="134"/>
        <scheme val="minor"/>
      </rPr>
      <t xml:space="preserve">
</t>
    </r>
    <r>
      <rPr>
        <b/>
        <sz val="11"/>
        <color theme="1"/>
        <rFont val="宋体"/>
        <charset val="134"/>
        <scheme val="minor"/>
      </rPr>
      <t>到货要求：要求零件</t>
    </r>
    <r>
      <rPr>
        <b/>
        <sz val="11"/>
        <color theme="1"/>
        <rFont val="宋体"/>
        <charset val="134"/>
        <scheme val="minor"/>
      </rPr>
      <t>4月24日到货，地点：河北光华荣昌，收货人：刘艳霞（18231719229）</t>
    </r>
  </si>
  <si>
    <t>零件名称</t>
  </si>
  <si>
    <t>单件定额（a）</t>
  </si>
  <si>
    <t>订单状态</t>
  </si>
  <si>
    <t>需求订单数量（b）</t>
  </si>
  <si>
    <t>定额数量（c=a*b）</t>
  </si>
  <si>
    <t>预计损耗量（d）</t>
  </si>
  <si>
    <t>计划采购量（e=c+d)</t>
  </si>
  <si>
    <t>供应商信息</t>
  </si>
  <si>
    <t>长生</t>
  </si>
  <si>
    <r>
      <rPr>
        <b/>
        <sz val="11"/>
        <color theme="1"/>
        <rFont val="宋体"/>
        <charset val="134"/>
        <scheme val="minor"/>
      </rPr>
      <t>备注：</t>
    </r>
    <r>
      <rPr>
        <sz val="11"/>
        <color theme="1"/>
        <rFont val="宋体"/>
        <charset val="134"/>
        <scheme val="minor"/>
      </rPr>
      <t xml:space="preserve">
a-单件定额：即每一个产品该零件定额数量是几个；
b-需求订单数量：此次项目组需求装配几量份产品；
c-定额数量：装配所需求的产品量份需要此零件的数量。c=a*b
d-预计损耗量：预计在装配这几量份的产品，会产生不合格的该零件数量；
e-计划采购量：此次采购的总数量，即定额数量c+预计损耗量d之和。E=c+d</t>
    </r>
  </si>
  <si>
    <r>
      <rPr>
        <b/>
        <sz val="11"/>
        <color theme="1"/>
        <rFont val="宋体"/>
        <charset val="134"/>
        <scheme val="minor"/>
      </rPr>
      <t>用途：客户订单需求；</t>
    </r>
    <r>
      <rPr>
        <sz val="11"/>
        <color theme="1"/>
        <rFont val="宋体"/>
        <charset val="134"/>
        <scheme val="minor"/>
      </rPr>
      <t xml:space="preserve">
</t>
    </r>
    <r>
      <rPr>
        <b/>
        <sz val="11"/>
        <color theme="1"/>
        <rFont val="宋体"/>
        <charset val="134"/>
        <scheme val="minor"/>
      </rPr>
      <t>到货要求：要求零件</t>
    </r>
    <r>
      <rPr>
        <b/>
        <sz val="11"/>
        <color theme="1"/>
        <rFont val="宋体"/>
        <charset val="134"/>
        <scheme val="minor"/>
      </rPr>
      <t>4月30日到货，地点：河北黄骅市经济技术开发区泰山道南端 河北光华荣昌 董会娟 19831788696</t>
    </r>
  </si>
  <si>
    <t>K1四人联体座左</t>
  </si>
  <si>
    <t>K1四人联体右座（三点式</t>
  </si>
  <si>
    <r>
      <rPr>
        <b/>
        <sz val="11"/>
        <color theme="1"/>
        <rFont val="宋体"/>
        <charset val="134"/>
        <scheme val="minor"/>
      </rPr>
      <t>用途：客户订单需求；</t>
    </r>
    <r>
      <rPr>
        <sz val="11"/>
        <color theme="1"/>
        <rFont val="宋体"/>
        <charset val="134"/>
        <scheme val="minor"/>
      </rPr>
      <t xml:space="preserve">
</t>
    </r>
    <r>
      <rPr>
        <b/>
        <sz val="11"/>
        <color theme="1"/>
        <rFont val="宋体"/>
        <charset val="134"/>
        <scheme val="minor"/>
      </rPr>
      <t>到货要求：要求零件</t>
    </r>
    <r>
      <rPr>
        <b/>
        <sz val="11"/>
        <color theme="1"/>
        <rFont val="宋体"/>
        <charset val="134"/>
        <scheme val="minor"/>
      </rPr>
      <t>5月10日到货，地点：河北黄骅市经济技术开发区泰山道南端 河北光华荣昌 董会娟 19831788696</t>
    </r>
  </si>
  <si>
    <t>项目名称：K1出口阿尔及利亚</t>
  </si>
  <si>
    <t>需求场地：潍坊光华荣昌</t>
  </si>
  <si>
    <r>
      <rPr>
        <b/>
        <sz val="11"/>
        <color theme="1"/>
        <rFont val="宋体"/>
        <charset val="134"/>
        <scheme val="minor"/>
      </rPr>
      <t>用途：客户订单需求；</t>
    </r>
    <r>
      <rPr>
        <sz val="11"/>
        <color theme="1"/>
        <rFont val="宋体"/>
        <charset val="134"/>
        <scheme val="minor"/>
      </rPr>
      <t xml:space="preserve">
</t>
    </r>
    <r>
      <rPr>
        <b/>
        <sz val="11"/>
        <color theme="1"/>
        <rFont val="宋体"/>
        <charset val="134"/>
        <scheme val="minor"/>
      </rPr>
      <t>收货地址：山东省潍坊市奎文区高三路与梨园街交叉口山东宏利集团1号门1号库
收货人：王娜娜 15628713128</t>
    </r>
  </si>
  <si>
    <r>
      <rPr>
        <b/>
        <sz val="11"/>
        <color theme="1"/>
        <rFont val="宋体"/>
        <charset val="134"/>
        <scheme val="minor"/>
      </rPr>
      <t>用途：客户订单需求；</t>
    </r>
    <r>
      <rPr>
        <sz val="11"/>
        <color theme="1"/>
        <rFont val="宋体"/>
        <charset val="134"/>
        <scheme val="minor"/>
      </rPr>
      <t xml:space="preserve">
</t>
    </r>
    <r>
      <rPr>
        <b/>
        <sz val="11"/>
        <color theme="1"/>
        <rFont val="宋体"/>
        <charset val="134"/>
        <scheme val="minor"/>
      </rPr>
      <t>到货要求：要求零件8月5日到货，地点：山东省潍坊市奎文区清池街道高三路与梨园街交叉口山东宏力集团一号库一号门 潍坊光华荣昌 李林峰 13371059611</t>
    </r>
  </si>
  <si>
    <t>项目名称：K1马来西亚</t>
  </si>
  <si>
    <r>
      <rPr>
        <b/>
        <sz val="11"/>
        <color theme="1"/>
        <rFont val="宋体"/>
        <charset val="134"/>
        <scheme val="minor"/>
      </rPr>
      <t>用途：客户订单需求；</t>
    </r>
    <r>
      <rPr>
        <sz val="11"/>
        <color theme="1"/>
        <rFont val="宋体"/>
        <charset val="134"/>
        <scheme val="minor"/>
      </rPr>
      <t xml:space="preserve">
</t>
    </r>
    <r>
      <rPr>
        <b/>
        <sz val="11"/>
        <color theme="1"/>
        <rFont val="宋体"/>
        <charset val="134"/>
        <scheme val="minor"/>
      </rPr>
      <t>到货要求：要求零件</t>
    </r>
    <r>
      <rPr>
        <b/>
        <sz val="11"/>
        <color theme="1"/>
        <rFont val="宋体"/>
        <charset val="134"/>
        <scheme val="minor"/>
      </rPr>
      <t>8月12日到货，地点：河北黄骅市经济技术开发区泰山道南端 河北光华荣昌 董会娟 19831788696</t>
    </r>
  </si>
  <si>
    <r>
      <rPr>
        <b/>
        <sz val="11"/>
        <color theme="1"/>
        <rFont val="宋体"/>
        <charset val="134"/>
        <scheme val="minor"/>
      </rPr>
      <t>用途：客户订单需求；</t>
    </r>
    <r>
      <rPr>
        <sz val="11"/>
        <color theme="1"/>
        <rFont val="宋体"/>
        <charset val="134"/>
        <scheme val="minor"/>
      </rPr>
      <t xml:space="preserve">
</t>
    </r>
    <r>
      <rPr>
        <b/>
        <sz val="11"/>
        <color theme="1"/>
        <rFont val="宋体"/>
        <charset val="134"/>
        <scheme val="minor"/>
      </rPr>
      <t>到货要求：要求零件8月25日到货，</t>
    </r>
    <r>
      <rPr>
        <b/>
        <sz val="11"/>
        <color rgb="FFFF0000"/>
        <rFont val="宋体"/>
        <charset val="134"/>
        <scheme val="minor"/>
      </rPr>
      <t xml:space="preserve">序号1：收货地址：山东省潍坊市奎文区高三路与梨园街交叉口山东宏利集团1号门1号库，收货人：王娜娜 15628713128
                            </t>
    </r>
  </si>
  <si>
    <t>宽车左舵一排三人座</t>
  </si>
  <si>
    <t>库里账上</t>
  </si>
  <si>
    <t>FT K1R-7211 203</t>
  </si>
  <si>
    <t>双人座第一排小脚板</t>
  </si>
  <si>
    <t>项目名称：K1-GB15083实验</t>
  </si>
  <si>
    <r>
      <rPr>
        <b/>
        <sz val="11"/>
        <color theme="1"/>
        <rFont val="宋体"/>
        <charset val="134"/>
        <scheme val="minor"/>
      </rPr>
      <t>用途：客户要求做实验提供样件；</t>
    </r>
    <r>
      <rPr>
        <sz val="11"/>
        <color theme="1"/>
        <rFont val="宋体"/>
        <charset val="134"/>
        <scheme val="minor"/>
      </rPr>
      <t xml:space="preserve">
</t>
    </r>
    <r>
      <rPr>
        <b/>
        <sz val="11"/>
        <color theme="1"/>
        <rFont val="宋体"/>
        <charset val="134"/>
        <scheme val="minor"/>
      </rPr>
      <t>到货要求：要求零件9月11日到货，收货地址：山东省潍坊市奎文区高三路与梨园街交叉口山东宏利集团1号门1号库，收货人：王娜娜 15628713128，</t>
    </r>
  </si>
  <si>
    <t xml:space="preserve">SLT0000631
</t>
  </si>
  <si>
    <r>
      <rPr>
        <b/>
        <sz val="11"/>
        <color theme="1"/>
        <rFont val="宋体"/>
        <charset val="134"/>
        <scheme val="minor"/>
      </rPr>
      <t>用途：客户订单需求；</t>
    </r>
    <r>
      <rPr>
        <sz val="11"/>
        <color theme="1"/>
        <rFont val="宋体"/>
        <charset val="134"/>
        <scheme val="minor"/>
      </rPr>
      <t xml:space="preserve">
</t>
    </r>
    <r>
      <rPr>
        <b/>
        <sz val="11"/>
        <color theme="1"/>
        <rFont val="宋体"/>
        <charset val="134"/>
        <scheme val="minor"/>
      </rPr>
      <t>到货要求：要求零件9月23日到货，</t>
    </r>
    <r>
      <rPr>
        <b/>
        <sz val="11"/>
        <color rgb="FFFF0000"/>
        <rFont val="宋体"/>
        <charset val="134"/>
        <scheme val="minor"/>
      </rPr>
      <t xml:space="preserve">序号1：收货地址：山东省潍坊市奎文区高三路与梨园街交叉口山东宏利集团1号门1号库，收货人：王娜娜 15628713128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</si>
</sst>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h:mm:ss\ AM/PM;@"/>
    <numFmt numFmtId="177" formatCode="0.0000_ "/>
    <numFmt numFmtId="178" formatCode="\¥#,##0.00;[Red]\-\¥#,##0.00"/>
  </numFmts>
  <fonts count="42">
    <font>
      <sz val="11"/>
      <color theme="1"/>
      <name val="宋体"/>
      <charset val="134"/>
      <scheme val="minor"/>
    </font>
    <font>
      <b/>
      <sz val="11"/>
      <color theme="1"/>
      <name val="宋体"/>
      <charset val="134"/>
      <scheme val="minor"/>
    </font>
    <font>
      <b/>
      <sz val="10"/>
      <color theme="1"/>
      <name val="宋体"/>
      <charset val="134"/>
      <scheme val="minor"/>
    </font>
    <font>
      <b/>
      <sz val="12"/>
      <name val="宋体"/>
      <charset val="134"/>
      <scheme val="minor"/>
    </font>
    <font>
      <sz val="10"/>
      <color theme="1"/>
      <name val="微软雅黑"/>
      <charset val="134"/>
    </font>
    <font>
      <sz val="12"/>
      <name val="宋体"/>
      <charset val="134"/>
    </font>
    <font>
      <sz val="10"/>
      <name val="宋体"/>
      <charset val="134"/>
    </font>
    <font>
      <b/>
      <sz val="24"/>
      <name val="宋体"/>
      <charset val="134"/>
    </font>
    <font>
      <sz val="10"/>
      <color theme="1"/>
      <name val="宋体"/>
      <charset val="134"/>
    </font>
    <font>
      <u/>
      <sz val="12"/>
      <color theme="10"/>
      <name val="宋体"/>
      <charset val="134"/>
    </font>
    <font>
      <u/>
      <sz val="10"/>
      <color theme="10"/>
      <name val="宋体"/>
      <charset val="134"/>
    </font>
    <font>
      <b/>
      <sz val="10"/>
      <name val="宋体"/>
      <charset val="134"/>
    </font>
    <font>
      <sz val="16"/>
      <color theme="1"/>
      <name val="微软雅黑"/>
      <charset val="134"/>
    </font>
    <font>
      <sz val="10"/>
      <name val="微软雅黑"/>
      <charset val="134"/>
    </font>
    <font>
      <b/>
      <sz val="10"/>
      <color theme="1"/>
      <name val="微软雅黑"/>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11"/>
      <color rgb="FFFF0000"/>
      <name val="宋体"/>
      <charset val="134"/>
      <scheme val="minor"/>
    </font>
    <font>
      <u/>
      <sz val="10"/>
      <name val="宋体"/>
      <charset val="134"/>
    </font>
    <font>
      <b/>
      <u/>
      <sz val="11"/>
      <name val="宋体"/>
      <charset val="134"/>
    </font>
    <font>
      <b/>
      <sz val="11"/>
      <name val="宋体"/>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style="thin">
        <color auto="1"/>
      </left>
      <right style="medium">
        <color auto="1"/>
      </right>
      <top/>
      <bottom style="thin">
        <color auto="1"/>
      </bottom>
      <diagonal/>
    </border>
    <border>
      <left/>
      <right style="medium">
        <color auto="1"/>
      </right>
      <top style="medium">
        <color auto="1"/>
      </top>
      <bottom style="medium">
        <color auto="1"/>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2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7" applyNumberFormat="0" applyFill="0" applyAlignment="0" applyProtection="0">
      <alignment vertical="center"/>
    </xf>
    <xf numFmtId="0" fontId="22" fillId="0" borderId="27" applyNumberFormat="0" applyFill="0" applyAlignment="0" applyProtection="0">
      <alignment vertical="center"/>
    </xf>
    <xf numFmtId="0" fontId="23" fillId="0" borderId="28" applyNumberFormat="0" applyFill="0" applyAlignment="0" applyProtection="0">
      <alignment vertical="center"/>
    </xf>
    <xf numFmtId="0" fontId="23" fillId="0" borderId="0" applyNumberFormat="0" applyFill="0" applyBorder="0" applyAlignment="0" applyProtection="0">
      <alignment vertical="center"/>
    </xf>
    <xf numFmtId="0" fontId="24" fillId="5" borderId="29" applyNumberFormat="0" applyAlignment="0" applyProtection="0">
      <alignment vertical="center"/>
    </xf>
    <xf numFmtId="0" fontId="25" fillId="6" borderId="30" applyNumberFormat="0" applyAlignment="0" applyProtection="0">
      <alignment vertical="center"/>
    </xf>
    <xf numFmtId="0" fontId="26" fillId="6" borderId="29" applyNumberFormat="0" applyAlignment="0" applyProtection="0">
      <alignment vertical="center"/>
    </xf>
    <xf numFmtId="0" fontId="27" fillId="7" borderId="31" applyNumberFormat="0" applyAlignment="0" applyProtection="0">
      <alignment vertical="center"/>
    </xf>
    <xf numFmtId="0" fontId="28" fillId="0" borderId="32" applyNumberFormat="0" applyFill="0" applyAlignment="0" applyProtection="0">
      <alignment vertical="center"/>
    </xf>
    <xf numFmtId="0" fontId="29" fillId="0" borderId="33"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3"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5" fillId="0" borderId="0"/>
    <xf numFmtId="0" fontId="35" fillId="0" borderId="0"/>
  </cellStyleXfs>
  <cellXfs count="111">
    <xf numFmtId="0" fontId="0" fillId="0" borderId="0" xfId="0">
      <alignment vertical="center"/>
    </xf>
    <xf numFmtId="0" fontId="0" fillId="0" borderId="0" xfId="0" applyFill="1" applyAlignment="1"/>
    <xf numFmtId="0" fontId="0" fillId="0" borderId="0" xfId="0" applyFill="1" applyAlignment="1">
      <alignment horizontal="center" vertical="center"/>
    </xf>
    <xf numFmtId="0" fontId="0" fillId="0" borderId="0" xfId="0" applyFill="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2" xfId="0" applyFont="1" applyFill="1" applyBorder="1" applyAlignment="1">
      <alignment horizontal="center" vertical="center" wrapText="1"/>
    </xf>
    <xf numFmtId="0" fontId="1" fillId="0" borderId="9" xfId="0" applyFont="1" applyFill="1" applyBorder="1" applyAlignment="1">
      <alignment horizontal="center" vertical="center"/>
    </xf>
    <xf numFmtId="0" fontId="3" fillId="0" borderId="4" xfId="49" applyFont="1" applyFill="1" applyBorder="1" applyAlignment="1">
      <alignment horizontal="center" vertical="center" wrapText="1"/>
    </xf>
    <xf numFmtId="0" fontId="3" fillId="0" borderId="4" xfId="49" applyFont="1" applyFill="1" applyBorder="1" applyAlignment="1">
      <alignment horizontal="center" vertical="center"/>
    </xf>
    <xf numFmtId="0" fontId="2" fillId="0" borderId="10" xfId="0" applyFont="1" applyFill="1" applyBorder="1" applyAlignment="1">
      <alignment horizontal="center" vertical="center" wrapText="1"/>
    </xf>
    <xf numFmtId="0" fontId="0" fillId="0" borderId="11" xfId="0" applyFont="1" applyFill="1" applyBorder="1" applyAlignment="1">
      <alignment horizontal="left" vertical="center" wrapText="1"/>
    </xf>
    <xf numFmtId="0" fontId="0" fillId="0" borderId="12" xfId="0" applyFill="1" applyBorder="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0" fillId="0" borderId="16" xfId="0"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0" fillId="0" borderId="18" xfId="0" applyFill="1" applyBorder="1" applyAlignment="1">
      <alignment horizontal="left"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19" xfId="0" applyFill="1" applyBorder="1" applyAlignment="1">
      <alignment horizontal="left" vertical="center" wrapText="1"/>
    </xf>
    <xf numFmtId="0" fontId="3" fillId="2" borderId="4" xfId="49" applyFont="1" applyFill="1" applyBorder="1" applyAlignment="1">
      <alignment horizontal="center" vertical="center" wrapText="1"/>
    </xf>
    <xf numFmtId="0" fontId="3" fillId="2" borderId="4" xfId="49" applyFont="1" applyFill="1" applyBorder="1" applyAlignment="1">
      <alignment horizontal="center" vertical="center"/>
    </xf>
    <xf numFmtId="0" fontId="2" fillId="2" borderId="1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0" fillId="0" borderId="0" xfId="0" applyFill="1" applyAlignment="1">
      <alignment vertical="center"/>
    </xf>
    <xf numFmtId="0" fontId="0" fillId="0" borderId="0" xfId="0" applyFont="1" applyFill="1" applyAlignment="1"/>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3" fillId="0" borderId="3" xfId="49" applyFont="1" applyFill="1" applyBorder="1" applyAlignment="1">
      <alignment horizontal="center" vertical="center" wrapText="1"/>
    </xf>
    <xf numFmtId="0" fontId="0" fillId="0" borderId="12"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5" fillId="0" borderId="0" xfId="0" applyFont="1" applyFill="1" applyAlignment="1"/>
    <xf numFmtId="0" fontId="6" fillId="0" borderId="0" xfId="0" applyFont="1" applyFill="1" applyAlignment="1"/>
    <xf numFmtId="0" fontId="7" fillId="0" borderId="4" xfId="49" applyFont="1" applyBorder="1" applyAlignment="1">
      <alignment horizontal="center" vertical="center"/>
    </xf>
    <xf numFmtId="0" fontId="6" fillId="0" borderId="4" xfId="50" applyFont="1" applyBorder="1" applyAlignment="1">
      <alignment horizontal="center" vertical="center" wrapText="1"/>
    </xf>
    <xf numFmtId="0" fontId="6" fillId="0" borderId="4" xfId="50" applyFont="1" applyBorder="1" applyAlignment="1">
      <alignment horizontal="center" vertical="center"/>
    </xf>
    <xf numFmtId="0" fontId="6" fillId="2" borderId="4" xfId="50" applyFont="1" applyFill="1" applyBorder="1" applyAlignment="1">
      <alignment horizontal="center" vertical="center"/>
    </xf>
    <xf numFmtId="31" fontId="6" fillId="2" borderId="4" xfId="49" applyNumberFormat="1" applyFont="1" applyFill="1" applyBorder="1" applyAlignment="1">
      <alignment horizontal="center" vertical="center"/>
    </xf>
    <xf numFmtId="31" fontId="6" fillId="0" borderId="4" xfId="49" applyNumberFormat="1" applyFont="1" applyBorder="1" applyAlignment="1">
      <alignment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6" fillId="0" borderId="4" xfId="49" applyFont="1" applyBorder="1" applyAlignment="1">
      <alignment horizontal="center" vertical="center"/>
    </xf>
    <xf numFmtId="0" fontId="6" fillId="0" borderId="4" xfId="50" applyFont="1" applyBorder="1" applyAlignment="1">
      <alignment horizontal="left" vertical="center"/>
    </xf>
    <xf numFmtId="0" fontId="6" fillId="0" borderId="4" xfId="0" applyFont="1" applyFill="1" applyBorder="1" applyAlignment="1">
      <alignment horizontal="center" vertical="center"/>
    </xf>
    <xf numFmtId="0" fontId="9" fillId="0" borderId="4" xfId="6" applyFont="1" applyFill="1" applyBorder="1" applyAlignment="1" applyProtection="1">
      <alignment horizontal="center" vertical="center" wrapText="1"/>
    </xf>
    <xf numFmtId="0" fontId="6" fillId="0" borderId="4" xfId="50" applyFont="1" applyBorder="1" applyAlignment="1">
      <alignment horizontal="left" vertical="center" wrapText="1"/>
    </xf>
    <xf numFmtId="0" fontId="6" fillId="0" borderId="4" xfId="49" applyFont="1" applyBorder="1" applyAlignment="1">
      <alignment horizontal="center" vertical="center" wrapText="1"/>
    </xf>
    <xf numFmtId="176" fontId="6" fillId="0" borderId="10" xfId="0" applyNumberFormat="1" applyFont="1" applyFill="1" applyBorder="1" applyAlignment="1">
      <alignment horizontal="center" vertical="center"/>
    </xf>
    <xf numFmtId="176" fontId="6" fillId="0" borderId="20" xfId="0" applyNumberFormat="1" applyFont="1" applyFill="1" applyBorder="1" applyAlignment="1">
      <alignment horizontal="center" vertical="center"/>
    </xf>
    <xf numFmtId="176" fontId="6" fillId="0" borderId="22" xfId="0" applyNumberFormat="1" applyFont="1" applyFill="1" applyBorder="1" applyAlignment="1">
      <alignment horizontal="center" vertical="center"/>
    </xf>
    <xf numFmtId="177" fontId="6" fillId="0" borderId="4" xfId="0" applyNumberFormat="1" applyFont="1" applyFill="1" applyBorder="1" applyAlignment="1">
      <alignment horizontal="center" vertical="center" wrapText="1"/>
    </xf>
    <xf numFmtId="0" fontId="8" fillId="0" borderId="10" xfId="0" applyNumberFormat="1" applyFont="1" applyFill="1" applyBorder="1" applyAlignment="1">
      <alignment horizontal="center" vertical="center" wrapText="1"/>
    </xf>
    <xf numFmtId="0" fontId="6" fillId="0" borderId="4" xfId="0" applyFont="1" applyFill="1" applyBorder="1" applyAlignment="1">
      <alignment horizontal="center" vertical="top"/>
    </xf>
    <xf numFmtId="0" fontId="6" fillId="0" borderId="4" xfId="0" applyFont="1" applyFill="1" applyBorder="1" applyAlignment="1">
      <alignment horizontal="left" vertical="center" wrapText="1"/>
    </xf>
    <xf numFmtId="0" fontId="6" fillId="0" borderId="4" xfId="0" applyFont="1" applyFill="1" applyBorder="1" applyAlignment="1">
      <alignment horizontal="left"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center"/>
    </xf>
    <xf numFmtId="0" fontId="6" fillId="0" borderId="4" xfId="0" applyFont="1" applyFill="1" applyBorder="1" applyAlignment="1">
      <alignment horizontal="center" wrapText="1"/>
    </xf>
    <xf numFmtId="0" fontId="6" fillId="0" borderId="4" xfId="0" applyFont="1" applyFill="1" applyBorder="1" applyAlignment="1"/>
    <xf numFmtId="0" fontId="8" fillId="3" borderId="4" xfId="0" applyFont="1" applyFill="1" applyBorder="1" applyAlignment="1">
      <alignment horizontal="center" vertical="center"/>
    </xf>
    <xf numFmtId="31" fontId="8" fillId="3"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49" fontId="6" fillId="0" borderId="4" xfId="50" applyNumberFormat="1" applyFont="1" applyBorder="1" applyAlignment="1">
      <alignment horizontal="center" vertical="center"/>
    </xf>
    <xf numFmtId="0" fontId="10" fillId="0" borderId="4" xfId="6" applyFont="1" applyBorder="1" applyAlignment="1" applyProtection="1">
      <alignment horizontal="center" vertical="center"/>
    </xf>
    <xf numFmtId="0" fontId="5" fillId="0" borderId="4" xfId="50" applyFont="1" applyBorder="1" applyAlignment="1">
      <alignment horizontal="center" vertical="center"/>
    </xf>
    <xf numFmtId="14" fontId="6" fillId="0" borderId="4" xfId="49" applyNumberFormat="1" applyFont="1" applyBorder="1" applyAlignment="1">
      <alignment horizontal="center" vertical="center"/>
    </xf>
    <xf numFmtId="0" fontId="11" fillId="0" borderId="2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10" xfId="0" applyFont="1" applyFill="1" applyBorder="1" applyAlignment="1">
      <alignment horizontal="center" vertical="center" wrapText="1"/>
    </xf>
    <xf numFmtId="178" fontId="6" fillId="0" borderId="4" xfId="0" applyNumberFormat="1" applyFont="1" applyFill="1" applyBorder="1" applyAlignment="1">
      <alignment horizontal="center"/>
    </xf>
    <xf numFmtId="0" fontId="4" fillId="0" borderId="0" xfId="0" applyFont="1" applyAlignment="1">
      <alignment horizontal="center" vertical="center" wrapText="1"/>
    </xf>
    <xf numFmtId="0" fontId="4" fillId="0" borderId="0" xfId="0" applyFont="1" applyAlignment="1">
      <alignment horizontal="center" vertical="center"/>
    </xf>
    <xf numFmtId="0" fontId="12"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31" fontId="4" fillId="0" borderId="23" xfId="0" applyNumberFormat="1" applyFont="1" applyBorder="1" applyAlignment="1">
      <alignment horizontal="center" vertical="center"/>
    </xf>
    <xf numFmtId="0" fontId="4" fillId="0" borderId="10" xfId="0" applyFont="1" applyBorder="1" applyAlignment="1">
      <alignment horizontal="center" vertical="center"/>
    </xf>
    <xf numFmtId="176" fontId="13" fillId="0" borderId="10" xfId="0" applyNumberFormat="1" applyFont="1" applyFill="1" applyBorder="1" applyAlignment="1">
      <alignment horizontal="center" vertical="center"/>
    </xf>
    <xf numFmtId="176" fontId="13" fillId="0" borderId="4" xfId="0" applyNumberFormat="1" applyFont="1" applyFill="1" applyBorder="1" applyAlignment="1">
      <alignment horizontal="center" vertical="center"/>
    </xf>
    <xf numFmtId="0" fontId="14" fillId="0" borderId="25" xfId="0" applyFont="1" applyFill="1" applyBorder="1" applyAlignment="1">
      <alignment horizontal="center" vertical="center" wrapText="1"/>
    </xf>
    <xf numFmtId="0" fontId="4" fillId="0" borderId="4" xfId="0" applyFont="1" applyBorder="1" applyAlignment="1">
      <alignment vertical="center" wrapText="1"/>
    </xf>
    <xf numFmtId="0" fontId="4" fillId="0" borderId="10" xfId="0" applyNumberFormat="1" applyFont="1" applyFill="1" applyBorder="1" applyAlignment="1">
      <alignment horizontal="center" vertical="center" wrapText="1"/>
    </xf>
    <xf numFmtId="31" fontId="4" fillId="0" borderId="24" xfId="0" applyNumberFormat="1" applyFont="1" applyBorder="1" applyAlignment="1">
      <alignment horizontal="center" vertical="center"/>
    </xf>
    <xf numFmtId="31" fontId="4" fillId="0" borderId="10" xfId="0" applyNumberFormat="1" applyFont="1" applyBorder="1" applyAlignment="1">
      <alignment horizontal="center" vertical="center"/>
    </xf>
    <xf numFmtId="31" fontId="4" fillId="0" borderId="4" xfId="0" applyNumberFormat="1" applyFont="1" applyBorder="1" applyAlignment="1">
      <alignment horizontal="center" vertical="center"/>
    </xf>
    <xf numFmtId="0" fontId="13" fillId="0" borderId="4" xfId="49" applyFont="1" applyFill="1" applyBorder="1" applyAlignment="1">
      <alignment horizontal="center" vertical="center" wrapText="1"/>
    </xf>
    <xf numFmtId="0" fontId="13" fillId="0" borderId="4" xfId="49" applyFont="1" applyFill="1" applyBorder="1" applyAlignment="1">
      <alignment horizontal="center" vertical="center"/>
    </xf>
    <xf numFmtId="58" fontId="4" fillId="0" borderId="4" xfId="0" applyNumberFormat="1" applyFont="1" applyBorder="1" applyAlignment="1">
      <alignment horizontal="center" vertical="center"/>
    </xf>
    <xf numFmtId="0" fontId="14" fillId="0" borderId="10" xfId="0" applyFont="1" applyFill="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样式 1"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emf"/><Relationship Id="rId2" Type="http://schemas.openxmlformats.org/officeDocument/2006/relationships/image" Target="../media/image2.png"/><Relationship Id="rId19" Type="http://schemas.openxmlformats.org/officeDocument/2006/relationships/image" Target="../media/image19.emf"/><Relationship Id="rId18" Type="http://schemas.openxmlformats.org/officeDocument/2006/relationships/image" Target="../media/image18.emf"/><Relationship Id="rId17" Type="http://schemas.openxmlformats.org/officeDocument/2006/relationships/image" Target="../media/image17.emf"/><Relationship Id="rId16" Type="http://schemas.openxmlformats.org/officeDocument/2006/relationships/image" Target="../media/image16.emf"/><Relationship Id="rId15" Type="http://schemas.openxmlformats.org/officeDocument/2006/relationships/image" Target="../media/image15.emf"/><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3.xml.rels><?xml version="1.0" encoding="UTF-8" standalone="yes"?>
<Relationships xmlns="http://schemas.openxmlformats.org/package/2006/relationships"><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34.jpeg"/></Relationships>
</file>

<file path=xl/drawings/_rels/drawing4.xml.rels><?xml version="1.0" encoding="UTF-8" standalone="yes"?>
<Relationships xmlns="http://schemas.openxmlformats.org/package/2006/relationships"><Relationship Id="rId9" Type="http://schemas.openxmlformats.org/officeDocument/2006/relationships/image" Target="../media/image15.emf"/><Relationship Id="rId8" Type="http://schemas.openxmlformats.org/officeDocument/2006/relationships/image" Target="../media/image14.png"/><Relationship Id="rId7" Type="http://schemas.openxmlformats.org/officeDocument/2006/relationships/image" Target="../media/image13.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 Id="rId3" Type="http://schemas.openxmlformats.org/officeDocument/2006/relationships/image" Target="../media/image9.png"/><Relationship Id="rId2" Type="http://schemas.openxmlformats.org/officeDocument/2006/relationships/image" Target="../media/image8.png"/><Relationship Id="rId16" Type="http://schemas.openxmlformats.org/officeDocument/2006/relationships/image" Target="../media/image21.png"/><Relationship Id="rId15" Type="http://schemas.openxmlformats.org/officeDocument/2006/relationships/image" Target="../media/image32.png"/><Relationship Id="rId14" Type="http://schemas.openxmlformats.org/officeDocument/2006/relationships/image" Target="../media/image20.emf"/><Relationship Id="rId13" Type="http://schemas.openxmlformats.org/officeDocument/2006/relationships/image" Target="../media/image19.emf"/><Relationship Id="rId12" Type="http://schemas.openxmlformats.org/officeDocument/2006/relationships/image" Target="../media/image18.emf"/><Relationship Id="rId11" Type="http://schemas.openxmlformats.org/officeDocument/2006/relationships/image" Target="../media/image17.emf"/><Relationship Id="rId10" Type="http://schemas.openxmlformats.org/officeDocument/2006/relationships/image" Target="../media/image16.emf"/><Relationship Id="rId1" Type="http://schemas.openxmlformats.org/officeDocument/2006/relationships/image" Target="../media/image34.jpeg"/></Relationships>
</file>

<file path=xl/drawings/_rels/drawing5.xml.rels><?xml version="1.0" encoding="UTF-8" standalone="yes"?>
<Relationships xmlns="http://schemas.openxmlformats.org/package/2006/relationships"><Relationship Id="rId5" Type="http://schemas.openxmlformats.org/officeDocument/2006/relationships/image" Target="../media/image20.emf"/><Relationship Id="rId4" Type="http://schemas.openxmlformats.org/officeDocument/2006/relationships/image" Target="../media/image15.emf"/><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3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3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4.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57150</xdr:colOff>
      <xdr:row>4</xdr:row>
      <xdr:rowOff>190500</xdr:rowOff>
    </xdr:from>
    <xdr:to>
      <xdr:col>5</xdr:col>
      <xdr:colOff>795020</xdr:colOff>
      <xdr:row>4</xdr:row>
      <xdr:rowOff>528955</xdr:rowOff>
    </xdr:to>
    <xdr:pic>
      <xdr:nvPicPr>
        <xdr:cNvPr id="2" name="图片 1" descr="新四排双人.xlsx"/>
        <xdr:cNvPicPr>
          <a:picLocks noChangeAspect="1"/>
        </xdr:cNvPicPr>
      </xdr:nvPicPr>
      <xdr:blipFill>
        <a:blip r:embed="rId1"/>
        <a:stretch>
          <a:fillRect/>
        </a:stretch>
      </xdr:blipFill>
      <xdr:spPr>
        <a:xfrm>
          <a:off x="5763260" y="1651000"/>
          <a:ext cx="737870" cy="338455"/>
        </a:xfrm>
        <a:prstGeom prst="rect">
          <a:avLst/>
        </a:prstGeom>
      </xdr:spPr>
    </xdr:pic>
    <xdr:clientData/>
  </xdr:twoCellAnchor>
  <xdr:twoCellAnchor editAs="oneCell">
    <xdr:from>
      <xdr:col>5</xdr:col>
      <xdr:colOff>114300</xdr:colOff>
      <xdr:row>3</xdr:row>
      <xdr:rowOff>133985</xdr:rowOff>
    </xdr:from>
    <xdr:to>
      <xdr:col>5</xdr:col>
      <xdr:colOff>726440</xdr:colOff>
      <xdr:row>3</xdr:row>
      <xdr:rowOff>457835</xdr:rowOff>
    </xdr:to>
    <xdr:pic>
      <xdr:nvPicPr>
        <xdr:cNvPr id="3" name="图片 2" descr="新四排单人.xlsx"/>
        <xdr:cNvPicPr>
          <a:picLocks noChangeAspect="1"/>
        </xdr:cNvPicPr>
      </xdr:nvPicPr>
      <xdr:blipFill>
        <a:blip r:embed="rId2"/>
        <a:stretch>
          <a:fillRect/>
        </a:stretch>
      </xdr:blipFill>
      <xdr:spPr>
        <a:xfrm>
          <a:off x="5820410" y="984885"/>
          <a:ext cx="612140" cy="323850"/>
        </a:xfrm>
        <a:prstGeom prst="rect">
          <a:avLst/>
        </a:prstGeom>
      </xdr:spPr>
    </xdr:pic>
    <xdr:clientData/>
  </xdr:twoCellAnchor>
  <xdr:twoCellAnchor editAs="oneCell">
    <xdr:from>
      <xdr:col>5</xdr:col>
      <xdr:colOff>209550</xdr:colOff>
      <xdr:row>11</xdr:row>
      <xdr:rowOff>95250</xdr:rowOff>
    </xdr:from>
    <xdr:to>
      <xdr:col>5</xdr:col>
      <xdr:colOff>865505</xdr:colOff>
      <xdr:row>11</xdr:row>
      <xdr:rowOff>546735</xdr:rowOff>
    </xdr:to>
    <xdr:pic>
      <xdr:nvPicPr>
        <xdr:cNvPr id="4" name="图片 3"/>
        <xdr:cNvPicPr>
          <a:picLocks noChangeAspect="1"/>
        </xdr:cNvPicPr>
      </xdr:nvPicPr>
      <xdr:blipFill>
        <a:blip r:embed="rId3"/>
        <a:stretch>
          <a:fillRect/>
        </a:stretch>
      </xdr:blipFill>
      <xdr:spPr>
        <a:xfrm>
          <a:off x="5915660" y="6813550"/>
          <a:ext cx="655955" cy="451485"/>
        </a:xfrm>
        <a:prstGeom prst="rect">
          <a:avLst/>
        </a:prstGeom>
      </xdr:spPr>
    </xdr:pic>
    <xdr:clientData/>
  </xdr:twoCellAnchor>
  <xdr:twoCellAnchor editAs="oneCell">
    <xdr:from>
      <xdr:col>5</xdr:col>
      <xdr:colOff>112483</xdr:colOff>
      <xdr:row>12</xdr:row>
      <xdr:rowOff>82176</xdr:rowOff>
    </xdr:from>
    <xdr:to>
      <xdr:col>5</xdr:col>
      <xdr:colOff>858608</xdr:colOff>
      <xdr:row>12</xdr:row>
      <xdr:rowOff>528581</xdr:rowOff>
    </xdr:to>
    <xdr:pic>
      <xdr:nvPicPr>
        <xdr:cNvPr id="5" name="图片 4"/>
        <xdr:cNvPicPr>
          <a:picLocks noChangeAspect="1"/>
        </xdr:cNvPicPr>
      </xdr:nvPicPr>
      <xdr:blipFill>
        <a:blip r:embed="rId4"/>
        <a:stretch>
          <a:fillRect/>
        </a:stretch>
      </xdr:blipFill>
      <xdr:spPr>
        <a:xfrm>
          <a:off x="5818505" y="7574915"/>
          <a:ext cx="746125" cy="446405"/>
        </a:xfrm>
        <a:prstGeom prst="rect">
          <a:avLst/>
        </a:prstGeom>
      </xdr:spPr>
    </xdr:pic>
    <xdr:clientData/>
  </xdr:twoCellAnchor>
  <xdr:twoCellAnchor editAs="oneCell">
    <xdr:from>
      <xdr:col>5</xdr:col>
      <xdr:colOff>209176</xdr:colOff>
      <xdr:row>13</xdr:row>
      <xdr:rowOff>30966</xdr:rowOff>
    </xdr:from>
    <xdr:to>
      <xdr:col>5</xdr:col>
      <xdr:colOff>689236</xdr:colOff>
      <xdr:row>13</xdr:row>
      <xdr:rowOff>567541</xdr:rowOff>
    </xdr:to>
    <xdr:pic>
      <xdr:nvPicPr>
        <xdr:cNvPr id="6" name="图片 5"/>
        <xdr:cNvPicPr>
          <a:picLocks noChangeAspect="1"/>
        </xdr:cNvPicPr>
      </xdr:nvPicPr>
      <xdr:blipFill>
        <a:blip r:embed="rId5"/>
        <a:stretch>
          <a:fillRect/>
        </a:stretch>
      </xdr:blipFill>
      <xdr:spPr>
        <a:xfrm>
          <a:off x="5915025" y="8298180"/>
          <a:ext cx="480060" cy="536575"/>
        </a:xfrm>
        <a:prstGeom prst="rect">
          <a:avLst/>
        </a:prstGeom>
      </xdr:spPr>
    </xdr:pic>
    <xdr:clientData/>
  </xdr:twoCellAnchor>
  <xdr:twoCellAnchor editAs="oneCell">
    <xdr:from>
      <xdr:col>5</xdr:col>
      <xdr:colOff>74705</xdr:colOff>
      <xdr:row>14</xdr:row>
      <xdr:rowOff>76173</xdr:rowOff>
    </xdr:from>
    <xdr:to>
      <xdr:col>5</xdr:col>
      <xdr:colOff>805590</xdr:colOff>
      <xdr:row>14</xdr:row>
      <xdr:rowOff>550518</xdr:rowOff>
    </xdr:to>
    <xdr:pic>
      <xdr:nvPicPr>
        <xdr:cNvPr id="7" name="图片 6"/>
        <xdr:cNvPicPr>
          <a:picLocks noChangeAspect="1"/>
        </xdr:cNvPicPr>
      </xdr:nvPicPr>
      <xdr:blipFill>
        <a:blip r:embed="rId6"/>
        <a:stretch>
          <a:fillRect/>
        </a:stretch>
      </xdr:blipFill>
      <xdr:spPr>
        <a:xfrm>
          <a:off x="5780405" y="9117965"/>
          <a:ext cx="730885" cy="474345"/>
        </a:xfrm>
        <a:prstGeom prst="rect">
          <a:avLst/>
        </a:prstGeom>
      </xdr:spPr>
    </xdr:pic>
    <xdr:clientData/>
  </xdr:twoCellAnchor>
  <xdr:twoCellAnchor editAs="oneCell">
    <xdr:from>
      <xdr:col>5</xdr:col>
      <xdr:colOff>224117</xdr:colOff>
      <xdr:row>15</xdr:row>
      <xdr:rowOff>91589</xdr:rowOff>
    </xdr:from>
    <xdr:to>
      <xdr:col>5</xdr:col>
      <xdr:colOff>676237</xdr:colOff>
      <xdr:row>15</xdr:row>
      <xdr:rowOff>444014</xdr:rowOff>
    </xdr:to>
    <xdr:pic>
      <xdr:nvPicPr>
        <xdr:cNvPr id="8" name="图片 7"/>
        <xdr:cNvPicPr>
          <a:picLocks noChangeAspect="1"/>
        </xdr:cNvPicPr>
      </xdr:nvPicPr>
      <xdr:blipFill>
        <a:blip r:embed="rId7"/>
        <a:stretch>
          <a:fillRect/>
        </a:stretch>
      </xdr:blipFill>
      <xdr:spPr>
        <a:xfrm>
          <a:off x="5929630" y="9908540"/>
          <a:ext cx="452120" cy="352425"/>
        </a:xfrm>
        <a:prstGeom prst="rect">
          <a:avLst/>
        </a:prstGeom>
      </xdr:spPr>
    </xdr:pic>
    <xdr:clientData/>
  </xdr:twoCellAnchor>
  <xdr:twoCellAnchor>
    <xdr:from>
      <xdr:col>5</xdr:col>
      <xdr:colOff>82176</xdr:colOff>
      <xdr:row>16</xdr:row>
      <xdr:rowOff>67235</xdr:rowOff>
    </xdr:from>
    <xdr:to>
      <xdr:col>5</xdr:col>
      <xdr:colOff>802266</xdr:colOff>
      <xdr:row>16</xdr:row>
      <xdr:rowOff>538405</xdr:rowOff>
    </xdr:to>
    <xdr:pic>
      <xdr:nvPicPr>
        <xdr:cNvPr id="9" name="图片 8"/>
        <xdr:cNvPicPr>
          <a:picLocks noChangeAspect="1"/>
        </xdr:cNvPicPr>
      </xdr:nvPicPr>
      <xdr:blipFill>
        <a:blip r:embed="rId8">
          <a:clrChange>
            <a:clrFrom>
              <a:srgbClr val="FFFFFF">
                <a:alpha val="100000"/>
              </a:srgbClr>
            </a:clrFrom>
            <a:clrTo>
              <a:srgbClr val="FFFFFF">
                <a:alpha val="100000"/>
                <a:alpha val="0"/>
              </a:srgbClr>
            </a:clrTo>
          </a:clrChange>
        </a:blip>
        <a:stretch>
          <a:fillRect/>
        </a:stretch>
      </xdr:blipFill>
      <xdr:spPr>
        <a:xfrm>
          <a:off x="5788025" y="10658475"/>
          <a:ext cx="720090" cy="471170"/>
        </a:xfrm>
        <a:prstGeom prst="rect">
          <a:avLst/>
        </a:prstGeom>
      </xdr:spPr>
    </xdr:pic>
    <xdr:clientData/>
  </xdr:twoCellAnchor>
  <xdr:twoCellAnchor>
    <xdr:from>
      <xdr:col>5</xdr:col>
      <xdr:colOff>127000</xdr:colOff>
      <xdr:row>17</xdr:row>
      <xdr:rowOff>44823</xdr:rowOff>
    </xdr:from>
    <xdr:to>
      <xdr:col>5</xdr:col>
      <xdr:colOff>847090</xdr:colOff>
      <xdr:row>17</xdr:row>
      <xdr:rowOff>536948</xdr:rowOff>
    </xdr:to>
    <xdr:pic>
      <xdr:nvPicPr>
        <xdr:cNvPr id="10" name="图片 9"/>
        <xdr:cNvPicPr>
          <a:picLocks noChangeAspect="1"/>
        </xdr:cNvPicPr>
      </xdr:nvPicPr>
      <xdr:blipFill>
        <a:blip r:embed="rId9">
          <a:clrChange>
            <a:clrFrom>
              <a:srgbClr val="FFFFFF">
                <a:alpha val="100000"/>
              </a:srgbClr>
            </a:clrFrom>
            <a:clrTo>
              <a:srgbClr val="FFFFFF">
                <a:alpha val="100000"/>
                <a:alpha val="0"/>
              </a:srgbClr>
            </a:clrTo>
          </a:clrChange>
        </a:blip>
        <a:stretch>
          <a:fillRect/>
        </a:stretch>
      </xdr:blipFill>
      <xdr:spPr>
        <a:xfrm>
          <a:off x="5833110" y="11410950"/>
          <a:ext cx="720090" cy="492125"/>
        </a:xfrm>
        <a:prstGeom prst="rect">
          <a:avLst/>
        </a:prstGeom>
      </xdr:spPr>
    </xdr:pic>
    <xdr:clientData/>
  </xdr:twoCellAnchor>
  <xdr:twoCellAnchor>
    <xdr:from>
      <xdr:col>5</xdr:col>
      <xdr:colOff>119530</xdr:colOff>
      <xdr:row>18</xdr:row>
      <xdr:rowOff>44823</xdr:rowOff>
    </xdr:from>
    <xdr:to>
      <xdr:col>5</xdr:col>
      <xdr:colOff>839620</xdr:colOff>
      <xdr:row>19</xdr:row>
      <xdr:rowOff>22673</xdr:rowOff>
    </xdr:to>
    <xdr:pic>
      <xdr:nvPicPr>
        <xdr:cNvPr id="11" name="图片 10"/>
        <xdr:cNvPicPr>
          <a:picLocks noChangeAspect="1"/>
        </xdr:cNvPicPr>
      </xdr:nvPicPr>
      <xdr:blipFill>
        <a:blip r:embed="rId10">
          <a:clrChange>
            <a:clrFrom>
              <a:srgbClr val="FFFFFF">
                <a:alpha val="100000"/>
              </a:srgbClr>
            </a:clrFrom>
            <a:clrTo>
              <a:srgbClr val="FFFFFF">
                <a:alpha val="100000"/>
                <a:alpha val="0"/>
              </a:srgbClr>
            </a:clrTo>
          </a:clrChange>
        </a:blip>
        <a:stretch>
          <a:fillRect/>
        </a:stretch>
      </xdr:blipFill>
      <xdr:spPr>
        <a:xfrm>
          <a:off x="5825490" y="12185650"/>
          <a:ext cx="720090" cy="752475"/>
        </a:xfrm>
        <a:prstGeom prst="rect">
          <a:avLst/>
        </a:prstGeom>
      </xdr:spPr>
    </xdr:pic>
    <xdr:clientData/>
  </xdr:twoCellAnchor>
  <xdr:twoCellAnchor>
    <xdr:from>
      <xdr:col>5</xdr:col>
      <xdr:colOff>119529</xdr:colOff>
      <xdr:row>19</xdr:row>
      <xdr:rowOff>0</xdr:rowOff>
    </xdr:from>
    <xdr:to>
      <xdr:col>5</xdr:col>
      <xdr:colOff>839619</xdr:colOff>
      <xdr:row>20</xdr:row>
      <xdr:rowOff>3250</xdr:rowOff>
    </xdr:to>
    <xdr:pic>
      <xdr:nvPicPr>
        <xdr:cNvPr id="12" name="图片 11"/>
        <xdr:cNvPicPr>
          <a:picLocks noChangeAspect="1"/>
        </xdr:cNvPicPr>
      </xdr:nvPicPr>
      <xdr:blipFill>
        <a:blip r:embed="rId11">
          <a:clrChange>
            <a:clrFrom>
              <a:srgbClr val="FFFFFF">
                <a:alpha val="100000"/>
              </a:srgbClr>
            </a:clrFrom>
            <a:clrTo>
              <a:srgbClr val="FFFFFF">
                <a:alpha val="100000"/>
                <a:alpha val="0"/>
              </a:srgbClr>
            </a:clrTo>
          </a:clrChange>
        </a:blip>
        <a:stretch>
          <a:fillRect/>
        </a:stretch>
      </xdr:blipFill>
      <xdr:spPr>
        <a:xfrm>
          <a:off x="5825490" y="12915900"/>
          <a:ext cx="720090" cy="574675"/>
        </a:xfrm>
        <a:prstGeom prst="rect">
          <a:avLst/>
        </a:prstGeom>
      </xdr:spPr>
    </xdr:pic>
    <xdr:clientData/>
  </xdr:twoCellAnchor>
  <xdr:twoCellAnchor>
    <xdr:from>
      <xdr:col>5</xdr:col>
      <xdr:colOff>134471</xdr:colOff>
      <xdr:row>20</xdr:row>
      <xdr:rowOff>44824</xdr:rowOff>
    </xdr:from>
    <xdr:to>
      <xdr:col>5</xdr:col>
      <xdr:colOff>854561</xdr:colOff>
      <xdr:row>20</xdr:row>
      <xdr:rowOff>492499</xdr:rowOff>
    </xdr:to>
    <xdr:pic>
      <xdr:nvPicPr>
        <xdr:cNvPr id="13" name="图片 12"/>
        <xdr:cNvPicPr>
          <a:picLocks noChangeAspect="1"/>
        </xdr:cNvPicPr>
      </xdr:nvPicPr>
      <xdr:blipFill>
        <a:blip r:embed="rId12">
          <a:clrChange>
            <a:clrFrom>
              <a:srgbClr val="FFFFFF">
                <a:alpha val="100000"/>
              </a:srgbClr>
            </a:clrFrom>
            <a:clrTo>
              <a:srgbClr val="FFFFFF">
                <a:alpha val="100000"/>
                <a:alpha val="0"/>
              </a:srgbClr>
            </a:clrTo>
          </a:clrChange>
        </a:blip>
        <a:stretch>
          <a:fillRect/>
        </a:stretch>
      </xdr:blipFill>
      <xdr:spPr>
        <a:xfrm>
          <a:off x="5840095" y="13531850"/>
          <a:ext cx="720090" cy="447675"/>
        </a:xfrm>
        <a:prstGeom prst="rect">
          <a:avLst/>
        </a:prstGeom>
      </xdr:spPr>
    </xdr:pic>
    <xdr:clientData/>
  </xdr:twoCellAnchor>
  <xdr:twoCellAnchor>
    <xdr:from>
      <xdr:col>5</xdr:col>
      <xdr:colOff>171823</xdr:colOff>
      <xdr:row>21</xdr:row>
      <xdr:rowOff>44824</xdr:rowOff>
    </xdr:from>
    <xdr:to>
      <xdr:col>5</xdr:col>
      <xdr:colOff>793488</xdr:colOff>
      <xdr:row>22</xdr:row>
      <xdr:rowOff>15689</xdr:rowOff>
    </xdr:to>
    <xdr:pic>
      <xdr:nvPicPr>
        <xdr:cNvPr id="14" name="图片 13"/>
        <xdr:cNvPicPr>
          <a:picLocks noChangeAspect="1"/>
        </xdr:cNvPicPr>
      </xdr:nvPicPr>
      <xdr:blipFill>
        <a:blip r:embed="rId13">
          <a:clrChange>
            <a:clrFrom>
              <a:srgbClr val="FFFFFF">
                <a:alpha val="100000"/>
              </a:srgbClr>
            </a:clrFrom>
            <a:clrTo>
              <a:srgbClr val="FFFFFF">
                <a:alpha val="100000"/>
                <a:alpha val="0"/>
              </a:srgbClr>
            </a:clrTo>
          </a:clrChange>
        </a:blip>
        <a:stretch>
          <a:fillRect/>
        </a:stretch>
      </xdr:blipFill>
      <xdr:spPr>
        <a:xfrm>
          <a:off x="5877560" y="14103350"/>
          <a:ext cx="621665" cy="542290"/>
        </a:xfrm>
        <a:prstGeom prst="rect">
          <a:avLst/>
        </a:prstGeom>
      </xdr:spPr>
    </xdr:pic>
    <xdr:clientData/>
  </xdr:twoCellAnchor>
  <xdr:twoCellAnchor>
    <xdr:from>
      <xdr:col>5</xdr:col>
      <xdr:colOff>233045</xdr:colOff>
      <xdr:row>22</xdr:row>
      <xdr:rowOff>76200</xdr:rowOff>
    </xdr:from>
    <xdr:to>
      <xdr:col>5</xdr:col>
      <xdr:colOff>894715</xdr:colOff>
      <xdr:row>22</xdr:row>
      <xdr:rowOff>536575</xdr:rowOff>
    </xdr:to>
    <xdr:pic>
      <xdr:nvPicPr>
        <xdr:cNvPr id="15" name="图片 14"/>
        <xdr:cNvPicPr>
          <a:picLocks noChangeAspect="1"/>
        </xdr:cNvPicPr>
      </xdr:nvPicPr>
      <xdr:blipFill>
        <a:blip r:embed="rId14"/>
        <a:stretch>
          <a:fillRect/>
        </a:stretch>
      </xdr:blipFill>
      <xdr:spPr>
        <a:xfrm>
          <a:off x="5939155" y="14706600"/>
          <a:ext cx="661670" cy="460375"/>
        </a:xfrm>
        <a:prstGeom prst="rect">
          <a:avLst/>
        </a:prstGeom>
        <a:ln>
          <a:solidFill>
            <a:sysClr val="windowText" lastClr="000000"/>
          </a:solidFill>
        </a:ln>
      </xdr:spPr>
    </xdr:pic>
    <xdr:clientData/>
  </xdr:twoCellAnchor>
  <xdr:twoCellAnchor>
    <xdr:from>
      <xdr:col>5</xdr:col>
      <xdr:colOff>280670</xdr:colOff>
      <xdr:row>23</xdr:row>
      <xdr:rowOff>127000</xdr:rowOff>
    </xdr:from>
    <xdr:to>
      <xdr:col>5</xdr:col>
      <xdr:colOff>839470</xdr:colOff>
      <xdr:row>23</xdr:row>
      <xdr:rowOff>520700</xdr:rowOff>
    </xdr:to>
    <xdr:pic>
      <xdr:nvPicPr>
        <xdr:cNvPr id="16" name="Picture 39"/>
        <xdr:cNvPicPr>
          <a:picLocks noChangeAspect="1" noChangeArrowheads="1"/>
        </xdr:cNvPicPr>
      </xdr:nvPicPr>
      <xdr:blipFill>
        <a:blip r:embed="rId15"/>
        <a:srcRect/>
        <a:stretch>
          <a:fillRect/>
        </a:stretch>
      </xdr:blipFill>
      <xdr:spPr>
        <a:xfrm>
          <a:off x="5986780" y="15328900"/>
          <a:ext cx="558800" cy="393700"/>
        </a:xfrm>
        <a:prstGeom prst="rect">
          <a:avLst/>
        </a:prstGeom>
        <a:noFill/>
        <a:ln>
          <a:solidFill>
            <a:sysClr val="windowText" lastClr="000000"/>
          </a:solidFill>
        </a:ln>
      </xdr:spPr>
    </xdr:pic>
    <xdr:clientData/>
  </xdr:twoCellAnchor>
  <xdr:twoCellAnchor>
    <xdr:from>
      <xdr:col>5</xdr:col>
      <xdr:colOff>310515</xdr:colOff>
      <xdr:row>24</xdr:row>
      <xdr:rowOff>41275</xdr:rowOff>
    </xdr:from>
    <xdr:to>
      <xdr:col>5</xdr:col>
      <xdr:colOff>792443</xdr:colOff>
      <xdr:row>24</xdr:row>
      <xdr:rowOff>555491</xdr:rowOff>
    </xdr:to>
    <xdr:pic>
      <xdr:nvPicPr>
        <xdr:cNvPr id="17" name="Picture 29"/>
        <xdr:cNvPicPr>
          <a:picLocks noChangeAspect="1" noChangeArrowheads="1"/>
        </xdr:cNvPicPr>
      </xdr:nvPicPr>
      <xdr:blipFill>
        <a:blip r:embed="rId16"/>
        <a:srcRect/>
        <a:stretch>
          <a:fillRect/>
        </a:stretch>
      </xdr:blipFill>
      <xdr:spPr>
        <a:xfrm>
          <a:off x="6016625" y="15814675"/>
          <a:ext cx="481330" cy="513715"/>
        </a:xfrm>
        <a:prstGeom prst="rect">
          <a:avLst/>
        </a:prstGeom>
        <a:noFill/>
        <a:ln>
          <a:solidFill>
            <a:sysClr val="windowText" lastClr="000000"/>
          </a:solidFill>
        </a:ln>
      </xdr:spPr>
    </xdr:pic>
    <xdr:clientData/>
  </xdr:twoCellAnchor>
  <xdr:twoCellAnchor>
    <xdr:from>
      <xdr:col>5</xdr:col>
      <xdr:colOff>410210</xdr:colOff>
      <xdr:row>25</xdr:row>
      <xdr:rowOff>78105</xdr:rowOff>
    </xdr:from>
    <xdr:to>
      <xdr:col>5</xdr:col>
      <xdr:colOff>956310</xdr:colOff>
      <xdr:row>25</xdr:row>
      <xdr:rowOff>474345</xdr:rowOff>
    </xdr:to>
    <xdr:pic>
      <xdr:nvPicPr>
        <xdr:cNvPr id="18" name="Picture 27"/>
        <xdr:cNvPicPr>
          <a:picLocks noChangeAspect="1" noChangeArrowheads="1"/>
        </xdr:cNvPicPr>
      </xdr:nvPicPr>
      <xdr:blipFill>
        <a:blip r:embed="rId17"/>
        <a:srcRect/>
        <a:stretch>
          <a:fillRect/>
        </a:stretch>
      </xdr:blipFill>
      <xdr:spPr>
        <a:xfrm rot="5400000">
          <a:off x="6191250" y="16348075"/>
          <a:ext cx="396240" cy="546100"/>
        </a:xfrm>
        <a:prstGeom prst="rect">
          <a:avLst/>
        </a:prstGeom>
        <a:noFill/>
        <a:ln>
          <a:solidFill>
            <a:sysClr val="windowText" lastClr="000000"/>
          </a:solidFill>
        </a:ln>
      </xdr:spPr>
    </xdr:pic>
    <xdr:clientData/>
  </xdr:twoCellAnchor>
  <xdr:twoCellAnchor>
    <xdr:from>
      <xdr:col>5</xdr:col>
      <xdr:colOff>272415</xdr:colOff>
      <xdr:row>26</xdr:row>
      <xdr:rowOff>43180</xdr:rowOff>
    </xdr:from>
    <xdr:to>
      <xdr:col>5</xdr:col>
      <xdr:colOff>864870</xdr:colOff>
      <xdr:row>26</xdr:row>
      <xdr:rowOff>503555</xdr:rowOff>
    </xdr:to>
    <xdr:pic>
      <xdr:nvPicPr>
        <xdr:cNvPr id="19" name="Picture 30"/>
        <xdr:cNvPicPr>
          <a:picLocks noChangeAspect="1" noChangeArrowheads="1"/>
        </xdr:cNvPicPr>
      </xdr:nvPicPr>
      <xdr:blipFill>
        <a:blip r:embed="rId18"/>
        <a:srcRect/>
        <a:stretch>
          <a:fillRect/>
        </a:stretch>
      </xdr:blipFill>
      <xdr:spPr>
        <a:xfrm>
          <a:off x="5978525" y="16959580"/>
          <a:ext cx="592455" cy="460375"/>
        </a:xfrm>
        <a:prstGeom prst="rect">
          <a:avLst/>
        </a:prstGeom>
        <a:noFill/>
        <a:ln>
          <a:solidFill>
            <a:sysClr val="windowText" lastClr="000000"/>
          </a:solidFill>
        </a:ln>
      </xdr:spPr>
    </xdr:pic>
    <xdr:clientData/>
  </xdr:twoCellAnchor>
  <xdr:twoCellAnchor editAs="oneCell">
    <xdr:from>
      <xdr:col>5</xdr:col>
      <xdr:colOff>447040</xdr:colOff>
      <xdr:row>27</xdr:row>
      <xdr:rowOff>90170</xdr:rowOff>
    </xdr:from>
    <xdr:to>
      <xdr:col>5</xdr:col>
      <xdr:colOff>782320</xdr:colOff>
      <xdr:row>27</xdr:row>
      <xdr:rowOff>474980</xdr:rowOff>
    </xdr:to>
    <xdr:pic>
      <xdr:nvPicPr>
        <xdr:cNvPr id="20" name="Picture 16386"/>
        <xdr:cNvPicPr>
          <a:picLocks noChangeAspect="1"/>
        </xdr:cNvPicPr>
      </xdr:nvPicPr>
      <xdr:blipFill>
        <a:blip r:embed="rId19"/>
        <a:stretch>
          <a:fillRect/>
        </a:stretch>
      </xdr:blipFill>
      <xdr:spPr>
        <a:xfrm>
          <a:off x="6153150" y="17578070"/>
          <a:ext cx="335280" cy="384810"/>
        </a:xfrm>
        <a:prstGeom prst="rect">
          <a:avLst/>
        </a:prstGeom>
        <a:noFill/>
        <a:ln w="9525">
          <a:solidFill>
            <a:sysClr val="windowText" lastClr="000000"/>
          </a:solidFill>
        </a:ln>
      </xdr:spPr>
    </xdr:pic>
    <xdr:clientData/>
  </xdr:twoCellAnchor>
  <xdr:twoCellAnchor editAs="oneCell">
    <xdr:from>
      <xdr:col>5</xdr:col>
      <xdr:colOff>475615</xdr:colOff>
      <xdr:row>28</xdr:row>
      <xdr:rowOff>130810</xdr:rowOff>
    </xdr:from>
    <xdr:to>
      <xdr:col>5</xdr:col>
      <xdr:colOff>785495</xdr:colOff>
      <xdr:row>28</xdr:row>
      <xdr:rowOff>486410</xdr:rowOff>
    </xdr:to>
    <xdr:pic>
      <xdr:nvPicPr>
        <xdr:cNvPr id="21" name="Picture 16387"/>
        <xdr:cNvPicPr>
          <a:picLocks noChangeAspect="1"/>
        </xdr:cNvPicPr>
      </xdr:nvPicPr>
      <xdr:blipFill>
        <a:blip r:embed="rId20"/>
        <a:stretch>
          <a:fillRect/>
        </a:stretch>
      </xdr:blipFill>
      <xdr:spPr>
        <a:xfrm>
          <a:off x="6181725" y="18190210"/>
          <a:ext cx="309880" cy="355600"/>
        </a:xfrm>
        <a:prstGeom prst="rect">
          <a:avLst/>
        </a:prstGeom>
        <a:noFill/>
        <a:ln w="9525">
          <a:solidFill>
            <a:sysClr val="windowText" lastClr="000000"/>
          </a:solidFill>
        </a:ln>
      </xdr:spPr>
    </xdr:pic>
    <xdr:clientData/>
  </xdr:twoCellAnchor>
  <xdr:twoCellAnchor editAs="oneCell">
    <xdr:from>
      <xdr:col>5</xdr:col>
      <xdr:colOff>175260</xdr:colOff>
      <xdr:row>30</xdr:row>
      <xdr:rowOff>77470</xdr:rowOff>
    </xdr:from>
    <xdr:to>
      <xdr:col>6</xdr:col>
      <xdr:colOff>0</xdr:colOff>
      <xdr:row>30</xdr:row>
      <xdr:rowOff>530225</xdr:rowOff>
    </xdr:to>
    <xdr:pic>
      <xdr:nvPicPr>
        <xdr:cNvPr id="23" name="图片 22"/>
        <xdr:cNvPicPr>
          <a:picLocks noChangeAspect="1"/>
        </xdr:cNvPicPr>
      </xdr:nvPicPr>
      <xdr:blipFill>
        <a:blip r:embed="rId21"/>
        <a:stretch>
          <a:fillRect/>
        </a:stretch>
      </xdr:blipFill>
      <xdr:spPr>
        <a:xfrm>
          <a:off x="5881370" y="19279870"/>
          <a:ext cx="806450" cy="452755"/>
        </a:xfrm>
        <a:prstGeom prst="rect">
          <a:avLst/>
        </a:prstGeom>
        <a:noFill/>
        <a:ln w="9525">
          <a:noFill/>
        </a:ln>
      </xdr:spPr>
    </xdr:pic>
    <xdr:clientData/>
  </xdr:twoCellAnchor>
  <xdr:twoCellAnchor editAs="oneCell">
    <xdr:from>
      <xdr:col>5</xdr:col>
      <xdr:colOff>123825</xdr:colOff>
      <xdr:row>31</xdr:row>
      <xdr:rowOff>28575</xdr:rowOff>
    </xdr:from>
    <xdr:to>
      <xdr:col>6</xdr:col>
      <xdr:colOff>0</xdr:colOff>
      <xdr:row>31</xdr:row>
      <xdr:rowOff>480695</xdr:rowOff>
    </xdr:to>
    <xdr:pic>
      <xdr:nvPicPr>
        <xdr:cNvPr id="24" name="图片 23"/>
        <xdr:cNvPicPr>
          <a:picLocks noChangeAspect="1"/>
        </xdr:cNvPicPr>
      </xdr:nvPicPr>
      <xdr:blipFill>
        <a:blip r:embed="rId21"/>
        <a:stretch>
          <a:fillRect/>
        </a:stretch>
      </xdr:blipFill>
      <xdr:spPr>
        <a:xfrm flipH="1">
          <a:off x="5829935" y="19802475"/>
          <a:ext cx="857885" cy="452120"/>
        </a:xfrm>
        <a:prstGeom prst="rect">
          <a:avLst/>
        </a:prstGeom>
        <a:noFill/>
        <a:ln w="9525">
          <a:noFill/>
        </a:ln>
      </xdr:spPr>
    </xdr:pic>
    <xdr:clientData/>
  </xdr:twoCellAnchor>
  <xdr:twoCellAnchor>
    <xdr:from>
      <xdr:col>5</xdr:col>
      <xdr:colOff>82176</xdr:colOff>
      <xdr:row>5</xdr:row>
      <xdr:rowOff>67235</xdr:rowOff>
    </xdr:from>
    <xdr:to>
      <xdr:col>5</xdr:col>
      <xdr:colOff>802266</xdr:colOff>
      <xdr:row>5</xdr:row>
      <xdr:rowOff>538405</xdr:rowOff>
    </xdr:to>
    <xdr:pic>
      <xdr:nvPicPr>
        <xdr:cNvPr id="25" name="图片 24"/>
        <xdr:cNvPicPr>
          <a:picLocks noChangeAspect="1"/>
        </xdr:cNvPicPr>
      </xdr:nvPicPr>
      <xdr:blipFill>
        <a:blip r:embed="rId8">
          <a:clrChange>
            <a:clrFrom>
              <a:srgbClr val="FFFFFF">
                <a:alpha val="100000"/>
              </a:srgbClr>
            </a:clrFrom>
            <a:clrTo>
              <a:srgbClr val="FFFFFF">
                <a:alpha val="100000"/>
                <a:alpha val="0"/>
              </a:srgbClr>
            </a:clrTo>
          </a:clrChange>
        </a:blip>
        <a:stretch>
          <a:fillRect/>
        </a:stretch>
      </xdr:blipFill>
      <xdr:spPr>
        <a:xfrm>
          <a:off x="5788025" y="2136775"/>
          <a:ext cx="720090" cy="471170"/>
        </a:xfrm>
        <a:prstGeom prst="rect">
          <a:avLst/>
        </a:prstGeom>
      </xdr:spPr>
    </xdr:pic>
    <xdr:clientData/>
  </xdr:twoCellAnchor>
  <xdr:twoCellAnchor>
    <xdr:from>
      <xdr:col>5</xdr:col>
      <xdr:colOff>127000</xdr:colOff>
      <xdr:row>6</xdr:row>
      <xdr:rowOff>44823</xdr:rowOff>
    </xdr:from>
    <xdr:to>
      <xdr:col>5</xdr:col>
      <xdr:colOff>847090</xdr:colOff>
      <xdr:row>6</xdr:row>
      <xdr:rowOff>536948</xdr:rowOff>
    </xdr:to>
    <xdr:pic>
      <xdr:nvPicPr>
        <xdr:cNvPr id="26" name="图片 25"/>
        <xdr:cNvPicPr>
          <a:picLocks noChangeAspect="1"/>
        </xdr:cNvPicPr>
      </xdr:nvPicPr>
      <xdr:blipFill>
        <a:blip r:embed="rId9">
          <a:clrChange>
            <a:clrFrom>
              <a:srgbClr val="FFFFFF">
                <a:alpha val="100000"/>
              </a:srgbClr>
            </a:clrFrom>
            <a:clrTo>
              <a:srgbClr val="FFFFFF">
                <a:alpha val="100000"/>
                <a:alpha val="0"/>
              </a:srgbClr>
            </a:clrTo>
          </a:clrChange>
        </a:blip>
        <a:stretch>
          <a:fillRect/>
        </a:stretch>
      </xdr:blipFill>
      <xdr:spPr>
        <a:xfrm>
          <a:off x="5833110" y="2889250"/>
          <a:ext cx="720090" cy="492125"/>
        </a:xfrm>
        <a:prstGeom prst="rect">
          <a:avLst/>
        </a:prstGeom>
      </xdr:spPr>
    </xdr:pic>
    <xdr:clientData/>
  </xdr:twoCellAnchor>
  <xdr:twoCellAnchor>
    <xdr:from>
      <xdr:col>5</xdr:col>
      <xdr:colOff>119530</xdr:colOff>
      <xdr:row>7</xdr:row>
      <xdr:rowOff>44823</xdr:rowOff>
    </xdr:from>
    <xdr:to>
      <xdr:col>5</xdr:col>
      <xdr:colOff>839620</xdr:colOff>
      <xdr:row>8</xdr:row>
      <xdr:rowOff>22673</xdr:rowOff>
    </xdr:to>
    <xdr:pic>
      <xdr:nvPicPr>
        <xdr:cNvPr id="27" name="图片 26"/>
        <xdr:cNvPicPr>
          <a:picLocks noChangeAspect="1"/>
        </xdr:cNvPicPr>
      </xdr:nvPicPr>
      <xdr:blipFill>
        <a:blip r:embed="rId10">
          <a:clrChange>
            <a:clrFrom>
              <a:srgbClr val="FFFFFF">
                <a:alpha val="100000"/>
              </a:srgbClr>
            </a:clrFrom>
            <a:clrTo>
              <a:srgbClr val="FFFFFF">
                <a:alpha val="100000"/>
                <a:alpha val="0"/>
              </a:srgbClr>
            </a:clrTo>
          </a:clrChange>
        </a:blip>
        <a:stretch>
          <a:fillRect/>
        </a:stretch>
      </xdr:blipFill>
      <xdr:spPr>
        <a:xfrm>
          <a:off x="5825490" y="3663950"/>
          <a:ext cx="720090" cy="752475"/>
        </a:xfrm>
        <a:prstGeom prst="rect">
          <a:avLst/>
        </a:prstGeom>
      </xdr:spPr>
    </xdr:pic>
    <xdr:clientData/>
  </xdr:twoCellAnchor>
  <xdr:twoCellAnchor>
    <xdr:from>
      <xdr:col>5</xdr:col>
      <xdr:colOff>119530</xdr:colOff>
      <xdr:row>7</xdr:row>
      <xdr:rowOff>44823</xdr:rowOff>
    </xdr:from>
    <xdr:to>
      <xdr:col>5</xdr:col>
      <xdr:colOff>839620</xdr:colOff>
      <xdr:row>8</xdr:row>
      <xdr:rowOff>22673</xdr:rowOff>
    </xdr:to>
    <xdr:pic>
      <xdr:nvPicPr>
        <xdr:cNvPr id="28" name="图片 27"/>
        <xdr:cNvPicPr>
          <a:picLocks noChangeAspect="1"/>
        </xdr:cNvPicPr>
      </xdr:nvPicPr>
      <xdr:blipFill>
        <a:blip r:embed="rId10">
          <a:clrChange>
            <a:clrFrom>
              <a:srgbClr val="FFFFFF">
                <a:alpha val="100000"/>
              </a:srgbClr>
            </a:clrFrom>
            <a:clrTo>
              <a:srgbClr val="FFFFFF">
                <a:alpha val="100000"/>
                <a:alpha val="0"/>
              </a:srgbClr>
            </a:clrTo>
          </a:clrChange>
        </a:blip>
        <a:stretch>
          <a:fillRect/>
        </a:stretch>
      </xdr:blipFill>
      <xdr:spPr>
        <a:xfrm>
          <a:off x="5825490" y="3663950"/>
          <a:ext cx="720090" cy="752475"/>
        </a:xfrm>
        <a:prstGeom prst="rect">
          <a:avLst/>
        </a:prstGeom>
      </xdr:spPr>
    </xdr:pic>
    <xdr:clientData/>
  </xdr:twoCellAnchor>
  <xdr:twoCellAnchor>
    <xdr:from>
      <xdr:col>5</xdr:col>
      <xdr:colOff>119529</xdr:colOff>
      <xdr:row>8</xdr:row>
      <xdr:rowOff>0</xdr:rowOff>
    </xdr:from>
    <xdr:to>
      <xdr:col>5</xdr:col>
      <xdr:colOff>839619</xdr:colOff>
      <xdr:row>9</xdr:row>
      <xdr:rowOff>3250</xdr:rowOff>
    </xdr:to>
    <xdr:pic>
      <xdr:nvPicPr>
        <xdr:cNvPr id="29" name="图片 28"/>
        <xdr:cNvPicPr>
          <a:picLocks noChangeAspect="1"/>
        </xdr:cNvPicPr>
      </xdr:nvPicPr>
      <xdr:blipFill>
        <a:blip r:embed="rId11">
          <a:clrChange>
            <a:clrFrom>
              <a:srgbClr val="FFFFFF">
                <a:alpha val="100000"/>
              </a:srgbClr>
            </a:clrFrom>
            <a:clrTo>
              <a:srgbClr val="FFFFFF">
                <a:alpha val="100000"/>
                <a:alpha val="0"/>
              </a:srgbClr>
            </a:clrTo>
          </a:clrChange>
        </a:blip>
        <a:stretch>
          <a:fillRect/>
        </a:stretch>
      </xdr:blipFill>
      <xdr:spPr>
        <a:xfrm>
          <a:off x="5825490" y="4394200"/>
          <a:ext cx="720090" cy="777875"/>
        </a:xfrm>
        <a:prstGeom prst="rect">
          <a:avLst/>
        </a:prstGeom>
      </xdr:spPr>
    </xdr:pic>
    <xdr:clientData/>
  </xdr:twoCellAnchor>
  <xdr:twoCellAnchor>
    <xdr:from>
      <xdr:col>5</xdr:col>
      <xdr:colOff>134471</xdr:colOff>
      <xdr:row>9</xdr:row>
      <xdr:rowOff>44824</xdr:rowOff>
    </xdr:from>
    <xdr:to>
      <xdr:col>5</xdr:col>
      <xdr:colOff>854561</xdr:colOff>
      <xdr:row>9</xdr:row>
      <xdr:rowOff>492499</xdr:rowOff>
    </xdr:to>
    <xdr:pic>
      <xdr:nvPicPr>
        <xdr:cNvPr id="30" name="图片 29"/>
        <xdr:cNvPicPr>
          <a:picLocks noChangeAspect="1"/>
        </xdr:cNvPicPr>
      </xdr:nvPicPr>
      <xdr:blipFill>
        <a:blip r:embed="rId12">
          <a:clrChange>
            <a:clrFrom>
              <a:srgbClr val="FFFFFF">
                <a:alpha val="100000"/>
              </a:srgbClr>
            </a:clrFrom>
            <a:clrTo>
              <a:srgbClr val="FFFFFF">
                <a:alpha val="100000"/>
                <a:alpha val="0"/>
              </a:srgbClr>
            </a:clrTo>
          </a:clrChange>
        </a:blip>
        <a:stretch>
          <a:fillRect/>
        </a:stretch>
      </xdr:blipFill>
      <xdr:spPr>
        <a:xfrm>
          <a:off x="5840095" y="5213350"/>
          <a:ext cx="720090" cy="447675"/>
        </a:xfrm>
        <a:prstGeom prst="rect">
          <a:avLst/>
        </a:prstGeom>
      </xdr:spPr>
    </xdr:pic>
    <xdr:clientData/>
  </xdr:twoCellAnchor>
  <xdr:twoCellAnchor>
    <xdr:from>
      <xdr:col>5</xdr:col>
      <xdr:colOff>171823</xdr:colOff>
      <xdr:row>10</xdr:row>
      <xdr:rowOff>44824</xdr:rowOff>
    </xdr:from>
    <xdr:to>
      <xdr:col>5</xdr:col>
      <xdr:colOff>793488</xdr:colOff>
      <xdr:row>11</xdr:row>
      <xdr:rowOff>15689</xdr:rowOff>
    </xdr:to>
    <xdr:pic>
      <xdr:nvPicPr>
        <xdr:cNvPr id="31" name="图片 30"/>
        <xdr:cNvPicPr>
          <a:picLocks noChangeAspect="1"/>
        </xdr:cNvPicPr>
      </xdr:nvPicPr>
      <xdr:blipFill>
        <a:blip r:embed="rId13">
          <a:clrChange>
            <a:clrFrom>
              <a:srgbClr val="FFFFFF">
                <a:alpha val="100000"/>
              </a:srgbClr>
            </a:clrFrom>
            <a:clrTo>
              <a:srgbClr val="FFFFFF">
                <a:alpha val="100000"/>
                <a:alpha val="0"/>
              </a:srgbClr>
            </a:clrTo>
          </a:clrChange>
        </a:blip>
        <a:stretch>
          <a:fillRect/>
        </a:stretch>
      </xdr:blipFill>
      <xdr:spPr>
        <a:xfrm>
          <a:off x="5877560" y="5988050"/>
          <a:ext cx="621665" cy="745490"/>
        </a:xfrm>
        <a:prstGeom prst="rect">
          <a:avLst/>
        </a:prstGeom>
      </xdr:spPr>
    </xdr:pic>
    <xdr:clientData/>
  </xdr:twoCellAnchor>
  <xdr:twoCellAnchor>
    <xdr:from>
      <xdr:col>5</xdr:col>
      <xdr:colOff>90805</xdr:colOff>
      <xdr:row>31</xdr:row>
      <xdr:rowOff>549275</xdr:rowOff>
    </xdr:from>
    <xdr:to>
      <xdr:col>5</xdr:col>
      <xdr:colOff>762000</xdr:colOff>
      <xdr:row>32</xdr:row>
      <xdr:rowOff>743025</xdr:rowOff>
    </xdr:to>
    <xdr:pic>
      <xdr:nvPicPr>
        <xdr:cNvPr id="32" name="图片 31"/>
        <xdr:cNvPicPr>
          <a:picLocks noChangeAspect="1"/>
        </xdr:cNvPicPr>
      </xdr:nvPicPr>
      <xdr:blipFill>
        <a:blip r:embed="rId10">
          <a:clrChange>
            <a:clrFrom>
              <a:srgbClr val="FFFFFF">
                <a:alpha val="100000"/>
              </a:srgbClr>
            </a:clrFrom>
            <a:clrTo>
              <a:srgbClr val="FFFFFF">
                <a:alpha val="100000"/>
                <a:alpha val="0"/>
              </a:srgbClr>
            </a:clrTo>
          </a:clrChange>
        </a:blip>
        <a:stretch>
          <a:fillRect/>
        </a:stretch>
      </xdr:blipFill>
      <xdr:spPr>
        <a:xfrm>
          <a:off x="5796915" y="20323175"/>
          <a:ext cx="671195" cy="765175"/>
        </a:xfrm>
        <a:prstGeom prst="rect">
          <a:avLst/>
        </a:prstGeom>
      </xdr:spPr>
    </xdr:pic>
    <xdr:clientData/>
  </xdr:twoCellAnchor>
  <xdr:twoCellAnchor>
    <xdr:from>
      <xdr:col>5</xdr:col>
      <xdr:colOff>81280</xdr:colOff>
      <xdr:row>33</xdr:row>
      <xdr:rowOff>15875</xdr:rowOff>
    </xdr:from>
    <xdr:to>
      <xdr:col>5</xdr:col>
      <xdr:colOff>742950</xdr:colOff>
      <xdr:row>34</xdr:row>
      <xdr:rowOff>15875</xdr:rowOff>
    </xdr:to>
    <xdr:pic>
      <xdr:nvPicPr>
        <xdr:cNvPr id="33" name="图片 32"/>
        <xdr:cNvPicPr>
          <a:picLocks noChangeAspect="1"/>
        </xdr:cNvPicPr>
      </xdr:nvPicPr>
      <xdr:blipFill>
        <a:blip r:embed="rId11">
          <a:clrChange>
            <a:clrFrom>
              <a:srgbClr val="FFFFFF">
                <a:alpha val="100000"/>
              </a:srgbClr>
            </a:clrFrom>
            <a:clrTo>
              <a:srgbClr val="FFFFFF">
                <a:alpha val="100000"/>
                <a:alpha val="0"/>
              </a:srgbClr>
            </a:clrTo>
          </a:clrChange>
        </a:blip>
        <a:stretch>
          <a:fillRect/>
        </a:stretch>
      </xdr:blipFill>
      <xdr:spPr>
        <a:xfrm>
          <a:off x="5787390" y="21148675"/>
          <a:ext cx="661670" cy="787400"/>
        </a:xfrm>
        <a:prstGeom prst="rect">
          <a:avLst/>
        </a:prstGeom>
      </xdr:spPr>
    </xdr:pic>
    <xdr:clientData/>
  </xdr:twoCellAnchor>
  <xdr:twoCellAnchor>
    <xdr:from>
      <xdr:col>5</xdr:col>
      <xdr:colOff>120650</xdr:colOff>
      <xdr:row>34</xdr:row>
      <xdr:rowOff>136525</xdr:rowOff>
    </xdr:from>
    <xdr:to>
      <xdr:col>5</xdr:col>
      <xdr:colOff>657225</xdr:colOff>
      <xdr:row>34</xdr:row>
      <xdr:rowOff>682625</xdr:rowOff>
    </xdr:to>
    <xdr:pic>
      <xdr:nvPicPr>
        <xdr:cNvPr id="34" name="Picture 39"/>
        <xdr:cNvPicPr>
          <a:picLocks noChangeAspect="1" noChangeArrowheads="1"/>
        </xdr:cNvPicPr>
      </xdr:nvPicPr>
      <xdr:blipFill>
        <a:blip r:embed="rId15"/>
        <a:srcRect/>
        <a:stretch>
          <a:fillRect/>
        </a:stretch>
      </xdr:blipFill>
      <xdr:spPr>
        <a:xfrm>
          <a:off x="5826760" y="22056725"/>
          <a:ext cx="536575" cy="546100"/>
        </a:xfrm>
        <a:prstGeom prst="rect">
          <a:avLst/>
        </a:prstGeom>
        <a:noFill/>
        <a:ln>
          <a:solidFill>
            <a:sysClr val="windowText" lastClr="000000"/>
          </a:solidFill>
        </a:ln>
      </xdr:spPr>
    </xdr:pic>
    <xdr:clientData/>
  </xdr:twoCellAnchor>
  <xdr:twoCellAnchor editAs="oneCell">
    <xdr:from>
      <xdr:col>5</xdr:col>
      <xdr:colOff>199390</xdr:colOff>
      <xdr:row>35</xdr:row>
      <xdr:rowOff>139700</xdr:rowOff>
    </xdr:from>
    <xdr:to>
      <xdr:col>5</xdr:col>
      <xdr:colOff>642620</xdr:colOff>
      <xdr:row>35</xdr:row>
      <xdr:rowOff>648335</xdr:rowOff>
    </xdr:to>
    <xdr:pic>
      <xdr:nvPicPr>
        <xdr:cNvPr id="35" name="Picture 16387"/>
        <xdr:cNvPicPr>
          <a:picLocks noChangeAspect="1"/>
        </xdr:cNvPicPr>
      </xdr:nvPicPr>
      <xdr:blipFill>
        <a:blip r:embed="rId20"/>
        <a:stretch>
          <a:fillRect/>
        </a:stretch>
      </xdr:blipFill>
      <xdr:spPr>
        <a:xfrm>
          <a:off x="5905500" y="22847300"/>
          <a:ext cx="443230" cy="508635"/>
        </a:xfrm>
        <a:prstGeom prst="rect">
          <a:avLst/>
        </a:prstGeom>
        <a:noFill/>
        <a:ln w="9525">
          <a:solidFill>
            <a:sysClr val="windowText" lastClr="000000"/>
          </a:solidFill>
        </a:ln>
      </xdr:spPr>
    </xdr:pic>
    <xdr:clientData/>
  </xdr:twoCellAnchor>
  <xdr:twoCellAnchor>
    <xdr:from>
      <xdr:col>5</xdr:col>
      <xdr:colOff>7937</xdr:colOff>
      <xdr:row>37</xdr:row>
      <xdr:rowOff>26352</xdr:rowOff>
    </xdr:from>
    <xdr:to>
      <xdr:col>5</xdr:col>
      <xdr:colOff>775017</xdr:colOff>
      <xdr:row>37</xdr:row>
      <xdr:rowOff>738187</xdr:rowOff>
    </xdr:to>
    <xdr:pic>
      <xdr:nvPicPr>
        <xdr:cNvPr id="37" name="图片 36"/>
        <xdr:cNvPicPr>
          <a:picLocks noChangeAspect="1"/>
        </xdr:cNvPicPr>
      </xdr:nvPicPr>
      <xdr:blipFill>
        <a:blip r:embed="rId22">
          <a:clrChange>
            <a:clrFrom>
              <a:srgbClr val="FFFFFF">
                <a:alpha val="100000"/>
              </a:srgbClr>
            </a:clrFrom>
            <a:clrTo>
              <a:srgbClr val="FFFFFF">
                <a:alpha val="100000"/>
                <a:alpha val="0"/>
              </a:srgbClr>
            </a:clrTo>
          </a:clrChange>
        </a:blip>
        <a:stretch>
          <a:fillRect/>
        </a:stretch>
      </xdr:blipFill>
      <xdr:spPr>
        <a:xfrm rot="18720000">
          <a:off x="5741035" y="24636095"/>
          <a:ext cx="711835" cy="767080"/>
        </a:xfrm>
        <a:prstGeom prst="rect">
          <a:avLst/>
        </a:prstGeom>
      </xdr:spPr>
    </xdr:pic>
    <xdr:clientData/>
  </xdr:twoCellAnchor>
  <xdr:twoCellAnchor>
    <xdr:from>
      <xdr:col>5</xdr:col>
      <xdr:colOff>85725</xdr:colOff>
      <xdr:row>38</xdr:row>
      <xdr:rowOff>161925</xdr:rowOff>
    </xdr:from>
    <xdr:to>
      <xdr:col>5</xdr:col>
      <xdr:colOff>742950</xdr:colOff>
      <xdr:row>38</xdr:row>
      <xdr:rowOff>774700</xdr:rowOff>
    </xdr:to>
    <xdr:pic>
      <xdr:nvPicPr>
        <xdr:cNvPr id="38" name="图片 37"/>
        <xdr:cNvPicPr>
          <a:picLocks noChangeAspect="1"/>
        </xdr:cNvPicPr>
      </xdr:nvPicPr>
      <xdr:blipFill>
        <a:blip r:embed="rId23">
          <a:clrChange>
            <a:clrFrom>
              <a:srgbClr val="FFFFFF">
                <a:alpha val="100000"/>
              </a:srgbClr>
            </a:clrFrom>
            <a:clrTo>
              <a:srgbClr val="FFFFFF">
                <a:alpha val="100000"/>
                <a:alpha val="0"/>
              </a:srgbClr>
            </a:clrTo>
          </a:clrChange>
        </a:blip>
        <a:stretch>
          <a:fillRect/>
        </a:stretch>
      </xdr:blipFill>
      <xdr:spPr>
        <a:xfrm>
          <a:off x="5791835" y="25587325"/>
          <a:ext cx="657225" cy="612775"/>
        </a:xfrm>
        <a:prstGeom prst="rect">
          <a:avLst/>
        </a:prstGeom>
      </xdr:spPr>
    </xdr:pic>
    <xdr:clientData/>
  </xdr:twoCellAnchor>
  <xdr:twoCellAnchor editAs="oneCell">
    <xdr:from>
      <xdr:col>5</xdr:col>
      <xdr:colOff>97790</xdr:colOff>
      <xdr:row>39</xdr:row>
      <xdr:rowOff>168275</xdr:rowOff>
    </xdr:from>
    <xdr:to>
      <xdr:col>5</xdr:col>
      <xdr:colOff>828040</xdr:colOff>
      <xdr:row>39</xdr:row>
      <xdr:rowOff>558800</xdr:rowOff>
    </xdr:to>
    <xdr:pic>
      <xdr:nvPicPr>
        <xdr:cNvPr id="40" name="图片 39"/>
        <xdr:cNvPicPr>
          <a:picLocks noChangeAspect="1"/>
        </xdr:cNvPicPr>
      </xdr:nvPicPr>
      <xdr:blipFill>
        <a:blip r:embed="rId24"/>
        <a:stretch>
          <a:fillRect/>
        </a:stretch>
      </xdr:blipFill>
      <xdr:spPr>
        <a:xfrm>
          <a:off x="5803900" y="26381075"/>
          <a:ext cx="730250" cy="390525"/>
        </a:xfrm>
        <a:prstGeom prst="rect">
          <a:avLst/>
        </a:prstGeom>
        <a:noFill/>
        <a:ln w="9525">
          <a:noFill/>
        </a:ln>
      </xdr:spPr>
    </xdr:pic>
    <xdr:clientData/>
  </xdr:twoCellAnchor>
  <xdr:twoCellAnchor editAs="oneCell">
    <xdr:from>
      <xdr:col>6</xdr:col>
      <xdr:colOff>361950</xdr:colOff>
      <xdr:row>38</xdr:row>
      <xdr:rowOff>34925</xdr:rowOff>
    </xdr:from>
    <xdr:to>
      <xdr:col>7</xdr:col>
      <xdr:colOff>0</xdr:colOff>
      <xdr:row>38</xdr:row>
      <xdr:rowOff>768985</xdr:rowOff>
    </xdr:to>
    <xdr:pic>
      <xdr:nvPicPr>
        <xdr:cNvPr id="41" name="图片 40"/>
        <xdr:cNvPicPr>
          <a:picLocks noChangeAspect="1"/>
        </xdr:cNvPicPr>
      </xdr:nvPicPr>
      <xdr:blipFill>
        <a:blip r:embed="rId25"/>
        <a:stretch>
          <a:fillRect/>
        </a:stretch>
      </xdr:blipFill>
      <xdr:spPr>
        <a:xfrm>
          <a:off x="7049770" y="25460325"/>
          <a:ext cx="1400810" cy="734060"/>
        </a:xfrm>
        <a:prstGeom prst="rect">
          <a:avLst/>
        </a:prstGeom>
        <a:noFill/>
        <a:ln w="9525">
          <a:noFill/>
        </a:ln>
      </xdr:spPr>
    </xdr:pic>
    <xdr:clientData/>
  </xdr:twoCellAnchor>
  <xdr:twoCellAnchor editAs="oneCell">
    <xdr:from>
      <xdr:col>6</xdr:col>
      <xdr:colOff>447675</xdr:colOff>
      <xdr:row>37</xdr:row>
      <xdr:rowOff>19050</xdr:rowOff>
    </xdr:from>
    <xdr:to>
      <xdr:col>7</xdr:col>
      <xdr:colOff>0</xdr:colOff>
      <xdr:row>37</xdr:row>
      <xdr:rowOff>725805</xdr:rowOff>
    </xdr:to>
    <xdr:pic>
      <xdr:nvPicPr>
        <xdr:cNvPr id="42" name="图片 41"/>
        <xdr:cNvPicPr>
          <a:picLocks noChangeAspect="1"/>
        </xdr:cNvPicPr>
      </xdr:nvPicPr>
      <xdr:blipFill>
        <a:blip r:embed="rId26"/>
        <a:stretch>
          <a:fillRect/>
        </a:stretch>
      </xdr:blipFill>
      <xdr:spPr>
        <a:xfrm>
          <a:off x="7135495" y="24657050"/>
          <a:ext cx="1315085" cy="706755"/>
        </a:xfrm>
        <a:prstGeom prst="rect">
          <a:avLst/>
        </a:prstGeom>
        <a:noFill/>
        <a:ln w="9525">
          <a:noFill/>
        </a:ln>
      </xdr:spPr>
    </xdr:pic>
    <xdr:clientData/>
  </xdr:twoCellAnchor>
  <xdr:twoCellAnchor editAs="oneCell">
    <xdr:from>
      <xdr:col>5</xdr:col>
      <xdr:colOff>171450</xdr:colOff>
      <xdr:row>36</xdr:row>
      <xdr:rowOff>339725</xdr:rowOff>
    </xdr:from>
    <xdr:to>
      <xdr:col>5</xdr:col>
      <xdr:colOff>803910</xdr:colOff>
      <xdr:row>36</xdr:row>
      <xdr:rowOff>852805</xdr:rowOff>
    </xdr:to>
    <xdr:pic>
      <xdr:nvPicPr>
        <xdr:cNvPr id="43" name="图片 42"/>
        <xdr:cNvPicPr>
          <a:picLocks noChangeAspect="1"/>
        </xdr:cNvPicPr>
      </xdr:nvPicPr>
      <xdr:blipFill>
        <a:blip r:embed="rId27"/>
        <a:stretch>
          <a:fillRect/>
        </a:stretch>
      </xdr:blipFill>
      <xdr:spPr>
        <a:xfrm>
          <a:off x="5877560" y="23834725"/>
          <a:ext cx="632460" cy="513080"/>
        </a:xfrm>
        <a:prstGeom prst="rect">
          <a:avLst/>
        </a:prstGeom>
        <a:noFill/>
        <a:ln w="9525">
          <a:noFill/>
        </a:ln>
      </xdr:spPr>
    </xdr:pic>
    <xdr:clientData/>
  </xdr:twoCellAnchor>
  <xdr:twoCellAnchor>
    <xdr:from>
      <xdr:col>5</xdr:col>
      <xdr:colOff>123825</xdr:colOff>
      <xdr:row>44</xdr:row>
      <xdr:rowOff>295275</xdr:rowOff>
    </xdr:from>
    <xdr:to>
      <xdr:col>5</xdr:col>
      <xdr:colOff>774065</xdr:colOff>
      <xdr:row>44</xdr:row>
      <xdr:rowOff>683895</xdr:rowOff>
    </xdr:to>
    <xdr:pic>
      <xdr:nvPicPr>
        <xdr:cNvPr id="44" name="图片 43"/>
        <xdr:cNvPicPr>
          <a:picLocks noChangeAspect="1"/>
        </xdr:cNvPicPr>
      </xdr:nvPicPr>
      <xdr:blipFill>
        <a:blip r:embed="rId28">
          <a:clrChange>
            <a:clrFrom>
              <a:srgbClr val="FFFFFF">
                <a:alpha val="100000"/>
              </a:srgbClr>
            </a:clrFrom>
            <a:clrTo>
              <a:srgbClr val="FFFFFF">
                <a:alpha val="100000"/>
                <a:alpha val="0"/>
              </a:srgbClr>
            </a:clrTo>
          </a:clrChange>
        </a:blip>
        <a:stretch>
          <a:fillRect/>
        </a:stretch>
      </xdr:blipFill>
      <xdr:spPr>
        <a:xfrm>
          <a:off x="5829935" y="30800675"/>
          <a:ext cx="650240" cy="388620"/>
        </a:xfrm>
        <a:prstGeom prst="rect">
          <a:avLst/>
        </a:prstGeom>
        <a:ln>
          <a:solidFill>
            <a:schemeClr val="tx1"/>
          </a:solidFill>
        </a:ln>
      </xdr:spPr>
    </xdr:pic>
    <xdr:clientData/>
  </xdr:twoCellAnchor>
  <xdr:twoCellAnchor editAs="oneCell">
    <xdr:from>
      <xdr:col>5</xdr:col>
      <xdr:colOff>95250</xdr:colOff>
      <xdr:row>41</xdr:row>
      <xdr:rowOff>91440</xdr:rowOff>
    </xdr:from>
    <xdr:to>
      <xdr:col>5</xdr:col>
      <xdr:colOff>809625</xdr:colOff>
      <xdr:row>41</xdr:row>
      <xdr:rowOff>720725</xdr:rowOff>
    </xdr:to>
    <xdr:pic>
      <xdr:nvPicPr>
        <xdr:cNvPr id="47" name="图片 46"/>
        <xdr:cNvPicPr>
          <a:picLocks noChangeAspect="1"/>
        </xdr:cNvPicPr>
      </xdr:nvPicPr>
      <xdr:blipFill>
        <a:blip r:embed="rId29"/>
        <a:stretch>
          <a:fillRect/>
        </a:stretch>
      </xdr:blipFill>
      <xdr:spPr>
        <a:xfrm>
          <a:off x="5801360" y="28234640"/>
          <a:ext cx="714375" cy="629285"/>
        </a:xfrm>
        <a:prstGeom prst="rect">
          <a:avLst/>
        </a:prstGeom>
        <a:noFill/>
        <a:ln w="9525">
          <a:noFill/>
        </a:ln>
      </xdr:spPr>
    </xdr:pic>
    <xdr:clientData/>
  </xdr:twoCellAnchor>
  <xdr:twoCellAnchor editAs="oneCell">
    <xdr:from>
      <xdr:col>5</xdr:col>
      <xdr:colOff>123825</xdr:colOff>
      <xdr:row>42</xdr:row>
      <xdr:rowOff>130175</xdr:rowOff>
    </xdr:from>
    <xdr:to>
      <xdr:col>5</xdr:col>
      <xdr:colOff>786765</xdr:colOff>
      <xdr:row>42</xdr:row>
      <xdr:rowOff>676275</xdr:rowOff>
    </xdr:to>
    <xdr:pic>
      <xdr:nvPicPr>
        <xdr:cNvPr id="48" name="图片 47"/>
        <xdr:cNvPicPr>
          <a:picLocks noChangeAspect="1"/>
        </xdr:cNvPicPr>
      </xdr:nvPicPr>
      <xdr:blipFill>
        <a:blip r:embed="rId30"/>
        <a:stretch>
          <a:fillRect/>
        </a:stretch>
      </xdr:blipFill>
      <xdr:spPr>
        <a:xfrm>
          <a:off x="5829935" y="29060775"/>
          <a:ext cx="662940" cy="546100"/>
        </a:xfrm>
        <a:prstGeom prst="rect">
          <a:avLst/>
        </a:prstGeom>
        <a:noFill/>
        <a:ln w="9525">
          <a:noFill/>
        </a:ln>
      </xdr:spPr>
    </xdr:pic>
    <xdr:clientData/>
  </xdr:twoCellAnchor>
  <xdr:twoCellAnchor editAs="oneCell">
    <xdr:from>
      <xdr:col>5</xdr:col>
      <xdr:colOff>104775</xdr:colOff>
      <xdr:row>43</xdr:row>
      <xdr:rowOff>82550</xdr:rowOff>
    </xdr:from>
    <xdr:to>
      <xdr:col>5</xdr:col>
      <xdr:colOff>777875</xdr:colOff>
      <xdr:row>43</xdr:row>
      <xdr:rowOff>675640</xdr:rowOff>
    </xdr:to>
    <xdr:pic>
      <xdr:nvPicPr>
        <xdr:cNvPr id="49" name="图片 48"/>
        <xdr:cNvPicPr>
          <a:picLocks noChangeAspect="1"/>
        </xdr:cNvPicPr>
      </xdr:nvPicPr>
      <xdr:blipFill>
        <a:blip r:embed="rId31"/>
        <a:stretch>
          <a:fillRect/>
        </a:stretch>
      </xdr:blipFill>
      <xdr:spPr>
        <a:xfrm>
          <a:off x="5810885" y="29800550"/>
          <a:ext cx="673100" cy="593090"/>
        </a:xfrm>
        <a:prstGeom prst="rect">
          <a:avLst/>
        </a:prstGeom>
        <a:noFill/>
        <a:ln w="9525">
          <a:noFill/>
        </a:ln>
      </xdr:spPr>
    </xdr:pic>
    <xdr:clientData/>
  </xdr:twoCellAnchor>
  <xdr:twoCellAnchor editAs="oneCell">
    <xdr:from>
      <xdr:col>5</xdr:col>
      <xdr:colOff>200025</xdr:colOff>
      <xdr:row>29</xdr:row>
      <xdr:rowOff>114300</xdr:rowOff>
    </xdr:from>
    <xdr:to>
      <xdr:col>6</xdr:col>
      <xdr:colOff>0</xdr:colOff>
      <xdr:row>29</xdr:row>
      <xdr:rowOff>521970</xdr:rowOff>
    </xdr:to>
    <xdr:pic>
      <xdr:nvPicPr>
        <xdr:cNvPr id="50" name="图片 49"/>
        <xdr:cNvPicPr>
          <a:picLocks noChangeAspect="1"/>
        </xdr:cNvPicPr>
      </xdr:nvPicPr>
      <xdr:blipFill>
        <a:blip r:embed="rId32"/>
        <a:stretch>
          <a:fillRect/>
        </a:stretch>
      </xdr:blipFill>
      <xdr:spPr>
        <a:xfrm>
          <a:off x="5906135" y="18745200"/>
          <a:ext cx="781685" cy="407670"/>
        </a:xfrm>
        <a:prstGeom prst="rect">
          <a:avLst/>
        </a:prstGeom>
        <a:noFill/>
        <a:ln w="9525">
          <a:noFill/>
        </a:ln>
      </xdr:spPr>
    </xdr:pic>
    <xdr:clientData/>
  </xdr:twoCellAnchor>
  <xdr:twoCellAnchor editAs="oneCell">
    <xdr:from>
      <xdr:col>5</xdr:col>
      <xdr:colOff>171450</xdr:colOff>
      <xdr:row>40</xdr:row>
      <xdr:rowOff>339725</xdr:rowOff>
    </xdr:from>
    <xdr:to>
      <xdr:col>5</xdr:col>
      <xdr:colOff>803910</xdr:colOff>
      <xdr:row>40</xdr:row>
      <xdr:rowOff>852805</xdr:rowOff>
    </xdr:to>
    <xdr:pic>
      <xdr:nvPicPr>
        <xdr:cNvPr id="45" name="图片 44"/>
        <xdr:cNvPicPr>
          <a:picLocks noChangeAspect="1"/>
        </xdr:cNvPicPr>
      </xdr:nvPicPr>
      <xdr:blipFill>
        <a:blip r:embed="rId27"/>
        <a:stretch>
          <a:fillRect/>
        </a:stretch>
      </xdr:blipFill>
      <xdr:spPr>
        <a:xfrm>
          <a:off x="5877560" y="27339925"/>
          <a:ext cx="632460" cy="513080"/>
        </a:xfrm>
        <a:prstGeom prst="rect">
          <a:avLst/>
        </a:prstGeom>
        <a:noFill/>
        <a:ln w="9525">
          <a:noFill/>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22860</xdr:colOff>
      <xdr:row>0</xdr:row>
      <xdr:rowOff>129540</xdr:rowOff>
    </xdr:from>
    <xdr:to>
      <xdr:col>1</xdr:col>
      <xdr:colOff>243840</xdr:colOff>
      <xdr:row>2</xdr:row>
      <xdr:rowOff>144780</xdr:rowOff>
    </xdr:to>
    <xdr:pic>
      <xdr:nvPicPr>
        <xdr:cNvPr id="2" name="图片 1" descr="光华荣昌修改"/>
        <xdr:cNvPicPr/>
      </xdr:nvPicPr>
      <xdr:blipFill>
        <a:blip r:embed="rId1" cstate="print"/>
        <a:srcRect/>
        <a:stretch>
          <a:fillRect/>
        </a:stretch>
      </xdr:blipFill>
      <xdr:spPr>
        <a:xfrm>
          <a:off x="22860" y="129540"/>
          <a:ext cx="788670" cy="53594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22860</xdr:colOff>
      <xdr:row>0</xdr:row>
      <xdr:rowOff>129540</xdr:rowOff>
    </xdr:from>
    <xdr:to>
      <xdr:col>1</xdr:col>
      <xdr:colOff>243840</xdr:colOff>
      <xdr:row>2</xdr:row>
      <xdr:rowOff>144780</xdr:rowOff>
    </xdr:to>
    <xdr:pic>
      <xdr:nvPicPr>
        <xdr:cNvPr id="2" name="图片 1" descr="光华荣昌修改"/>
        <xdr:cNvPicPr/>
      </xdr:nvPicPr>
      <xdr:blipFill>
        <a:blip r:embed="rId1" cstate="print"/>
        <a:srcRect/>
        <a:stretch>
          <a:fillRect/>
        </a:stretch>
      </xdr:blipFill>
      <xdr:spPr>
        <a:xfrm>
          <a:off x="22860" y="129540"/>
          <a:ext cx="788670" cy="53594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593007</xdr:colOff>
      <xdr:row>2</xdr:row>
      <xdr:rowOff>15710</xdr:rowOff>
    </xdr:to>
    <xdr:pic>
      <xdr:nvPicPr>
        <xdr:cNvPr id="2" name="图片 1" descr="光华荣昌修改"/>
        <xdr:cNvPicPr>
          <a:picLocks noChangeAspect="1" noChangeArrowheads="1"/>
        </xdr:cNvPicPr>
      </xdr:nvPicPr>
      <xdr:blipFill>
        <a:blip r:embed="rId1" cstate="print"/>
        <a:srcRect/>
        <a:stretch>
          <a:fillRect/>
        </a:stretch>
      </xdr:blipFill>
      <xdr:spPr>
        <a:xfrm>
          <a:off x="50800" y="45085"/>
          <a:ext cx="541655" cy="465455"/>
        </a:xfrm>
        <a:prstGeom prst="rect">
          <a:avLst/>
        </a:prstGeom>
        <a:noFill/>
        <a:ln w="9525">
          <a:noFill/>
          <a:miter lim="800000"/>
          <a:headEnd/>
          <a:tailEnd/>
        </a:ln>
      </xdr:spPr>
    </xdr:pic>
    <xdr:clientData/>
  </xdr:twoCellAnchor>
  <xdr:twoCellAnchor editAs="oneCell">
    <xdr:from>
      <xdr:col>0</xdr:col>
      <xdr:colOff>51352</xdr:colOff>
      <xdr:row>0</xdr:row>
      <xdr:rowOff>45555</xdr:rowOff>
    </xdr:from>
    <xdr:to>
      <xdr:col>0</xdr:col>
      <xdr:colOff>593007</xdr:colOff>
      <xdr:row>2</xdr:row>
      <xdr:rowOff>15710</xdr:rowOff>
    </xdr:to>
    <xdr:pic>
      <xdr:nvPicPr>
        <xdr:cNvPr id="3" name="图片 2" descr="光华荣昌修改"/>
        <xdr:cNvPicPr>
          <a:picLocks noChangeAspect="1" noChangeArrowheads="1"/>
        </xdr:cNvPicPr>
      </xdr:nvPicPr>
      <xdr:blipFill>
        <a:blip r:embed="rId1" cstate="print"/>
        <a:srcRect/>
        <a:stretch>
          <a:fillRect/>
        </a:stretch>
      </xdr:blipFill>
      <xdr:spPr>
        <a:xfrm>
          <a:off x="50800" y="45085"/>
          <a:ext cx="541655" cy="465455"/>
        </a:xfrm>
        <a:prstGeom prst="rect">
          <a:avLst/>
        </a:prstGeom>
        <a:noFill/>
        <a:ln w="9525">
          <a:noFill/>
          <a:miter lim="800000"/>
          <a:headEnd/>
          <a:tailEnd/>
        </a:ln>
      </xdr:spPr>
    </xdr:pic>
    <xdr:clientData/>
  </xdr:twoCellAnchor>
  <xdr:twoCellAnchor editAs="oneCell">
    <xdr:from>
      <xdr:col>0</xdr:col>
      <xdr:colOff>51352</xdr:colOff>
      <xdr:row>0</xdr:row>
      <xdr:rowOff>45555</xdr:rowOff>
    </xdr:from>
    <xdr:to>
      <xdr:col>0</xdr:col>
      <xdr:colOff>593007</xdr:colOff>
      <xdr:row>2</xdr:row>
      <xdr:rowOff>15710</xdr:rowOff>
    </xdr:to>
    <xdr:pic>
      <xdr:nvPicPr>
        <xdr:cNvPr id="4" name="图片 3" descr="光华荣昌修改"/>
        <xdr:cNvPicPr>
          <a:picLocks noChangeAspect="1" noChangeArrowheads="1"/>
        </xdr:cNvPicPr>
      </xdr:nvPicPr>
      <xdr:blipFill>
        <a:blip r:embed="rId1" cstate="print"/>
        <a:srcRect/>
        <a:stretch>
          <a:fillRect/>
        </a:stretch>
      </xdr:blipFill>
      <xdr:spPr>
        <a:xfrm>
          <a:off x="50800" y="45085"/>
          <a:ext cx="541655" cy="46545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22860</xdr:colOff>
      <xdr:row>0</xdr:row>
      <xdr:rowOff>129540</xdr:rowOff>
    </xdr:from>
    <xdr:to>
      <xdr:col>1</xdr:col>
      <xdr:colOff>243840</xdr:colOff>
      <xdr:row>2</xdr:row>
      <xdr:rowOff>144780</xdr:rowOff>
    </xdr:to>
    <xdr:pic>
      <xdr:nvPicPr>
        <xdr:cNvPr id="2" name="图片 1" descr="光华荣昌修改"/>
        <xdr:cNvPicPr/>
      </xdr:nvPicPr>
      <xdr:blipFill>
        <a:blip r:embed="rId1" cstate="print"/>
        <a:srcRect/>
        <a:stretch>
          <a:fillRect/>
        </a:stretch>
      </xdr:blipFill>
      <xdr:spPr>
        <a:xfrm>
          <a:off x="22860" y="129540"/>
          <a:ext cx="788670" cy="535940"/>
        </a:xfrm>
        <a:prstGeom prst="rect">
          <a:avLst/>
        </a:prstGeom>
        <a:noFill/>
        <a:ln w="9525">
          <a:noFill/>
          <a:miter lim="800000"/>
          <a:headEnd/>
          <a:tailEnd/>
        </a:ln>
      </xdr:spPr>
    </xdr:pic>
    <xdr:clientData/>
  </xdr:twoCellAnchor>
  <xdr:twoCellAnchor editAs="oneCell">
    <xdr:from>
      <xdr:col>4</xdr:col>
      <xdr:colOff>209550</xdr:colOff>
      <xdr:row>8</xdr:row>
      <xdr:rowOff>95250</xdr:rowOff>
    </xdr:from>
    <xdr:to>
      <xdr:col>4</xdr:col>
      <xdr:colOff>865505</xdr:colOff>
      <xdr:row>8</xdr:row>
      <xdr:rowOff>546735</xdr:rowOff>
    </xdr:to>
    <xdr:pic>
      <xdr:nvPicPr>
        <xdr:cNvPr id="3" name="图片 2"/>
        <xdr:cNvPicPr>
          <a:picLocks noChangeAspect="1"/>
        </xdr:cNvPicPr>
      </xdr:nvPicPr>
      <xdr:blipFill>
        <a:blip r:embed="rId2"/>
        <a:stretch>
          <a:fillRect/>
        </a:stretch>
      </xdr:blipFill>
      <xdr:spPr>
        <a:xfrm>
          <a:off x="5161915" y="3754755"/>
          <a:ext cx="655955" cy="451485"/>
        </a:xfrm>
        <a:prstGeom prst="rect">
          <a:avLst/>
        </a:prstGeom>
      </xdr:spPr>
    </xdr:pic>
    <xdr:clientData/>
  </xdr:twoCellAnchor>
  <xdr:twoCellAnchor editAs="oneCell">
    <xdr:from>
      <xdr:col>4</xdr:col>
      <xdr:colOff>112483</xdr:colOff>
      <xdr:row>9</xdr:row>
      <xdr:rowOff>82176</xdr:rowOff>
    </xdr:from>
    <xdr:to>
      <xdr:col>4</xdr:col>
      <xdr:colOff>858608</xdr:colOff>
      <xdr:row>9</xdr:row>
      <xdr:rowOff>528581</xdr:rowOff>
    </xdr:to>
    <xdr:pic>
      <xdr:nvPicPr>
        <xdr:cNvPr id="4" name="图片 3"/>
        <xdr:cNvPicPr>
          <a:picLocks noChangeAspect="1"/>
        </xdr:cNvPicPr>
      </xdr:nvPicPr>
      <xdr:blipFill>
        <a:blip r:embed="rId3"/>
        <a:stretch>
          <a:fillRect/>
        </a:stretch>
      </xdr:blipFill>
      <xdr:spPr>
        <a:xfrm>
          <a:off x="5064760" y="4312920"/>
          <a:ext cx="746125" cy="446405"/>
        </a:xfrm>
        <a:prstGeom prst="rect">
          <a:avLst/>
        </a:prstGeom>
      </xdr:spPr>
    </xdr:pic>
    <xdr:clientData/>
  </xdr:twoCellAnchor>
  <xdr:twoCellAnchor editAs="oneCell">
    <xdr:from>
      <xdr:col>4</xdr:col>
      <xdr:colOff>209176</xdr:colOff>
      <xdr:row>10</xdr:row>
      <xdr:rowOff>30966</xdr:rowOff>
    </xdr:from>
    <xdr:to>
      <xdr:col>4</xdr:col>
      <xdr:colOff>689236</xdr:colOff>
      <xdr:row>10</xdr:row>
      <xdr:rowOff>567541</xdr:rowOff>
    </xdr:to>
    <xdr:pic>
      <xdr:nvPicPr>
        <xdr:cNvPr id="5" name="图片 4"/>
        <xdr:cNvPicPr>
          <a:picLocks noChangeAspect="1"/>
        </xdr:cNvPicPr>
      </xdr:nvPicPr>
      <xdr:blipFill>
        <a:blip r:embed="rId4"/>
        <a:stretch>
          <a:fillRect/>
        </a:stretch>
      </xdr:blipFill>
      <xdr:spPr>
        <a:xfrm>
          <a:off x="5161280" y="4832985"/>
          <a:ext cx="480060" cy="536575"/>
        </a:xfrm>
        <a:prstGeom prst="rect">
          <a:avLst/>
        </a:prstGeom>
      </xdr:spPr>
    </xdr:pic>
    <xdr:clientData/>
  </xdr:twoCellAnchor>
  <xdr:twoCellAnchor editAs="oneCell">
    <xdr:from>
      <xdr:col>4</xdr:col>
      <xdr:colOff>74705</xdr:colOff>
      <xdr:row>11</xdr:row>
      <xdr:rowOff>76173</xdr:rowOff>
    </xdr:from>
    <xdr:to>
      <xdr:col>4</xdr:col>
      <xdr:colOff>805590</xdr:colOff>
      <xdr:row>11</xdr:row>
      <xdr:rowOff>550518</xdr:rowOff>
    </xdr:to>
    <xdr:pic>
      <xdr:nvPicPr>
        <xdr:cNvPr id="6" name="图片 5"/>
        <xdr:cNvPicPr>
          <a:picLocks noChangeAspect="1"/>
        </xdr:cNvPicPr>
      </xdr:nvPicPr>
      <xdr:blipFill>
        <a:blip r:embed="rId5"/>
        <a:stretch>
          <a:fillRect/>
        </a:stretch>
      </xdr:blipFill>
      <xdr:spPr>
        <a:xfrm>
          <a:off x="5026660" y="5449570"/>
          <a:ext cx="730885" cy="474345"/>
        </a:xfrm>
        <a:prstGeom prst="rect">
          <a:avLst/>
        </a:prstGeom>
      </xdr:spPr>
    </xdr:pic>
    <xdr:clientData/>
  </xdr:twoCellAnchor>
  <xdr:twoCellAnchor editAs="oneCell">
    <xdr:from>
      <xdr:col>4</xdr:col>
      <xdr:colOff>224117</xdr:colOff>
      <xdr:row>12</xdr:row>
      <xdr:rowOff>91589</xdr:rowOff>
    </xdr:from>
    <xdr:to>
      <xdr:col>4</xdr:col>
      <xdr:colOff>676237</xdr:colOff>
      <xdr:row>12</xdr:row>
      <xdr:rowOff>444014</xdr:rowOff>
    </xdr:to>
    <xdr:pic>
      <xdr:nvPicPr>
        <xdr:cNvPr id="7" name="图片 6"/>
        <xdr:cNvPicPr>
          <a:picLocks noChangeAspect="1"/>
        </xdr:cNvPicPr>
      </xdr:nvPicPr>
      <xdr:blipFill>
        <a:blip r:embed="rId6"/>
        <a:stretch>
          <a:fillRect/>
        </a:stretch>
      </xdr:blipFill>
      <xdr:spPr>
        <a:xfrm>
          <a:off x="5175885" y="6036945"/>
          <a:ext cx="452120" cy="35242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22860</xdr:colOff>
      <xdr:row>0</xdr:row>
      <xdr:rowOff>129540</xdr:rowOff>
    </xdr:from>
    <xdr:to>
      <xdr:col>1</xdr:col>
      <xdr:colOff>243840</xdr:colOff>
      <xdr:row>2</xdr:row>
      <xdr:rowOff>144780</xdr:rowOff>
    </xdr:to>
    <xdr:pic>
      <xdr:nvPicPr>
        <xdr:cNvPr id="2" name="图片 1" descr="光华荣昌修改"/>
        <xdr:cNvPicPr/>
      </xdr:nvPicPr>
      <xdr:blipFill>
        <a:blip r:embed="rId1" cstate="print"/>
        <a:srcRect/>
        <a:stretch>
          <a:fillRect/>
        </a:stretch>
      </xdr:blipFill>
      <xdr:spPr>
        <a:xfrm>
          <a:off x="22860" y="129540"/>
          <a:ext cx="788670" cy="535940"/>
        </a:xfrm>
        <a:prstGeom prst="rect">
          <a:avLst/>
        </a:prstGeom>
        <a:noFill/>
        <a:ln w="9525">
          <a:noFill/>
          <a:miter lim="800000"/>
          <a:headEnd/>
          <a:tailEnd/>
        </a:ln>
      </xdr:spPr>
    </xdr:pic>
    <xdr:clientData/>
  </xdr:twoCellAnchor>
  <xdr:twoCellAnchor>
    <xdr:from>
      <xdr:col>4</xdr:col>
      <xdr:colOff>82176</xdr:colOff>
      <xdr:row>8</xdr:row>
      <xdr:rowOff>67235</xdr:rowOff>
    </xdr:from>
    <xdr:to>
      <xdr:col>4</xdr:col>
      <xdr:colOff>802266</xdr:colOff>
      <xdr:row>8</xdr:row>
      <xdr:rowOff>538405</xdr:rowOff>
    </xdr:to>
    <xdr:pic>
      <xdr:nvPicPr>
        <xdr:cNvPr id="3" name="图片 2"/>
        <xdr:cNvPicPr>
          <a:picLocks noChangeAspect="1"/>
        </xdr:cNvPicPr>
      </xdr:nvPicPr>
      <xdr:blipFill>
        <a:blip r:embed="rId2">
          <a:clrChange>
            <a:clrFrom>
              <a:srgbClr val="FFFFFF">
                <a:alpha val="100000"/>
              </a:srgbClr>
            </a:clrFrom>
            <a:clrTo>
              <a:srgbClr val="FFFFFF">
                <a:alpha val="100000"/>
                <a:alpha val="0"/>
              </a:srgbClr>
            </a:clrTo>
          </a:clrChange>
        </a:blip>
        <a:stretch>
          <a:fillRect/>
        </a:stretch>
      </xdr:blipFill>
      <xdr:spPr>
        <a:xfrm>
          <a:off x="5394325" y="3726180"/>
          <a:ext cx="720090" cy="471170"/>
        </a:xfrm>
        <a:prstGeom prst="rect">
          <a:avLst/>
        </a:prstGeom>
      </xdr:spPr>
    </xdr:pic>
    <xdr:clientData/>
  </xdr:twoCellAnchor>
  <xdr:twoCellAnchor>
    <xdr:from>
      <xdr:col>4</xdr:col>
      <xdr:colOff>127000</xdr:colOff>
      <xdr:row>9</xdr:row>
      <xdr:rowOff>44823</xdr:rowOff>
    </xdr:from>
    <xdr:to>
      <xdr:col>4</xdr:col>
      <xdr:colOff>847090</xdr:colOff>
      <xdr:row>9</xdr:row>
      <xdr:rowOff>536948</xdr:rowOff>
    </xdr:to>
    <xdr:pic>
      <xdr:nvPicPr>
        <xdr:cNvPr id="4" name="图片 3"/>
        <xdr:cNvPicPr>
          <a:picLocks noChangeAspect="1"/>
        </xdr:cNvPicPr>
      </xdr:nvPicPr>
      <xdr:blipFill>
        <a:blip r:embed="rId3">
          <a:clrChange>
            <a:clrFrom>
              <a:srgbClr val="FFFFFF">
                <a:alpha val="100000"/>
              </a:srgbClr>
            </a:clrFrom>
            <a:clrTo>
              <a:srgbClr val="FFFFFF">
                <a:alpha val="100000"/>
                <a:alpha val="0"/>
              </a:srgbClr>
            </a:clrTo>
          </a:clrChange>
        </a:blip>
        <a:stretch>
          <a:fillRect/>
        </a:stretch>
      </xdr:blipFill>
      <xdr:spPr>
        <a:xfrm>
          <a:off x="5439410" y="4275455"/>
          <a:ext cx="720090" cy="492125"/>
        </a:xfrm>
        <a:prstGeom prst="rect">
          <a:avLst/>
        </a:prstGeom>
      </xdr:spPr>
    </xdr:pic>
    <xdr:clientData/>
  </xdr:twoCellAnchor>
  <xdr:twoCellAnchor>
    <xdr:from>
      <xdr:col>4</xdr:col>
      <xdr:colOff>119530</xdr:colOff>
      <xdr:row>10</xdr:row>
      <xdr:rowOff>44823</xdr:rowOff>
    </xdr:from>
    <xdr:to>
      <xdr:col>4</xdr:col>
      <xdr:colOff>839620</xdr:colOff>
      <xdr:row>11</xdr:row>
      <xdr:rowOff>22673</xdr:rowOff>
    </xdr:to>
    <xdr:pic>
      <xdr:nvPicPr>
        <xdr:cNvPr id="5" name="图片 4"/>
        <xdr:cNvPicPr>
          <a:picLocks noChangeAspect="1"/>
        </xdr:cNvPicPr>
      </xdr:nvPicPr>
      <xdr:blipFill>
        <a:blip r:embed="rId4">
          <a:clrChange>
            <a:clrFrom>
              <a:srgbClr val="FFFFFF">
                <a:alpha val="100000"/>
              </a:srgbClr>
            </a:clrFrom>
            <a:clrTo>
              <a:srgbClr val="FFFFFF">
                <a:alpha val="100000"/>
                <a:alpha val="0"/>
              </a:srgbClr>
            </a:clrTo>
          </a:clrChange>
        </a:blip>
        <a:stretch>
          <a:fillRect/>
        </a:stretch>
      </xdr:blipFill>
      <xdr:spPr>
        <a:xfrm>
          <a:off x="5431790" y="4846955"/>
          <a:ext cx="720090" cy="549275"/>
        </a:xfrm>
        <a:prstGeom prst="rect">
          <a:avLst/>
        </a:prstGeom>
      </xdr:spPr>
    </xdr:pic>
    <xdr:clientData/>
  </xdr:twoCellAnchor>
  <xdr:twoCellAnchor>
    <xdr:from>
      <xdr:col>4</xdr:col>
      <xdr:colOff>119529</xdr:colOff>
      <xdr:row>11</xdr:row>
      <xdr:rowOff>0</xdr:rowOff>
    </xdr:from>
    <xdr:to>
      <xdr:col>4</xdr:col>
      <xdr:colOff>839619</xdr:colOff>
      <xdr:row>12</xdr:row>
      <xdr:rowOff>3250</xdr:rowOff>
    </xdr:to>
    <xdr:pic>
      <xdr:nvPicPr>
        <xdr:cNvPr id="6" name="图片 5"/>
        <xdr:cNvPicPr>
          <a:picLocks noChangeAspect="1"/>
        </xdr:cNvPicPr>
      </xdr:nvPicPr>
      <xdr:blipFill>
        <a:blip r:embed="rId5">
          <a:clrChange>
            <a:clrFrom>
              <a:srgbClr val="FFFFFF">
                <a:alpha val="100000"/>
              </a:srgbClr>
            </a:clrFrom>
            <a:clrTo>
              <a:srgbClr val="FFFFFF">
                <a:alpha val="100000"/>
                <a:alpha val="0"/>
              </a:srgbClr>
            </a:clrTo>
          </a:clrChange>
        </a:blip>
        <a:stretch>
          <a:fillRect/>
        </a:stretch>
      </xdr:blipFill>
      <xdr:spPr>
        <a:xfrm>
          <a:off x="5431790" y="5374005"/>
          <a:ext cx="720090" cy="574675"/>
        </a:xfrm>
        <a:prstGeom prst="rect">
          <a:avLst/>
        </a:prstGeom>
      </xdr:spPr>
    </xdr:pic>
    <xdr:clientData/>
  </xdr:twoCellAnchor>
  <xdr:twoCellAnchor>
    <xdr:from>
      <xdr:col>4</xdr:col>
      <xdr:colOff>134471</xdr:colOff>
      <xdr:row>12</xdr:row>
      <xdr:rowOff>44824</xdr:rowOff>
    </xdr:from>
    <xdr:to>
      <xdr:col>4</xdr:col>
      <xdr:colOff>854561</xdr:colOff>
      <xdr:row>12</xdr:row>
      <xdr:rowOff>492499</xdr:rowOff>
    </xdr:to>
    <xdr:pic>
      <xdr:nvPicPr>
        <xdr:cNvPr id="7" name="图片 6"/>
        <xdr:cNvPicPr>
          <a:picLocks noChangeAspect="1"/>
        </xdr:cNvPicPr>
      </xdr:nvPicPr>
      <xdr:blipFill>
        <a:blip r:embed="rId6">
          <a:clrChange>
            <a:clrFrom>
              <a:srgbClr val="FFFFFF">
                <a:alpha val="100000"/>
              </a:srgbClr>
            </a:clrFrom>
            <a:clrTo>
              <a:srgbClr val="FFFFFF">
                <a:alpha val="100000"/>
                <a:alpha val="0"/>
              </a:srgbClr>
            </a:clrTo>
          </a:clrChange>
        </a:blip>
        <a:stretch>
          <a:fillRect/>
        </a:stretch>
      </xdr:blipFill>
      <xdr:spPr>
        <a:xfrm>
          <a:off x="5446395" y="5989955"/>
          <a:ext cx="720090" cy="447675"/>
        </a:xfrm>
        <a:prstGeom prst="rect">
          <a:avLst/>
        </a:prstGeom>
      </xdr:spPr>
    </xdr:pic>
    <xdr:clientData/>
  </xdr:twoCellAnchor>
  <xdr:twoCellAnchor>
    <xdr:from>
      <xdr:col>4</xdr:col>
      <xdr:colOff>171823</xdr:colOff>
      <xdr:row>13</xdr:row>
      <xdr:rowOff>44824</xdr:rowOff>
    </xdr:from>
    <xdr:to>
      <xdr:col>4</xdr:col>
      <xdr:colOff>793488</xdr:colOff>
      <xdr:row>14</xdr:row>
      <xdr:rowOff>15689</xdr:rowOff>
    </xdr:to>
    <xdr:pic>
      <xdr:nvPicPr>
        <xdr:cNvPr id="8" name="图片 7"/>
        <xdr:cNvPicPr>
          <a:picLocks noChangeAspect="1"/>
        </xdr:cNvPicPr>
      </xdr:nvPicPr>
      <xdr:blipFill>
        <a:blip r:embed="rId7">
          <a:clrChange>
            <a:clrFrom>
              <a:srgbClr val="FFFFFF">
                <a:alpha val="100000"/>
              </a:srgbClr>
            </a:clrFrom>
            <a:clrTo>
              <a:srgbClr val="FFFFFF">
                <a:alpha val="100000"/>
                <a:alpha val="0"/>
              </a:srgbClr>
            </a:clrTo>
          </a:clrChange>
        </a:blip>
        <a:stretch>
          <a:fillRect/>
        </a:stretch>
      </xdr:blipFill>
      <xdr:spPr>
        <a:xfrm>
          <a:off x="5483860" y="6561455"/>
          <a:ext cx="621665" cy="542290"/>
        </a:xfrm>
        <a:prstGeom prst="rect">
          <a:avLst/>
        </a:prstGeom>
      </xdr:spPr>
    </xdr:pic>
    <xdr:clientData/>
  </xdr:twoCellAnchor>
  <xdr:twoCellAnchor>
    <xdr:from>
      <xdr:col>4</xdr:col>
      <xdr:colOff>52294</xdr:colOff>
      <xdr:row>14</xdr:row>
      <xdr:rowOff>0</xdr:rowOff>
    </xdr:from>
    <xdr:to>
      <xdr:col>4</xdr:col>
      <xdr:colOff>837789</xdr:colOff>
      <xdr:row>14</xdr:row>
      <xdr:rowOff>546100</xdr:rowOff>
    </xdr:to>
    <xdr:pic>
      <xdr:nvPicPr>
        <xdr:cNvPr id="9" name="图片 8"/>
        <xdr:cNvPicPr>
          <a:picLocks noChangeAspect="1"/>
        </xdr:cNvPicPr>
      </xdr:nvPicPr>
      <xdr:blipFill>
        <a:blip r:embed="rId8"/>
        <a:stretch>
          <a:fillRect/>
        </a:stretch>
      </xdr:blipFill>
      <xdr:spPr>
        <a:xfrm>
          <a:off x="5364480" y="7088505"/>
          <a:ext cx="785495" cy="546100"/>
        </a:xfrm>
        <a:prstGeom prst="rect">
          <a:avLst/>
        </a:prstGeom>
        <a:ln>
          <a:solidFill>
            <a:sysClr val="windowText" lastClr="000000"/>
          </a:solidFill>
        </a:ln>
      </xdr:spPr>
    </xdr:pic>
    <xdr:clientData/>
  </xdr:twoCellAnchor>
  <xdr:twoCellAnchor>
    <xdr:from>
      <xdr:col>4</xdr:col>
      <xdr:colOff>44823</xdr:colOff>
      <xdr:row>15</xdr:row>
      <xdr:rowOff>22412</xdr:rowOff>
    </xdr:from>
    <xdr:to>
      <xdr:col>4</xdr:col>
      <xdr:colOff>820793</xdr:colOff>
      <xdr:row>15</xdr:row>
      <xdr:rowOff>568512</xdr:rowOff>
    </xdr:to>
    <xdr:pic>
      <xdr:nvPicPr>
        <xdr:cNvPr id="10" name="Picture 39"/>
        <xdr:cNvPicPr>
          <a:picLocks noChangeAspect="1" noChangeArrowheads="1"/>
        </xdr:cNvPicPr>
      </xdr:nvPicPr>
      <xdr:blipFill>
        <a:blip r:embed="rId9"/>
        <a:srcRect/>
        <a:stretch>
          <a:fillRect/>
        </a:stretch>
      </xdr:blipFill>
      <xdr:spPr>
        <a:xfrm>
          <a:off x="5356860" y="7682230"/>
          <a:ext cx="775970" cy="546100"/>
        </a:xfrm>
        <a:prstGeom prst="rect">
          <a:avLst/>
        </a:prstGeom>
        <a:noFill/>
        <a:ln>
          <a:solidFill>
            <a:sysClr val="windowText" lastClr="000000"/>
          </a:solidFill>
        </a:ln>
      </xdr:spPr>
    </xdr:pic>
    <xdr:clientData/>
  </xdr:twoCellAnchor>
  <xdr:twoCellAnchor>
    <xdr:from>
      <xdr:col>4</xdr:col>
      <xdr:colOff>186765</xdr:colOff>
      <xdr:row>16</xdr:row>
      <xdr:rowOff>31884</xdr:rowOff>
    </xdr:from>
    <xdr:to>
      <xdr:col>4</xdr:col>
      <xdr:colOff>668693</xdr:colOff>
      <xdr:row>16</xdr:row>
      <xdr:rowOff>546100</xdr:rowOff>
    </xdr:to>
    <xdr:pic>
      <xdr:nvPicPr>
        <xdr:cNvPr id="11" name="Picture 29"/>
        <xdr:cNvPicPr>
          <a:picLocks noChangeAspect="1" noChangeArrowheads="1"/>
        </xdr:cNvPicPr>
      </xdr:nvPicPr>
      <xdr:blipFill>
        <a:blip r:embed="rId10"/>
        <a:srcRect/>
        <a:stretch>
          <a:fillRect/>
        </a:stretch>
      </xdr:blipFill>
      <xdr:spPr>
        <a:xfrm>
          <a:off x="5499100" y="8263255"/>
          <a:ext cx="481965" cy="514350"/>
        </a:xfrm>
        <a:prstGeom prst="rect">
          <a:avLst/>
        </a:prstGeom>
        <a:noFill/>
        <a:ln>
          <a:solidFill>
            <a:sysClr val="windowText" lastClr="000000"/>
          </a:solidFill>
        </a:ln>
      </xdr:spPr>
    </xdr:pic>
    <xdr:clientData/>
  </xdr:twoCellAnchor>
  <xdr:twoCellAnchor>
    <xdr:from>
      <xdr:col>4</xdr:col>
      <xdr:colOff>104588</xdr:colOff>
      <xdr:row>17</xdr:row>
      <xdr:rowOff>22412</xdr:rowOff>
    </xdr:from>
    <xdr:to>
      <xdr:col>4</xdr:col>
      <xdr:colOff>500828</xdr:colOff>
      <xdr:row>17</xdr:row>
      <xdr:rowOff>568512</xdr:rowOff>
    </xdr:to>
    <xdr:pic>
      <xdr:nvPicPr>
        <xdr:cNvPr id="12" name="Picture 27"/>
        <xdr:cNvPicPr>
          <a:picLocks noChangeAspect="1" noChangeArrowheads="1"/>
        </xdr:cNvPicPr>
      </xdr:nvPicPr>
      <xdr:blipFill>
        <a:blip r:embed="rId11"/>
        <a:srcRect/>
        <a:stretch>
          <a:fillRect/>
        </a:stretch>
      </xdr:blipFill>
      <xdr:spPr>
        <a:xfrm>
          <a:off x="5416550" y="8825230"/>
          <a:ext cx="396240" cy="546100"/>
        </a:xfrm>
        <a:prstGeom prst="rect">
          <a:avLst/>
        </a:prstGeom>
        <a:noFill/>
        <a:ln>
          <a:solidFill>
            <a:sysClr val="windowText" lastClr="000000"/>
          </a:solidFill>
        </a:ln>
      </xdr:spPr>
    </xdr:pic>
    <xdr:clientData/>
  </xdr:twoCellAnchor>
  <xdr:twoCellAnchor>
    <xdr:from>
      <xdr:col>4</xdr:col>
      <xdr:colOff>67236</xdr:colOff>
      <xdr:row>18</xdr:row>
      <xdr:rowOff>14941</xdr:rowOff>
    </xdr:from>
    <xdr:to>
      <xdr:col>4</xdr:col>
      <xdr:colOff>770181</xdr:colOff>
      <xdr:row>18</xdr:row>
      <xdr:rowOff>561041</xdr:rowOff>
    </xdr:to>
    <xdr:pic>
      <xdr:nvPicPr>
        <xdr:cNvPr id="13" name="Picture 30"/>
        <xdr:cNvPicPr>
          <a:picLocks noChangeAspect="1" noChangeArrowheads="1"/>
        </xdr:cNvPicPr>
      </xdr:nvPicPr>
      <xdr:blipFill>
        <a:blip r:embed="rId12"/>
        <a:srcRect/>
        <a:stretch>
          <a:fillRect/>
        </a:stretch>
      </xdr:blipFill>
      <xdr:spPr>
        <a:xfrm>
          <a:off x="5379085" y="9389110"/>
          <a:ext cx="702945" cy="546100"/>
        </a:xfrm>
        <a:prstGeom prst="rect">
          <a:avLst/>
        </a:prstGeom>
        <a:noFill/>
        <a:ln>
          <a:solidFill>
            <a:sysClr val="windowText" lastClr="000000"/>
          </a:solidFill>
        </a:ln>
      </xdr:spPr>
    </xdr:pic>
    <xdr:clientData/>
  </xdr:twoCellAnchor>
  <xdr:twoCellAnchor editAs="oneCell">
    <xdr:from>
      <xdr:col>4</xdr:col>
      <xdr:colOff>97118</xdr:colOff>
      <xdr:row>19</xdr:row>
      <xdr:rowOff>14941</xdr:rowOff>
    </xdr:from>
    <xdr:to>
      <xdr:col>4</xdr:col>
      <xdr:colOff>573368</xdr:colOff>
      <xdr:row>19</xdr:row>
      <xdr:rowOff>561041</xdr:rowOff>
    </xdr:to>
    <xdr:pic>
      <xdr:nvPicPr>
        <xdr:cNvPr id="14" name="Picture 16386"/>
        <xdr:cNvPicPr>
          <a:picLocks noChangeAspect="1"/>
        </xdr:cNvPicPr>
      </xdr:nvPicPr>
      <xdr:blipFill>
        <a:blip r:embed="rId13"/>
        <a:stretch>
          <a:fillRect/>
        </a:stretch>
      </xdr:blipFill>
      <xdr:spPr>
        <a:xfrm>
          <a:off x="5408930" y="9960610"/>
          <a:ext cx="476250" cy="546100"/>
        </a:xfrm>
        <a:prstGeom prst="rect">
          <a:avLst/>
        </a:prstGeom>
        <a:noFill/>
        <a:ln w="9525">
          <a:solidFill>
            <a:sysClr val="windowText" lastClr="000000"/>
          </a:solidFill>
        </a:ln>
      </xdr:spPr>
    </xdr:pic>
    <xdr:clientData/>
  </xdr:twoCellAnchor>
  <xdr:twoCellAnchor editAs="oneCell">
    <xdr:from>
      <xdr:col>4</xdr:col>
      <xdr:colOff>152061</xdr:colOff>
      <xdr:row>20</xdr:row>
      <xdr:rowOff>44822</xdr:rowOff>
    </xdr:from>
    <xdr:to>
      <xdr:col>4</xdr:col>
      <xdr:colOff>595291</xdr:colOff>
      <xdr:row>20</xdr:row>
      <xdr:rowOff>553457</xdr:rowOff>
    </xdr:to>
    <xdr:pic>
      <xdr:nvPicPr>
        <xdr:cNvPr id="15" name="Picture 16387"/>
        <xdr:cNvPicPr>
          <a:picLocks noChangeAspect="1"/>
        </xdr:cNvPicPr>
      </xdr:nvPicPr>
      <xdr:blipFill>
        <a:blip r:embed="rId14"/>
        <a:stretch>
          <a:fillRect/>
        </a:stretch>
      </xdr:blipFill>
      <xdr:spPr>
        <a:xfrm>
          <a:off x="5464175" y="10561955"/>
          <a:ext cx="443230" cy="508635"/>
        </a:xfrm>
        <a:prstGeom prst="rect">
          <a:avLst/>
        </a:prstGeom>
        <a:noFill/>
        <a:ln w="9525">
          <a:solidFill>
            <a:sysClr val="windowText" lastClr="000000"/>
          </a:solidFill>
        </a:ln>
      </xdr:spPr>
    </xdr:pic>
    <xdr:clientData/>
  </xdr:twoCellAnchor>
  <xdr:twoCellAnchor editAs="oneCell">
    <xdr:from>
      <xdr:col>4</xdr:col>
      <xdr:colOff>82176</xdr:colOff>
      <xdr:row>21</xdr:row>
      <xdr:rowOff>97118</xdr:rowOff>
    </xdr:from>
    <xdr:to>
      <xdr:col>4</xdr:col>
      <xdr:colOff>800361</xdr:colOff>
      <xdr:row>21</xdr:row>
      <xdr:rowOff>504788</xdr:rowOff>
    </xdr:to>
    <xdr:pic>
      <xdr:nvPicPr>
        <xdr:cNvPr id="16" name="图片 15"/>
        <xdr:cNvPicPr>
          <a:picLocks noChangeAspect="1"/>
        </xdr:cNvPicPr>
      </xdr:nvPicPr>
      <xdr:blipFill>
        <a:blip r:embed="rId15"/>
        <a:stretch>
          <a:fillRect/>
        </a:stretch>
      </xdr:blipFill>
      <xdr:spPr>
        <a:xfrm>
          <a:off x="5394325" y="11185525"/>
          <a:ext cx="718185" cy="407670"/>
        </a:xfrm>
        <a:prstGeom prst="rect">
          <a:avLst/>
        </a:prstGeom>
        <a:noFill/>
        <a:ln w="9525">
          <a:noFill/>
        </a:ln>
      </xdr:spPr>
    </xdr:pic>
    <xdr:clientData/>
  </xdr:twoCellAnchor>
  <xdr:twoCellAnchor editAs="oneCell">
    <xdr:from>
      <xdr:col>4</xdr:col>
      <xdr:colOff>89647</xdr:colOff>
      <xdr:row>22</xdr:row>
      <xdr:rowOff>29883</xdr:rowOff>
    </xdr:from>
    <xdr:to>
      <xdr:col>4</xdr:col>
      <xdr:colOff>807832</xdr:colOff>
      <xdr:row>22</xdr:row>
      <xdr:rowOff>482638</xdr:rowOff>
    </xdr:to>
    <xdr:pic>
      <xdr:nvPicPr>
        <xdr:cNvPr id="17" name="图片 16"/>
        <xdr:cNvPicPr>
          <a:picLocks noChangeAspect="1"/>
        </xdr:cNvPicPr>
      </xdr:nvPicPr>
      <xdr:blipFill>
        <a:blip r:embed="rId16"/>
        <a:stretch>
          <a:fillRect/>
        </a:stretch>
      </xdr:blipFill>
      <xdr:spPr>
        <a:xfrm>
          <a:off x="5401945" y="11690350"/>
          <a:ext cx="718185" cy="452755"/>
        </a:xfrm>
        <a:prstGeom prst="rect">
          <a:avLst/>
        </a:prstGeom>
        <a:noFill/>
        <a:ln w="9525">
          <a:noFill/>
        </a:ln>
      </xdr:spPr>
    </xdr:pic>
    <xdr:clientData/>
  </xdr:twoCellAnchor>
  <xdr:twoCellAnchor editAs="oneCell">
    <xdr:from>
      <xdr:col>4</xdr:col>
      <xdr:colOff>0</xdr:colOff>
      <xdr:row>23</xdr:row>
      <xdr:rowOff>0</xdr:rowOff>
    </xdr:from>
    <xdr:to>
      <xdr:col>4</xdr:col>
      <xdr:colOff>790575</xdr:colOff>
      <xdr:row>23</xdr:row>
      <xdr:rowOff>452120</xdr:rowOff>
    </xdr:to>
    <xdr:pic>
      <xdr:nvPicPr>
        <xdr:cNvPr id="18" name="图片 17"/>
        <xdr:cNvPicPr>
          <a:picLocks noChangeAspect="1"/>
        </xdr:cNvPicPr>
      </xdr:nvPicPr>
      <xdr:blipFill>
        <a:blip r:embed="rId16"/>
        <a:stretch>
          <a:fillRect/>
        </a:stretch>
      </xdr:blipFill>
      <xdr:spPr>
        <a:xfrm flipH="1">
          <a:off x="5312410" y="12232005"/>
          <a:ext cx="790575" cy="45212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22860</xdr:colOff>
      <xdr:row>0</xdr:row>
      <xdr:rowOff>129540</xdr:rowOff>
    </xdr:from>
    <xdr:to>
      <xdr:col>1</xdr:col>
      <xdr:colOff>243840</xdr:colOff>
      <xdr:row>2</xdr:row>
      <xdr:rowOff>144780</xdr:rowOff>
    </xdr:to>
    <xdr:pic>
      <xdr:nvPicPr>
        <xdr:cNvPr id="2" name="图片 1" descr="光华荣昌修改"/>
        <xdr:cNvPicPr/>
      </xdr:nvPicPr>
      <xdr:blipFill>
        <a:blip r:embed="rId1" cstate="print"/>
        <a:srcRect/>
        <a:stretch>
          <a:fillRect/>
        </a:stretch>
      </xdr:blipFill>
      <xdr:spPr>
        <a:xfrm>
          <a:off x="22860" y="129540"/>
          <a:ext cx="788670" cy="535940"/>
        </a:xfrm>
        <a:prstGeom prst="rect">
          <a:avLst/>
        </a:prstGeom>
        <a:noFill/>
        <a:ln w="9525">
          <a:noFill/>
          <a:miter lim="800000"/>
          <a:headEnd/>
          <a:tailEnd/>
        </a:ln>
      </xdr:spPr>
    </xdr:pic>
    <xdr:clientData/>
  </xdr:twoCellAnchor>
  <xdr:twoCellAnchor>
    <xdr:from>
      <xdr:col>4</xdr:col>
      <xdr:colOff>62230</xdr:colOff>
      <xdr:row>8</xdr:row>
      <xdr:rowOff>63500</xdr:rowOff>
    </xdr:from>
    <xdr:to>
      <xdr:col>4</xdr:col>
      <xdr:colOff>782320</xdr:colOff>
      <xdr:row>9</xdr:row>
      <xdr:rowOff>41350</xdr:rowOff>
    </xdr:to>
    <xdr:pic>
      <xdr:nvPicPr>
        <xdr:cNvPr id="3" name="图片 2"/>
        <xdr:cNvPicPr>
          <a:picLocks noChangeAspect="1"/>
        </xdr:cNvPicPr>
      </xdr:nvPicPr>
      <xdr:blipFill>
        <a:blip r:embed="rId2">
          <a:clrChange>
            <a:clrFrom>
              <a:srgbClr val="FFFFFF">
                <a:alpha val="100000"/>
              </a:srgbClr>
            </a:clrFrom>
            <a:clrTo>
              <a:srgbClr val="FFFFFF">
                <a:alpha val="100000"/>
                <a:alpha val="0"/>
              </a:srgbClr>
            </a:clrTo>
          </a:clrChange>
        </a:blip>
        <a:stretch>
          <a:fillRect/>
        </a:stretch>
      </xdr:blipFill>
      <xdr:spPr>
        <a:xfrm>
          <a:off x="5374640" y="3723005"/>
          <a:ext cx="720090" cy="549275"/>
        </a:xfrm>
        <a:prstGeom prst="rect">
          <a:avLst/>
        </a:prstGeom>
      </xdr:spPr>
    </xdr:pic>
    <xdr:clientData/>
  </xdr:twoCellAnchor>
  <xdr:twoCellAnchor>
    <xdr:from>
      <xdr:col>4</xdr:col>
      <xdr:colOff>119529</xdr:colOff>
      <xdr:row>9</xdr:row>
      <xdr:rowOff>0</xdr:rowOff>
    </xdr:from>
    <xdr:to>
      <xdr:col>4</xdr:col>
      <xdr:colOff>839619</xdr:colOff>
      <xdr:row>10</xdr:row>
      <xdr:rowOff>0</xdr:rowOff>
    </xdr:to>
    <xdr:pic>
      <xdr:nvPicPr>
        <xdr:cNvPr id="4" name="图片 3"/>
        <xdr:cNvPicPr>
          <a:picLocks noChangeAspect="1"/>
        </xdr:cNvPicPr>
      </xdr:nvPicPr>
      <xdr:blipFill>
        <a:blip r:embed="rId3">
          <a:clrChange>
            <a:clrFrom>
              <a:srgbClr val="FFFFFF">
                <a:alpha val="100000"/>
              </a:srgbClr>
            </a:clrFrom>
            <a:clrTo>
              <a:srgbClr val="FFFFFF">
                <a:alpha val="100000"/>
                <a:alpha val="0"/>
              </a:srgbClr>
            </a:clrTo>
          </a:clrChange>
        </a:blip>
        <a:stretch>
          <a:fillRect/>
        </a:stretch>
      </xdr:blipFill>
      <xdr:spPr>
        <a:xfrm>
          <a:off x="5431790" y="4231005"/>
          <a:ext cx="720090" cy="571500"/>
        </a:xfrm>
        <a:prstGeom prst="rect">
          <a:avLst/>
        </a:prstGeom>
      </xdr:spPr>
    </xdr:pic>
    <xdr:clientData/>
  </xdr:twoCellAnchor>
  <xdr:twoCellAnchor>
    <xdr:from>
      <xdr:col>4</xdr:col>
      <xdr:colOff>44823</xdr:colOff>
      <xdr:row>10</xdr:row>
      <xdr:rowOff>22412</xdr:rowOff>
    </xdr:from>
    <xdr:to>
      <xdr:col>4</xdr:col>
      <xdr:colOff>820793</xdr:colOff>
      <xdr:row>10</xdr:row>
      <xdr:rowOff>568512</xdr:rowOff>
    </xdr:to>
    <xdr:pic>
      <xdr:nvPicPr>
        <xdr:cNvPr id="5" name="Picture 39"/>
        <xdr:cNvPicPr>
          <a:picLocks noChangeAspect="1" noChangeArrowheads="1"/>
        </xdr:cNvPicPr>
      </xdr:nvPicPr>
      <xdr:blipFill>
        <a:blip r:embed="rId4"/>
        <a:srcRect/>
        <a:stretch>
          <a:fillRect/>
        </a:stretch>
      </xdr:blipFill>
      <xdr:spPr>
        <a:xfrm>
          <a:off x="5356860" y="4824730"/>
          <a:ext cx="775970" cy="546100"/>
        </a:xfrm>
        <a:prstGeom prst="rect">
          <a:avLst/>
        </a:prstGeom>
        <a:noFill/>
        <a:ln>
          <a:solidFill>
            <a:sysClr val="windowText" lastClr="000000"/>
          </a:solidFill>
        </a:ln>
      </xdr:spPr>
    </xdr:pic>
    <xdr:clientData/>
  </xdr:twoCellAnchor>
  <xdr:twoCellAnchor editAs="oneCell">
    <xdr:from>
      <xdr:col>4</xdr:col>
      <xdr:colOff>152061</xdr:colOff>
      <xdr:row>11</xdr:row>
      <xdr:rowOff>44822</xdr:rowOff>
    </xdr:from>
    <xdr:to>
      <xdr:col>4</xdr:col>
      <xdr:colOff>595291</xdr:colOff>
      <xdr:row>11</xdr:row>
      <xdr:rowOff>553457</xdr:rowOff>
    </xdr:to>
    <xdr:pic>
      <xdr:nvPicPr>
        <xdr:cNvPr id="6" name="Picture 16387"/>
        <xdr:cNvPicPr>
          <a:picLocks noChangeAspect="1"/>
        </xdr:cNvPicPr>
      </xdr:nvPicPr>
      <xdr:blipFill>
        <a:blip r:embed="rId5"/>
        <a:stretch>
          <a:fillRect/>
        </a:stretch>
      </xdr:blipFill>
      <xdr:spPr>
        <a:xfrm>
          <a:off x="5464175" y="5418455"/>
          <a:ext cx="443230" cy="508635"/>
        </a:xfrm>
        <a:prstGeom prst="rect">
          <a:avLst/>
        </a:prstGeom>
        <a:noFill/>
        <a:ln w="9525">
          <a:solidFill>
            <a:sysClr val="windowText" lastClr="000000"/>
          </a:solid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22860</xdr:colOff>
      <xdr:row>0</xdr:row>
      <xdr:rowOff>129540</xdr:rowOff>
    </xdr:from>
    <xdr:to>
      <xdr:col>1</xdr:col>
      <xdr:colOff>243840</xdr:colOff>
      <xdr:row>2</xdr:row>
      <xdr:rowOff>144780</xdr:rowOff>
    </xdr:to>
    <xdr:pic>
      <xdr:nvPicPr>
        <xdr:cNvPr id="2" name="图片 1" descr="光华荣昌修改"/>
        <xdr:cNvPicPr/>
      </xdr:nvPicPr>
      <xdr:blipFill>
        <a:blip r:embed="rId1" cstate="print"/>
        <a:srcRect/>
        <a:stretch>
          <a:fillRect/>
        </a:stretch>
      </xdr:blipFill>
      <xdr:spPr>
        <a:xfrm>
          <a:off x="22860" y="129540"/>
          <a:ext cx="788670" cy="53594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22860</xdr:colOff>
      <xdr:row>0</xdr:row>
      <xdr:rowOff>129540</xdr:rowOff>
    </xdr:from>
    <xdr:to>
      <xdr:col>1</xdr:col>
      <xdr:colOff>243840</xdr:colOff>
      <xdr:row>2</xdr:row>
      <xdr:rowOff>144780</xdr:rowOff>
    </xdr:to>
    <xdr:pic>
      <xdr:nvPicPr>
        <xdr:cNvPr id="2" name="图片 1" descr="光华荣昌修改"/>
        <xdr:cNvPicPr/>
      </xdr:nvPicPr>
      <xdr:blipFill>
        <a:blip r:embed="rId1" cstate="print"/>
        <a:srcRect/>
        <a:stretch>
          <a:fillRect/>
        </a:stretch>
      </xdr:blipFill>
      <xdr:spPr>
        <a:xfrm>
          <a:off x="22860" y="129540"/>
          <a:ext cx="788670" cy="535940"/>
        </a:xfrm>
        <a:prstGeom prst="rect">
          <a:avLst/>
        </a:prstGeom>
        <a:noFill/>
        <a:ln w="9525">
          <a:noFill/>
          <a:miter lim="800000"/>
          <a:headEnd/>
          <a:tailEnd/>
        </a:ln>
      </xdr:spPr>
    </xdr:pic>
    <xdr:clientData/>
  </xdr:twoCellAnchor>
  <xdr:twoCellAnchor>
    <xdr:from>
      <xdr:col>4</xdr:col>
      <xdr:colOff>0</xdr:colOff>
      <xdr:row>7</xdr:row>
      <xdr:rowOff>570865</xdr:rowOff>
    </xdr:from>
    <xdr:to>
      <xdr:col>4</xdr:col>
      <xdr:colOff>698500</xdr:colOff>
      <xdr:row>8</xdr:row>
      <xdr:rowOff>502920</xdr:rowOff>
    </xdr:to>
    <xdr:pic>
      <xdr:nvPicPr>
        <xdr:cNvPr id="3" name="图片 2"/>
        <xdr:cNvPicPr>
          <a:picLocks noChangeAspect="1"/>
        </xdr:cNvPicPr>
      </xdr:nvPicPr>
      <xdr:blipFill>
        <a:blip r:embed="rId2">
          <a:clrChange>
            <a:clrFrom>
              <a:srgbClr val="FFFFFF">
                <a:alpha val="100000"/>
              </a:srgbClr>
            </a:clrFrom>
            <a:clrTo>
              <a:srgbClr val="FFFFFF">
                <a:alpha val="100000"/>
                <a:alpha val="0"/>
              </a:srgbClr>
            </a:clrTo>
          </a:clrChange>
        </a:blip>
        <a:stretch>
          <a:fillRect/>
        </a:stretch>
      </xdr:blipFill>
      <xdr:spPr>
        <a:xfrm>
          <a:off x="5312410" y="3658870"/>
          <a:ext cx="698500" cy="503555"/>
        </a:xfrm>
        <a:prstGeom prst="rect">
          <a:avLst/>
        </a:prstGeom>
      </xdr:spPr>
    </xdr:pic>
    <xdr:clientData/>
  </xdr:twoCellAnchor>
  <xdr:twoCellAnchor>
    <xdr:from>
      <xdr:col>4</xdr:col>
      <xdr:colOff>0</xdr:colOff>
      <xdr:row>8</xdr:row>
      <xdr:rowOff>570865</xdr:rowOff>
    </xdr:from>
    <xdr:to>
      <xdr:col>4</xdr:col>
      <xdr:colOff>579755</xdr:colOff>
      <xdr:row>9</xdr:row>
      <xdr:rowOff>425450</xdr:rowOff>
    </xdr:to>
    <xdr:pic>
      <xdr:nvPicPr>
        <xdr:cNvPr id="4" name="图片 3"/>
        <xdr:cNvPicPr>
          <a:picLocks noChangeAspect="1"/>
        </xdr:cNvPicPr>
      </xdr:nvPicPr>
      <xdr:blipFill>
        <a:blip r:embed="rId3">
          <a:clrChange>
            <a:clrFrom>
              <a:srgbClr val="FFFFFF">
                <a:alpha val="100000"/>
              </a:srgbClr>
            </a:clrFrom>
            <a:clrTo>
              <a:srgbClr val="FFFFFF">
                <a:alpha val="100000"/>
                <a:alpha val="0"/>
              </a:srgbClr>
            </a:clrTo>
          </a:clrChange>
        </a:blip>
        <a:stretch>
          <a:fillRect/>
        </a:stretch>
      </xdr:blipFill>
      <xdr:spPr>
        <a:xfrm>
          <a:off x="5312410" y="4230370"/>
          <a:ext cx="579755" cy="426085"/>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22860</xdr:colOff>
      <xdr:row>0</xdr:row>
      <xdr:rowOff>129540</xdr:rowOff>
    </xdr:from>
    <xdr:to>
      <xdr:col>1</xdr:col>
      <xdr:colOff>243840</xdr:colOff>
      <xdr:row>2</xdr:row>
      <xdr:rowOff>144780</xdr:rowOff>
    </xdr:to>
    <xdr:pic>
      <xdr:nvPicPr>
        <xdr:cNvPr id="2" name="图片 1" descr="光华荣昌修改"/>
        <xdr:cNvPicPr/>
      </xdr:nvPicPr>
      <xdr:blipFill>
        <a:blip r:embed="rId1" cstate="print"/>
        <a:srcRect/>
        <a:stretch>
          <a:fillRect/>
        </a:stretch>
      </xdr:blipFill>
      <xdr:spPr>
        <a:xfrm>
          <a:off x="22860" y="129540"/>
          <a:ext cx="788670" cy="53594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22860</xdr:colOff>
      <xdr:row>0</xdr:row>
      <xdr:rowOff>129540</xdr:rowOff>
    </xdr:from>
    <xdr:to>
      <xdr:col>1</xdr:col>
      <xdr:colOff>243840</xdr:colOff>
      <xdr:row>2</xdr:row>
      <xdr:rowOff>144780</xdr:rowOff>
    </xdr:to>
    <xdr:pic>
      <xdr:nvPicPr>
        <xdr:cNvPr id="2" name="图片 1" descr="光华荣昌修改"/>
        <xdr:cNvPicPr/>
      </xdr:nvPicPr>
      <xdr:blipFill>
        <a:blip r:embed="rId1" cstate="print"/>
        <a:srcRect/>
        <a:stretch>
          <a:fillRect/>
        </a:stretch>
      </xdr:blipFill>
      <xdr:spPr>
        <a:xfrm>
          <a:off x="22860" y="129540"/>
          <a:ext cx="788670" cy="535940"/>
        </a:xfrm>
        <a:prstGeom prst="rect">
          <a:avLst/>
        </a:prstGeom>
        <a:noFill/>
        <a:ln w="9525">
          <a:noFill/>
          <a:miter lim="800000"/>
          <a:headEnd/>
          <a:tailEnd/>
        </a:ln>
      </xdr:spPr>
    </xdr:pic>
    <xdr:clientData/>
  </xdr:twoCellAnchor>
  <xdr:twoCellAnchor editAs="oneCell">
    <xdr:from>
      <xdr:col>0</xdr:col>
      <xdr:colOff>22860</xdr:colOff>
      <xdr:row>0</xdr:row>
      <xdr:rowOff>129540</xdr:rowOff>
    </xdr:from>
    <xdr:to>
      <xdr:col>1</xdr:col>
      <xdr:colOff>243840</xdr:colOff>
      <xdr:row>2</xdr:row>
      <xdr:rowOff>144780</xdr:rowOff>
    </xdr:to>
    <xdr:pic>
      <xdr:nvPicPr>
        <xdr:cNvPr id="3" name="图片 2" descr="光华荣昌修改"/>
        <xdr:cNvPicPr/>
      </xdr:nvPicPr>
      <xdr:blipFill>
        <a:blip r:embed="rId1" cstate="print"/>
        <a:srcRect/>
        <a:stretch>
          <a:fillRect/>
        </a:stretch>
      </xdr:blipFill>
      <xdr:spPr>
        <a:xfrm>
          <a:off x="22860" y="129540"/>
          <a:ext cx="788670" cy="53594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5" Type="http://schemas.openxmlformats.org/officeDocument/2006/relationships/hyperlink" Target="mailto:wangwansheng@bjghrc.com" TargetMode="External"/><Relationship Id="rId4" Type="http://schemas.openxmlformats.org/officeDocument/2006/relationships/hyperlink" Target="mailto:csgs282@163.com" TargetMode="External"/><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tabSelected="1" workbookViewId="0">
      <selection activeCell="L8" sqref="L8"/>
    </sheetView>
  </sheetViews>
  <sheetFormatPr defaultColWidth="9" defaultRowHeight="16.5"/>
  <cols>
    <col min="1" max="1" width="11.6333333333333" style="90" customWidth="1"/>
    <col min="2" max="2" width="15.25" style="91" customWidth="1"/>
    <col min="3" max="3" width="6.75" style="91" customWidth="1"/>
    <col min="4" max="4" width="16.75" style="91" customWidth="1"/>
    <col min="5" max="5" width="24.5" style="91" customWidth="1"/>
    <col min="6" max="6" width="12.8833333333333" style="91" customWidth="1"/>
    <col min="7" max="7" width="23.1333333333333" style="91" customWidth="1"/>
    <col min="8" max="8" width="10.25" style="91" customWidth="1"/>
    <col min="9" max="9" width="7.75" style="91" customWidth="1"/>
    <col min="10" max="11" width="12.75" style="91" customWidth="1"/>
    <col min="12" max="12" width="13.8833333333333" style="91" customWidth="1"/>
    <col min="13" max="13" width="19.1333333333333" customWidth="1"/>
    <col min="15" max="16384" width="29" style="91"/>
  </cols>
  <sheetData>
    <row r="1" ht="8" customHeight="1"/>
    <row r="2" ht="25" customHeight="1" spans="1:12">
      <c r="A2" s="92" t="s">
        <v>0</v>
      </c>
      <c r="B2" s="92"/>
      <c r="C2" s="92"/>
      <c r="D2" s="92"/>
      <c r="E2" s="92"/>
      <c r="F2" s="92"/>
      <c r="G2" s="92"/>
      <c r="H2" s="92"/>
      <c r="I2" s="92"/>
      <c r="J2" s="92"/>
      <c r="K2" s="92"/>
      <c r="L2" s="92"/>
    </row>
    <row r="3" ht="34" customHeight="1" spans="1:12">
      <c r="A3" s="93" t="s">
        <v>1</v>
      </c>
      <c r="B3" s="94" t="s">
        <v>2</v>
      </c>
      <c r="C3" s="94" t="s">
        <v>3</v>
      </c>
      <c r="D3" s="94" t="s">
        <v>4</v>
      </c>
      <c r="E3" s="94" t="s">
        <v>5</v>
      </c>
      <c r="F3" s="94" t="s">
        <v>6</v>
      </c>
      <c r="G3" s="94" t="s">
        <v>7</v>
      </c>
      <c r="H3" s="94" t="s">
        <v>8</v>
      </c>
      <c r="I3" s="94" t="s">
        <v>9</v>
      </c>
      <c r="J3" s="94" t="s">
        <v>10</v>
      </c>
      <c r="K3" s="94" t="s">
        <v>11</v>
      </c>
      <c r="L3" s="94" t="s">
        <v>12</v>
      </c>
    </row>
    <row r="4" ht="48" customHeight="1" spans="1:12">
      <c r="A4" s="93" t="s">
        <v>13</v>
      </c>
      <c r="B4" s="95">
        <v>45352</v>
      </c>
      <c r="C4" s="94">
        <v>1</v>
      </c>
      <c r="D4" s="94" t="s">
        <v>14</v>
      </c>
      <c r="E4" s="31" t="s">
        <v>15</v>
      </c>
      <c r="F4" s="94"/>
      <c r="G4" s="94" t="s">
        <v>16</v>
      </c>
      <c r="H4" s="31">
        <v>3</v>
      </c>
      <c r="I4" s="31" t="s">
        <v>17</v>
      </c>
      <c r="J4" s="31">
        <v>72.28</v>
      </c>
      <c r="K4" s="31">
        <v>81.68</v>
      </c>
      <c r="L4" s="31">
        <f>K4*H4</f>
        <v>245.04</v>
      </c>
    </row>
    <row r="5" ht="48" customHeight="1" spans="1:12">
      <c r="A5" s="93"/>
      <c r="B5" s="96"/>
      <c r="C5" s="94">
        <v>2</v>
      </c>
      <c r="D5" s="94" t="s">
        <v>18</v>
      </c>
      <c r="E5" s="94" t="s">
        <v>19</v>
      </c>
      <c r="F5" s="94"/>
      <c r="G5" s="94" t="s">
        <v>16</v>
      </c>
      <c r="H5" s="94">
        <v>3</v>
      </c>
      <c r="I5" s="94" t="s">
        <v>17</v>
      </c>
      <c r="J5" s="94">
        <v>150.51</v>
      </c>
      <c r="K5" s="94">
        <v>170.08</v>
      </c>
      <c r="L5" s="31">
        <f t="shared" ref="L5:L45" si="0">K5*H5</f>
        <v>510.24</v>
      </c>
    </row>
    <row r="6" ht="61" customHeight="1" spans="1:12">
      <c r="A6" s="93" t="s">
        <v>20</v>
      </c>
      <c r="B6" s="95">
        <v>45392</v>
      </c>
      <c r="C6" s="94">
        <v>3</v>
      </c>
      <c r="D6" s="97" t="s">
        <v>21</v>
      </c>
      <c r="E6" s="98" t="s">
        <v>22</v>
      </c>
      <c r="F6" s="99"/>
      <c r="G6" s="100" t="s">
        <v>23</v>
      </c>
      <c r="H6" s="101">
        <v>1</v>
      </c>
      <c r="I6" s="94" t="s">
        <v>17</v>
      </c>
      <c r="J6" s="94">
        <v>153.71</v>
      </c>
      <c r="K6" s="94">
        <v>173.69</v>
      </c>
      <c r="L6" s="31">
        <f t="shared" si="0"/>
        <v>173.69</v>
      </c>
    </row>
    <row r="7" ht="61" customHeight="1" spans="1:12">
      <c r="A7" s="93"/>
      <c r="B7" s="102"/>
      <c r="C7" s="94">
        <v>4</v>
      </c>
      <c r="D7" s="97" t="s">
        <v>24</v>
      </c>
      <c r="E7" s="98" t="s">
        <v>25</v>
      </c>
      <c r="F7" s="99"/>
      <c r="G7" s="100" t="s">
        <v>23</v>
      </c>
      <c r="H7" s="101">
        <v>1</v>
      </c>
      <c r="I7" s="94" t="s">
        <v>17</v>
      </c>
      <c r="J7" s="94">
        <v>119.53</v>
      </c>
      <c r="K7" s="94">
        <v>135.07</v>
      </c>
      <c r="L7" s="31">
        <f t="shared" si="0"/>
        <v>135.07</v>
      </c>
    </row>
    <row r="8" ht="61" customHeight="1" spans="1:12">
      <c r="A8" s="93"/>
      <c r="B8" s="102"/>
      <c r="C8" s="94">
        <v>5</v>
      </c>
      <c r="D8" s="97" t="s">
        <v>26</v>
      </c>
      <c r="E8" s="98" t="s">
        <v>27</v>
      </c>
      <c r="F8" s="99"/>
      <c r="G8" s="100" t="s">
        <v>23</v>
      </c>
      <c r="H8" s="101">
        <v>1</v>
      </c>
      <c r="I8" s="94" t="s">
        <v>17</v>
      </c>
      <c r="J8" s="94">
        <v>115.19</v>
      </c>
      <c r="K8" s="94">
        <v>130.165</v>
      </c>
      <c r="L8" s="31">
        <f t="shared" si="0"/>
        <v>130.165</v>
      </c>
    </row>
    <row r="9" ht="61" customHeight="1" spans="1:12">
      <c r="A9" s="93"/>
      <c r="B9" s="102"/>
      <c r="C9" s="94">
        <v>6</v>
      </c>
      <c r="D9" s="97" t="s">
        <v>28</v>
      </c>
      <c r="E9" s="98" t="s">
        <v>29</v>
      </c>
      <c r="F9" s="99"/>
      <c r="G9" s="100" t="s">
        <v>23</v>
      </c>
      <c r="H9" s="101">
        <v>1</v>
      </c>
      <c r="I9" s="94" t="s">
        <v>17</v>
      </c>
      <c r="J9" s="94">
        <v>115.19</v>
      </c>
      <c r="K9" s="94">
        <v>130.165</v>
      </c>
      <c r="L9" s="31">
        <f t="shared" si="0"/>
        <v>130.165</v>
      </c>
    </row>
    <row r="10" ht="61" customHeight="1" spans="1:12">
      <c r="A10" s="93"/>
      <c r="B10" s="102"/>
      <c r="C10" s="94">
        <v>7</v>
      </c>
      <c r="D10" s="97" t="s">
        <v>30</v>
      </c>
      <c r="E10" s="98" t="s">
        <v>31</v>
      </c>
      <c r="F10" s="99"/>
      <c r="G10" s="100" t="s">
        <v>23</v>
      </c>
      <c r="H10" s="101">
        <v>1</v>
      </c>
      <c r="I10" s="94" t="s">
        <v>17</v>
      </c>
      <c r="J10" s="94">
        <v>69.06</v>
      </c>
      <c r="K10" s="94">
        <v>78.04</v>
      </c>
      <c r="L10" s="31">
        <f t="shared" si="0"/>
        <v>78.04</v>
      </c>
    </row>
    <row r="11" ht="61" customHeight="1" spans="1:12">
      <c r="A11" s="93"/>
      <c r="B11" s="103"/>
      <c r="C11" s="94">
        <v>8</v>
      </c>
      <c r="D11" s="97" t="s">
        <v>32</v>
      </c>
      <c r="E11" s="98" t="s">
        <v>33</v>
      </c>
      <c r="F11" s="99"/>
      <c r="G11" s="100" t="s">
        <v>23</v>
      </c>
      <c r="H11" s="101">
        <v>1</v>
      </c>
      <c r="I11" s="94" t="s">
        <v>17</v>
      </c>
      <c r="J11" s="94">
        <v>69.06</v>
      </c>
      <c r="K11" s="94">
        <v>78.04</v>
      </c>
      <c r="L11" s="31">
        <f t="shared" si="0"/>
        <v>78.04</v>
      </c>
    </row>
    <row r="12" ht="61" customHeight="1" spans="1:12">
      <c r="A12" s="93" t="s">
        <v>34</v>
      </c>
      <c r="B12" s="104">
        <v>45406</v>
      </c>
      <c r="C12" s="94">
        <v>9</v>
      </c>
      <c r="D12" s="105" t="s">
        <v>35</v>
      </c>
      <c r="E12" s="106" t="s">
        <v>36</v>
      </c>
      <c r="F12" s="99"/>
      <c r="G12" s="100" t="s">
        <v>23</v>
      </c>
      <c r="H12" s="32">
        <v>4</v>
      </c>
      <c r="I12" s="94" t="s">
        <v>17</v>
      </c>
      <c r="J12" s="94">
        <v>0.55</v>
      </c>
      <c r="K12" s="94">
        <v>0.622</v>
      </c>
      <c r="L12" s="31">
        <f t="shared" si="0"/>
        <v>2.488</v>
      </c>
    </row>
    <row r="13" ht="61" customHeight="1" spans="1:12">
      <c r="A13" s="93"/>
      <c r="B13" s="94"/>
      <c r="C13" s="94">
        <v>10</v>
      </c>
      <c r="D13" s="105" t="s">
        <v>37</v>
      </c>
      <c r="E13" s="106" t="s">
        <v>38</v>
      </c>
      <c r="F13" s="99"/>
      <c r="G13" s="100" t="s">
        <v>23</v>
      </c>
      <c r="H13" s="32">
        <v>7</v>
      </c>
      <c r="I13" s="94" t="s">
        <v>17</v>
      </c>
      <c r="J13" s="94">
        <v>1.51</v>
      </c>
      <c r="K13" s="94">
        <v>1.706</v>
      </c>
      <c r="L13" s="31">
        <f t="shared" si="0"/>
        <v>11.942</v>
      </c>
    </row>
    <row r="14" ht="61" customHeight="1" spans="1:12">
      <c r="A14" s="93"/>
      <c r="B14" s="94"/>
      <c r="C14" s="94">
        <v>11</v>
      </c>
      <c r="D14" s="105" t="s">
        <v>39</v>
      </c>
      <c r="E14" s="106" t="s">
        <v>40</v>
      </c>
      <c r="F14" s="99"/>
      <c r="G14" s="100" t="s">
        <v>23</v>
      </c>
      <c r="H14" s="32">
        <v>4</v>
      </c>
      <c r="I14" s="94" t="s">
        <v>17</v>
      </c>
      <c r="J14" s="94">
        <v>1.39</v>
      </c>
      <c r="K14" s="94">
        <v>1.5707</v>
      </c>
      <c r="L14" s="31">
        <f t="shared" si="0"/>
        <v>6.2828</v>
      </c>
    </row>
    <row r="15" ht="61" customHeight="1" spans="1:12">
      <c r="A15" s="93"/>
      <c r="B15" s="94"/>
      <c r="C15" s="94">
        <v>12</v>
      </c>
      <c r="D15" s="105" t="s">
        <v>41</v>
      </c>
      <c r="E15" s="106" t="s">
        <v>42</v>
      </c>
      <c r="F15" s="99"/>
      <c r="G15" s="100" t="s">
        <v>23</v>
      </c>
      <c r="H15" s="32">
        <v>4</v>
      </c>
      <c r="I15" s="94" t="s">
        <v>17</v>
      </c>
      <c r="J15" s="94">
        <v>1.11</v>
      </c>
      <c r="K15" s="94">
        <v>1.25</v>
      </c>
      <c r="L15" s="31">
        <f t="shared" si="0"/>
        <v>5</v>
      </c>
    </row>
    <row r="16" ht="61" customHeight="1" spans="1:12">
      <c r="A16" s="93"/>
      <c r="B16" s="94"/>
      <c r="C16" s="94">
        <v>13</v>
      </c>
      <c r="D16" s="105" t="s">
        <v>43</v>
      </c>
      <c r="E16" s="106" t="s">
        <v>42</v>
      </c>
      <c r="F16" s="99"/>
      <c r="G16" s="100" t="s">
        <v>23</v>
      </c>
      <c r="H16" s="32">
        <v>4</v>
      </c>
      <c r="I16" s="94" t="s">
        <v>17</v>
      </c>
      <c r="J16" s="94">
        <v>1.11</v>
      </c>
      <c r="K16" s="94">
        <v>1.25</v>
      </c>
      <c r="L16" s="31">
        <f t="shared" si="0"/>
        <v>5</v>
      </c>
    </row>
    <row r="17" ht="61" customHeight="1" spans="1:12">
      <c r="A17" s="93"/>
      <c r="B17" s="94"/>
      <c r="C17" s="94">
        <v>14</v>
      </c>
      <c r="D17" s="105" t="s">
        <v>21</v>
      </c>
      <c r="E17" s="106" t="s">
        <v>44</v>
      </c>
      <c r="F17" s="99"/>
      <c r="G17" s="100" t="s">
        <v>23</v>
      </c>
      <c r="H17" s="32">
        <v>5</v>
      </c>
      <c r="I17" s="94" t="s">
        <v>17</v>
      </c>
      <c r="J17" s="94">
        <v>153.71</v>
      </c>
      <c r="K17" s="94">
        <v>173.69</v>
      </c>
      <c r="L17" s="31">
        <f t="shared" si="0"/>
        <v>868.45</v>
      </c>
    </row>
    <row r="18" ht="61" customHeight="1" spans="1:12">
      <c r="A18" s="93"/>
      <c r="B18" s="94"/>
      <c r="C18" s="94">
        <v>15</v>
      </c>
      <c r="D18" s="105" t="s">
        <v>24</v>
      </c>
      <c r="E18" s="106" t="s">
        <v>45</v>
      </c>
      <c r="F18" s="99"/>
      <c r="G18" s="100" t="s">
        <v>23</v>
      </c>
      <c r="H18" s="32">
        <v>3</v>
      </c>
      <c r="I18" s="94" t="s">
        <v>17</v>
      </c>
      <c r="J18" s="94">
        <v>119.53</v>
      </c>
      <c r="K18" s="94">
        <v>135.07</v>
      </c>
      <c r="L18" s="31">
        <f t="shared" si="0"/>
        <v>405.21</v>
      </c>
    </row>
    <row r="19" ht="61" customHeight="1" spans="1:12">
      <c r="A19" s="93"/>
      <c r="B19" s="94"/>
      <c r="C19" s="94">
        <v>16</v>
      </c>
      <c r="D19" s="105" t="s">
        <v>46</v>
      </c>
      <c r="E19" s="106" t="s">
        <v>47</v>
      </c>
      <c r="F19" s="99"/>
      <c r="G19" s="100" t="s">
        <v>23</v>
      </c>
      <c r="H19" s="32">
        <v>5</v>
      </c>
      <c r="I19" s="94" t="s">
        <v>17</v>
      </c>
      <c r="J19" s="94">
        <v>115.19</v>
      </c>
      <c r="K19" s="94">
        <v>130.165</v>
      </c>
      <c r="L19" s="31">
        <f t="shared" si="0"/>
        <v>650.825</v>
      </c>
    </row>
    <row r="20" ht="45" customHeight="1" spans="1:12">
      <c r="A20" s="93"/>
      <c r="B20" s="94"/>
      <c r="C20" s="94">
        <v>17</v>
      </c>
      <c r="D20" s="105" t="s">
        <v>48</v>
      </c>
      <c r="E20" s="106" t="s">
        <v>49</v>
      </c>
      <c r="F20" s="99"/>
      <c r="G20" s="100" t="s">
        <v>23</v>
      </c>
      <c r="H20" s="32">
        <v>3</v>
      </c>
      <c r="I20" s="94" t="s">
        <v>17</v>
      </c>
      <c r="J20" s="94">
        <v>115.19</v>
      </c>
      <c r="K20" s="94">
        <v>130.165</v>
      </c>
      <c r="L20" s="31">
        <f t="shared" si="0"/>
        <v>390.495</v>
      </c>
    </row>
    <row r="21" ht="45" customHeight="1" spans="1:12">
      <c r="A21" s="93"/>
      <c r="B21" s="94"/>
      <c r="C21" s="94">
        <v>18</v>
      </c>
      <c r="D21" s="105" t="s">
        <v>50</v>
      </c>
      <c r="E21" s="106" t="s">
        <v>51</v>
      </c>
      <c r="F21" s="99"/>
      <c r="G21" s="100" t="s">
        <v>23</v>
      </c>
      <c r="H21" s="32">
        <v>3</v>
      </c>
      <c r="I21" s="94" t="s">
        <v>17</v>
      </c>
      <c r="J21" s="94">
        <v>69.06</v>
      </c>
      <c r="K21" s="94">
        <v>78.04</v>
      </c>
      <c r="L21" s="31">
        <f t="shared" si="0"/>
        <v>234.12</v>
      </c>
    </row>
    <row r="22" ht="45" customHeight="1" spans="1:12">
      <c r="A22" s="93"/>
      <c r="B22" s="94"/>
      <c r="C22" s="94">
        <v>19</v>
      </c>
      <c r="D22" s="105" t="s">
        <v>32</v>
      </c>
      <c r="E22" s="106" t="s">
        <v>52</v>
      </c>
      <c r="F22" s="99"/>
      <c r="G22" s="100" t="s">
        <v>23</v>
      </c>
      <c r="H22" s="32">
        <v>3</v>
      </c>
      <c r="I22" s="94" t="s">
        <v>17</v>
      </c>
      <c r="J22" s="94">
        <v>69.06</v>
      </c>
      <c r="K22" s="94">
        <v>78.04</v>
      </c>
      <c r="L22" s="31">
        <f t="shared" si="0"/>
        <v>234.12</v>
      </c>
    </row>
    <row r="23" ht="45" customHeight="1" spans="1:12">
      <c r="A23" s="93"/>
      <c r="B23" s="94"/>
      <c r="C23" s="94">
        <v>20</v>
      </c>
      <c r="D23" s="105" t="s">
        <v>35</v>
      </c>
      <c r="E23" s="106" t="s">
        <v>36</v>
      </c>
      <c r="F23" s="99"/>
      <c r="G23" s="100" t="s">
        <v>23</v>
      </c>
      <c r="H23" s="32">
        <v>12</v>
      </c>
      <c r="I23" s="94" t="s">
        <v>17</v>
      </c>
      <c r="J23" s="94">
        <v>0.55</v>
      </c>
      <c r="K23" s="94">
        <v>0.622</v>
      </c>
      <c r="L23" s="31">
        <f t="shared" si="0"/>
        <v>7.464</v>
      </c>
    </row>
    <row r="24" ht="45" customHeight="1" spans="1:12">
      <c r="A24" s="93"/>
      <c r="B24" s="94"/>
      <c r="C24" s="94">
        <v>21</v>
      </c>
      <c r="D24" s="105" t="s">
        <v>37</v>
      </c>
      <c r="E24" s="106" t="s">
        <v>38</v>
      </c>
      <c r="F24" s="99"/>
      <c r="G24" s="100" t="s">
        <v>23</v>
      </c>
      <c r="H24" s="32">
        <v>20</v>
      </c>
      <c r="I24" s="94" t="s">
        <v>17</v>
      </c>
      <c r="J24" s="94">
        <v>1.51</v>
      </c>
      <c r="K24" s="94">
        <v>1.706</v>
      </c>
      <c r="L24" s="31">
        <f t="shared" si="0"/>
        <v>34.12</v>
      </c>
    </row>
    <row r="25" ht="45" customHeight="1" spans="1:12">
      <c r="A25" s="93"/>
      <c r="B25" s="94"/>
      <c r="C25" s="94">
        <v>22</v>
      </c>
      <c r="D25" s="105" t="s">
        <v>39</v>
      </c>
      <c r="E25" s="106" t="s">
        <v>40</v>
      </c>
      <c r="F25" s="99"/>
      <c r="G25" s="100" t="s">
        <v>23</v>
      </c>
      <c r="H25" s="32">
        <v>10</v>
      </c>
      <c r="I25" s="94" t="s">
        <v>17</v>
      </c>
      <c r="J25" s="94">
        <v>1.39</v>
      </c>
      <c r="K25" s="94">
        <v>1.5707</v>
      </c>
      <c r="L25" s="31">
        <f t="shared" si="0"/>
        <v>15.707</v>
      </c>
    </row>
    <row r="26" ht="45" customHeight="1" spans="1:12">
      <c r="A26" s="93"/>
      <c r="B26" s="94"/>
      <c r="C26" s="94">
        <v>23</v>
      </c>
      <c r="D26" s="105" t="s">
        <v>41</v>
      </c>
      <c r="E26" s="106" t="s">
        <v>42</v>
      </c>
      <c r="F26" s="99"/>
      <c r="G26" s="100" t="s">
        <v>23</v>
      </c>
      <c r="H26" s="32">
        <v>10</v>
      </c>
      <c r="I26" s="94" t="s">
        <v>17</v>
      </c>
      <c r="J26" s="94">
        <v>1.11</v>
      </c>
      <c r="K26" s="94">
        <v>1.25</v>
      </c>
      <c r="L26" s="31">
        <f t="shared" si="0"/>
        <v>12.5</v>
      </c>
    </row>
    <row r="27" ht="45" customHeight="1" spans="1:12">
      <c r="A27" s="93"/>
      <c r="B27" s="94"/>
      <c r="C27" s="94">
        <v>24</v>
      </c>
      <c r="D27" s="105" t="s">
        <v>43</v>
      </c>
      <c r="E27" s="106" t="s">
        <v>42</v>
      </c>
      <c r="F27" s="99"/>
      <c r="G27" s="100" t="s">
        <v>23</v>
      </c>
      <c r="H27" s="32">
        <v>10</v>
      </c>
      <c r="I27" s="94" t="s">
        <v>17</v>
      </c>
      <c r="J27" s="94">
        <v>1.11</v>
      </c>
      <c r="K27" s="94">
        <v>1.25</v>
      </c>
      <c r="L27" s="31">
        <f t="shared" si="0"/>
        <v>12.5</v>
      </c>
    </row>
    <row r="28" ht="45" customHeight="1" spans="1:12">
      <c r="A28" s="93"/>
      <c r="B28" s="94"/>
      <c r="C28" s="94">
        <v>25</v>
      </c>
      <c r="D28" s="105" t="s">
        <v>53</v>
      </c>
      <c r="E28" s="106" t="s">
        <v>54</v>
      </c>
      <c r="F28" s="99"/>
      <c r="G28" s="100" t="s">
        <v>23</v>
      </c>
      <c r="H28" s="32">
        <v>16</v>
      </c>
      <c r="I28" s="94" t="s">
        <v>17</v>
      </c>
      <c r="J28" s="94">
        <v>0.9</v>
      </c>
      <c r="K28" s="94">
        <v>1.02</v>
      </c>
      <c r="L28" s="31">
        <f t="shared" si="0"/>
        <v>16.32</v>
      </c>
    </row>
    <row r="29" ht="45" customHeight="1" spans="1:12">
      <c r="A29" s="93"/>
      <c r="B29" s="94"/>
      <c r="C29" s="94">
        <v>26</v>
      </c>
      <c r="D29" s="105" t="s">
        <v>55</v>
      </c>
      <c r="E29" s="106" t="s">
        <v>56</v>
      </c>
      <c r="F29" s="99"/>
      <c r="G29" s="100" t="s">
        <v>23</v>
      </c>
      <c r="H29" s="32">
        <v>70</v>
      </c>
      <c r="I29" s="94" t="s">
        <v>17</v>
      </c>
      <c r="J29" s="94">
        <v>0.9</v>
      </c>
      <c r="K29" s="94">
        <v>1.02</v>
      </c>
      <c r="L29" s="31">
        <f t="shared" si="0"/>
        <v>71.4</v>
      </c>
    </row>
    <row r="30" ht="45" customHeight="1" spans="1:12">
      <c r="A30" s="93"/>
      <c r="B30" s="94"/>
      <c r="C30" s="94">
        <v>27</v>
      </c>
      <c r="D30" s="105" t="s">
        <v>57</v>
      </c>
      <c r="E30" s="31" t="s">
        <v>58</v>
      </c>
      <c r="F30" s="99"/>
      <c r="G30" s="100"/>
      <c r="H30" s="32">
        <v>1</v>
      </c>
      <c r="I30" s="94" t="s">
        <v>17</v>
      </c>
      <c r="J30" s="94">
        <v>173.49</v>
      </c>
      <c r="K30" s="94">
        <v>196.044</v>
      </c>
      <c r="L30" s="31">
        <f t="shared" si="0"/>
        <v>196.044</v>
      </c>
    </row>
    <row r="31" ht="45" customHeight="1" spans="1:12">
      <c r="A31" s="93"/>
      <c r="B31" s="94"/>
      <c r="C31" s="94">
        <v>28</v>
      </c>
      <c r="D31" s="105" t="s">
        <v>59</v>
      </c>
      <c r="E31" s="106" t="s">
        <v>60</v>
      </c>
      <c r="F31" s="99"/>
      <c r="G31" s="100"/>
      <c r="H31" s="32">
        <v>1</v>
      </c>
      <c r="I31" s="94" t="s">
        <v>17</v>
      </c>
      <c r="J31" s="94">
        <v>119.25</v>
      </c>
      <c r="K31" s="94">
        <v>134.75</v>
      </c>
      <c r="L31" s="31">
        <f t="shared" si="0"/>
        <v>134.75</v>
      </c>
    </row>
    <row r="32" ht="45" customHeight="1" spans="1:12">
      <c r="A32" s="93"/>
      <c r="B32" s="94"/>
      <c r="C32" s="94">
        <v>29</v>
      </c>
      <c r="D32" s="105" t="s">
        <v>61</v>
      </c>
      <c r="E32" s="106" t="s">
        <v>62</v>
      </c>
      <c r="F32" s="99"/>
      <c r="G32" s="100"/>
      <c r="H32" s="32">
        <v>1</v>
      </c>
      <c r="I32" s="94" t="s">
        <v>17</v>
      </c>
      <c r="J32" s="94">
        <v>121.57</v>
      </c>
      <c r="K32" s="94">
        <v>137.37</v>
      </c>
      <c r="L32" s="31">
        <f t="shared" si="0"/>
        <v>137.37</v>
      </c>
    </row>
    <row r="33" ht="62" customHeight="1" spans="1:12">
      <c r="A33" s="93"/>
      <c r="B33" s="107" t="s">
        <v>63</v>
      </c>
      <c r="C33" s="94">
        <v>30</v>
      </c>
      <c r="D33" s="105" t="s">
        <v>46</v>
      </c>
      <c r="E33" s="106" t="s">
        <v>47</v>
      </c>
      <c r="F33" s="108"/>
      <c r="G33" s="100" t="s">
        <v>23</v>
      </c>
      <c r="H33" s="32">
        <v>1</v>
      </c>
      <c r="I33" s="108" t="s">
        <v>17</v>
      </c>
      <c r="J33" s="94">
        <v>115.19</v>
      </c>
      <c r="K33" s="94">
        <v>130.165</v>
      </c>
      <c r="L33" s="31">
        <f t="shared" si="0"/>
        <v>130.165</v>
      </c>
    </row>
    <row r="34" ht="62" customHeight="1" spans="1:12">
      <c r="A34" s="93"/>
      <c r="B34" s="94"/>
      <c r="C34" s="94">
        <v>31</v>
      </c>
      <c r="D34" s="105" t="s">
        <v>48</v>
      </c>
      <c r="E34" s="106" t="s">
        <v>49</v>
      </c>
      <c r="F34" s="108"/>
      <c r="G34" s="100" t="s">
        <v>23</v>
      </c>
      <c r="H34" s="32">
        <v>1</v>
      </c>
      <c r="I34" s="108" t="s">
        <v>17</v>
      </c>
      <c r="J34" s="94">
        <v>115.19</v>
      </c>
      <c r="K34" s="94">
        <v>130.165</v>
      </c>
      <c r="L34" s="31">
        <f t="shared" si="0"/>
        <v>130.165</v>
      </c>
    </row>
    <row r="35" ht="62" customHeight="1" spans="1:12">
      <c r="A35" s="93"/>
      <c r="B35" s="94"/>
      <c r="C35" s="94">
        <v>32</v>
      </c>
      <c r="D35" s="105" t="s">
        <v>37</v>
      </c>
      <c r="E35" s="106" t="s">
        <v>38</v>
      </c>
      <c r="F35" s="108"/>
      <c r="G35" s="100" t="s">
        <v>23</v>
      </c>
      <c r="H35" s="32">
        <v>4</v>
      </c>
      <c r="I35" s="108" t="s">
        <v>17</v>
      </c>
      <c r="J35" s="94">
        <v>1.51</v>
      </c>
      <c r="K35" s="94">
        <v>1.706</v>
      </c>
      <c r="L35" s="31">
        <f t="shared" si="0"/>
        <v>6.824</v>
      </c>
    </row>
    <row r="36" ht="62" customHeight="1" spans="1:12">
      <c r="A36" s="93"/>
      <c r="B36" s="94"/>
      <c r="C36" s="94">
        <v>33</v>
      </c>
      <c r="D36" s="105" t="s">
        <v>55</v>
      </c>
      <c r="E36" s="106" t="s">
        <v>56</v>
      </c>
      <c r="F36" s="108"/>
      <c r="G36" s="100" t="s">
        <v>23</v>
      </c>
      <c r="H36" s="32">
        <v>4</v>
      </c>
      <c r="I36" s="108" t="s">
        <v>17</v>
      </c>
      <c r="J36" s="94">
        <v>0.9</v>
      </c>
      <c r="K36" s="94">
        <v>1.02</v>
      </c>
      <c r="L36" s="31">
        <f t="shared" si="0"/>
        <v>4.08</v>
      </c>
    </row>
    <row r="37" ht="90" customHeight="1" spans="1:13">
      <c r="A37" s="93" t="s">
        <v>64</v>
      </c>
      <c r="B37" s="104">
        <v>45488</v>
      </c>
      <c r="C37" s="94">
        <v>34</v>
      </c>
      <c r="D37" s="31" t="s">
        <v>57</v>
      </c>
      <c r="E37" s="31" t="s">
        <v>58</v>
      </c>
      <c r="F37" s="94"/>
      <c r="G37" s="93" t="s">
        <v>65</v>
      </c>
      <c r="H37" s="32">
        <v>1</v>
      </c>
      <c r="I37" s="108" t="s">
        <v>17</v>
      </c>
      <c r="J37" s="94"/>
      <c r="K37" s="94"/>
      <c r="L37" s="31">
        <v>0</v>
      </c>
      <c r="M37" s="109" t="s">
        <v>66</v>
      </c>
    </row>
    <row r="38" ht="62" customHeight="1" spans="1:12">
      <c r="A38" s="90" t="s">
        <v>67</v>
      </c>
      <c r="B38" s="104">
        <v>45503</v>
      </c>
      <c r="C38" s="94">
        <v>35</v>
      </c>
      <c r="D38" s="105" t="s">
        <v>21</v>
      </c>
      <c r="E38" s="106" t="s">
        <v>44</v>
      </c>
      <c r="F38" s="108"/>
      <c r="G38" s="94"/>
      <c r="H38" s="32">
        <v>1</v>
      </c>
      <c r="I38" s="108" t="s">
        <v>17</v>
      </c>
      <c r="J38" s="94">
        <v>346.98</v>
      </c>
      <c r="K38" s="94">
        <v>392.087</v>
      </c>
      <c r="L38" s="31">
        <f t="shared" si="0"/>
        <v>392.087</v>
      </c>
    </row>
    <row r="39" ht="62" customHeight="1" spans="2:12">
      <c r="B39" s="94"/>
      <c r="C39" s="94">
        <v>36</v>
      </c>
      <c r="D39" s="105" t="s">
        <v>24</v>
      </c>
      <c r="E39" s="106" t="s">
        <v>45</v>
      </c>
      <c r="F39" s="108"/>
      <c r="G39" s="94"/>
      <c r="H39" s="32">
        <v>1</v>
      </c>
      <c r="I39" s="108" t="s">
        <v>17</v>
      </c>
      <c r="J39" s="94">
        <v>239.06</v>
      </c>
      <c r="K39" s="94">
        <v>270.135</v>
      </c>
      <c r="L39" s="31">
        <f t="shared" si="0"/>
        <v>270.135</v>
      </c>
    </row>
    <row r="40" ht="62" customHeight="1" spans="1:12">
      <c r="A40" s="93" t="s">
        <v>68</v>
      </c>
      <c r="B40" s="104">
        <v>45511</v>
      </c>
      <c r="C40" s="94">
        <v>37</v>
      </c>
      <c r="D40" s="105" t="s">
        <v>24</v>
      </c>
      <c r="E40" s="105" t="s">
        <v>45</v>
      </c>
      <c r="F40" s="94"/>
      <c r="G40" s="94" t="s">
        <v>69</v>
      </c>
      <c r="H40" s="32">
        <v>1</v>
      </c>
      <c r="I40" s="108" t="s">
        <v>17</v>
      </c>
      <c r="J40" s="94">
        <v>119.5287</v>
      </c>
      <c r="K40" s="94">
        <v>135.07</v>
      </c>
      <c r="L40" s="31">
        <f t="shared" si="0"/>
        <v>135.07</v>
      </c>
    </row>
    <row r="41" ht="90" customHeight="1" spans="1:13">
      <c r="A41" s="93" t="s">
        <v>64</v>
      </c>
      <c r="B41" s="104">
        <v>45527</v>
      </c>
      <c r="C41" s="94">
        <v>34</v>
      </c>
      <c r="D41" s="31" t="s">
        <v>57</v>
      </c>
      <c r="E41" s="31" t="s">
        <v>58</v>
      </c>
      <c r="F41" s="94"/>
      <c r="G41" s="93" t="s">
        <v>65</v>
      </c>
      <c r="H41" s="32">
        <v>1</v>
      </c>
      <c r="I41" s="108" t="s">
        <v>17</v>
      </c>
      <c r="J41" s="94"/>
      <c r="K41" s="94"/>
      <c r="L41" s="31">
        <f t="shared" si="0"/>
        <v>0</v>
      </c>
      <c r="M41" s="110" t="s">
        <v>70</v>
      </c>
    </row>
    <row r="42" ht="62" customHeight="1" spans="1:12">
      <c r="A42" s="93" t="s">
        <v>71</v>
      </c>
      <c r="B42" s="104">
        <v>45541</v>
      </c>
      <c r="C42" s="94">
        <v>38</v>
      </c>
      <c r="D42" s="31" t="s">
        <v>72</v>
      </c>
      <c r="E42" s="32" t="s">
        <v>73</v>
      </c>
      <c r="F42" s="94"/>
      <c r="G42" s="94" t="s">
        <v>69</v>
      </c>
      <c r="H42" s="32">
        <v>4</v>
      </c>
      <c r="I42" s="108" t="s">
        <v>17</v>
      </c>
      <c r="J42" s="94">
        <v>138.118</v>
      </c>
      <c r="K42" s="94">
        <v>156.073</v>
      </c>
      <c r="L42" s="31">
        <f t="shared" si="0"/>
        <v>624.292</v>
      </c>
    </row>
    <row r="43" ht="62" customHeight="1" spans="1:12">
      <c r="A43" s="93"/>
      <c r="B43" s="94"/>
      <c r="C43" s="94">
        <v>39</v>
      </c>
      <c r="D43" s="31" t="s">
        <v>74</v>
      </c>
      <c r="E43" s="32" t="s">
        <v>75</v>
      </c>
      <c r="F43" s="94"/>
      <c r="G43" s="94" t="s">
        <v>69</v>
      </c>
      <c r="H43" s="32">
        <v>4</v>
      </c>
      <c r="I43" s="108" t="s">
        <v>17</v>
      </c>
      <c r="J43" s="94">
        <v>238.7186</v>
      </c>
      <c r="K43" s="94">
        <v>269.752018</v>
      </c>
      <c r="L43" s="31">
        <f t="shared" si="0"/>
        <v>1079.008072</v>
      </c>
    </row>
    <row r="44" ht="62" customHeight="1" spans="1:12">
      <c r="A44" s="93"/>
      <c r="B44" s="94"/>
      <c r="C44" s="94">
        <v>40</v>
      </c>
      <c r="D44" s="32" t="s">
        <v>76</v>
      </c>
      <c r="E44" s="32" t="s">
        <v>77</v>
      </c>
      <c r="F44" s="94"/>
      <c r="G44" s="94" t="s">
        <v>69</v>
      </c>
      <c r="H44" s="32">
        <v>4</v>
      </c>
      <c r="I44" s="108" t="s">
        <v>17</v>
      </c>
      <c r="J44" s="94">
        <v>400.77</v>
      </c>
      <c r="K44" s="94">
        <v>452.87</v>
      </c>
      <c r="L44" s="31">
        <f t="shared" si="0"/>
        <v>1811.48</v>
      </c>
    </row>
    <row r="45" ht="85" customHeight="1" spans="1:12">
      <c r="A45" s="93" t="s">
        <v>64</v>
      </c>
      <c r="B45" s="104">
        <v>45554</v>
      </c>
      <c r="C45" s="94">
        <v>41</v>
      </c>
      <c r="D45" s="31" t="s">
        <v>57</v>
      </c>
      <c r="E45" s="31" t="s">
        <v>58</v>
      </c>
      <c r="F45" s="94"/>
      <c r="G45" s="93" t="s">
        <v>65</v>
      </c>
      <c r="H45" s="32">
        <v>1</v>
      </c>
      <c r="I45" s="108" t="s">
        <v>17</v>
      </c>
      <c r="J45" s="94">
        <v>346.98</v>
      </c>
      <c r="K45" s="94">
        <v>392.087</v>
      </c>
      <c r="L45" s="31">
        <f t="shared" si="0"/>
        <v>392.087</v>
      </c>
    </row>
    <row r="46" ht="37" customHeight="1" spans="11:12">
      <c r="K46" s="91" t="s">
        <v>78</v>
      </c>
      <c r="L46" s="91">
        <f>SUM(L4:L45)</f>
        <v>9907.950872</v>
      </c>
    </row>
  </sheetData>
  <mergeCells count="12">
    <mergeCell ref="A2:L2"/>
    <mergeCell ref="A4:A5"/>
    <mergeCell ref="A6:A11"/>
    <mergeCell ref="A12:A36"/>
    <mergeCell ref="A38:A39"/>
    <mergeCell ref="A42:A44"/>
    <mergeCell ref="B4:B5"/>
    <mergeCell ref="B6:B11"/>
    <mergeCell ref="B12:B32"/>
    <mergeCell ref="B33:B36"/>
    <mergeCell ref="B38:B39"/>
    <mergeCell ref="B42:B44"/>
  </mergeCell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opLeftCell="A4" workbookViewId="0">
      <selection activeCell="K11" sqref="K11"/>
    </sheetView>
  </sheetViews>
  <sheetFormatPr defaultColWidth="9" defaultRowHeight="13.5"/>
  <cols>
    <col min="1" max="1" width="7.45" style="1" customWidth="1"/>
    <col min="2" max="2" width="20.725" style="1" customWidth="1"/>
    <col min="3" max="3" width="23.3666666666667" style="1" customWidth="1"/>
    <col min="4" max="8" width="13.45" style="1" customWidth="1"/>
    <col min="9" max="9" width="10.55" style="1" customWidth="1"/>
    <col min="10" max="10" width="15.45" style="1" customWidth="1"/>
    <col min="11" max="16384" width="9" style="1"/>
  </cols>
  <sheetData>
    <row r="1" s="1" customFormat="1" ht="20.5" customHeight="1" spans="1:10">
      <c r="A1" s="4" t="s">
        <v>125</v>
      </c>
      <c r="B1" s="5"/>
      <c r="C1" s="5"/>
      <c r="D1" s="5"/>
      <c r="E1" s="5"/>
      <c r="F1" s="6" t="s">
        <v>80</v>
      </c>
      <c r="G1" s="6"/>
      <c r="H1" s="6" t="s">
        <v>126</v>
      </c>
      <c r="I1" s="6"/>
      <c r="J1" s="24"/>
    </row>
    <row r="2" s="1" customFormat="1" ht="20.5" customHeight="1" spans="1:10">
      <c r="A2" s="7"/>
      <c r="B2" s="8"/>
      <c r="C2" s="8"/>
      <c r="D2" s="8"/>
      <c r="E2" s="8"/>
      <c r="F2" s="9" t="s">
        <v>127</v>
      </c>
      <c r="G2" s="9"/>
      <c r="H2" s="9" t="s">
        <v>128</v>
      </c>
      <c r="I2" s="9"/>
      <c r="J2" s="25"/>
    </row>
    <row r="3" s="1" customFormat="1" ht="20.25" customHeight="1" spans="1:10">
      <c r="A3" s="7"/>
      <c r="B3" s="8"/>
      <c r="C3" s="8"/>
      <c r="D3" s="8"/>
      <c r="E3" s="8"/>
      <c r="F3" s="9" t="s">
        <v>129</v>
      </c>
      <c r="G3" s="9"/>
      <c r="H3" s="9"/>
      <c r="I3" s="9"/>
      <c r="J3" s="25"/>
    </row>
    <row r="4" s="1" customFormat="1" ht="40" customHeight="1" spans="1:10">
      <c r="A4" s="10" t="s">
        <v>162</v>
      </c>
      <c r="B4" s="11"/>
      <c r="C4" s="11"/>
      <c r="D4" s="11"/>
      <c r="E4" s="11"/>
      <c r="F4" s="9" t="s">
        <v>131</v>
      </c>
      <c r="G4" s="9"/>
      <c r="H4" s="9"/>
      <c r="I4" s="9"/>
      <c r="J4" s="25"/>
    </row>
    <row r="5" s="1" customFormat="1" ht="40" customHeight="1" spans="1:10">
      <c r="A5" s="10" t="s">
        <v>132</v>
      </c>
      <c r="B5" s="11"/>
      <c r="C5" s="11"/>
      <c r="D5" s="11"/>
      <c r="E5" s="11"/>
      <c r="F5" s="9" t="s">
        <v>133</v>
      </c>
      <c r="G5" s="9"/>
      <c r="H5" s="9"/>
      <c r="I5" s="9"/>
      <c r="J5" s="25"/>
    </row>
    <row r="6" s="1" customFormat="1" ht="40" customHeight="1" spans="1:10">
      <c r="A6" s="12" t="s">
        <v>152</v>
      </c>
      <c r="B6" s="13"/>
      <c r="C6" s="13"/>
      <c r="D6" s="13"/>
      <c r="E6" s="13"/>
      <c r="F6" s="14" t="s">
        <v>135</v>
      </c>
      <c r="G6" s="14"/>
      <c r="H6" s="14"/>
      <c r="I6" s="14"/>
      <c r="J6" s="26"/>
    </row>
    <row r="7" s="1" customFormat="1" ht="62" customHeight="1" spans="1:10">
      <c r="A7" s="15" t="s">
        <v>163</v>
      </c>
      <c r="B7" s="16"/>
      <c r="C7" s="16"/>
      <c r="D7" s="16"/>
      <c r="E7" s="16"/>
      <c r="F7" s="16"/>
      <c r="G7" s="16"/>
      <c r="H7" s="16"/>
      <c r="I7" s="16"/>
      <c r="J7" s="27"/>
    </row>
    <row r="8" s="1" customFormat="1" ht="45" customHeight="1" spans="1:10">
      <c r="A8" s="4" t="s">
        <v>3</v>
      </c>
      <c r="B8" s="5" t="s">
        <v>109</v>
      </c>
      <c r="C8" s="5" t="s">
        <v>137</v>
      </c>
      <c r="D8" s="17" t="s">
        <v>138</v>
      </c>
      <c r="E8" s="17" t="s">
        <v>140</v>
      </c>
      <c r="F8" s="17" t="s">
        <v>141</v>
      </c>
      <c r="G8" s="17" t="s">
        <v>142</v>
      </c>
      <c r="H8" s="17" t="s">
        <v>143</v>
      </c>
      <c r="I8" s="6" t="s">
        <v>9</v>
      </c>
      <c r="J8" s="24" t="s">
        <v>144</v>
      </c>
    </row>
    <row r="9" s="1" customFormat="1" ht="45" customHeight="1" spans="1:10">
      <c r="A9" s="18">
        <v>1</v>
      </c>
      <c r="B9" s="31" t="s">
        <v>72</v>
      </c>
      <c r="C9" s="32" t="s">
        <v>73</v>
      </c>
      <c r="D9" s="21"/>
      <c r="E9" s="21">
        <v>4</v>
      </c>
      <c r="F9" s="21"/>
      <c r="G9" s="21"/>
      <c r="H9" s="21"/>
      <c r="I9" s="28" t="s">
        <v>17</v>
      </c>
      <c r="J9" s="29" t="s">
        <v>145</v>
      </c>
    </row>
    <row r="10" s="1" customFormat="1" ht="45" customHeight="1" spans="1:10">
      <c r="A10" s="18">
        <v>2</v>
      </c>
      <c r="B10" s="8" t="s">
        <v>74</v>
      </c>
      <c r="C10" s="9" t="s">
        <v>75</v>
      </c>
      <c r="D10" s="21"/>
      <c r="E10" s="21">
        <v>4</v>
      </c>
      <c r="F10" s="21"/>
      <c r="G10" s="21"/>
      <c r="H10" s="21"/>
      <c r="I10" s="28" t="s">
        <v>17</v>
      </c>
      <c r="J10" s="29" t="s">
        <v>145</v>
      </c>
    </row>
    <row r="11" s="1" customFormat="1" ht="59" customHeight="1" spans="1:10">
      <c r="A11" s="18">
        <v>3</v>
      </c>
      <c r="B11" s="33" t="s">
        <v>164</v>
      </c>
      <c r="C11" s="33" t="s">
        <v>77</v>
      </c>
      <c r="D11" s="21"/>
      <c r="E11" s="21">
        <v>4</v>
      </c>
      <c r="F11" s="21"/>
      <c r="G11" s="21"/>
      <c r="H11" s="21"/>
      <c r="I11" s="28" t="s">
        <v>17</v>
      </c>
      <c r="J11" s="29" t="s">
        <v>145</v>
      </c>
    </row>
    <row r="12" s="1" customFormat="1" ht="114.75" customHeight="1" spans="1:10">
      <c r="A12" s="22" t="s">
        <v>146</v>
      </c>
      <c r="B12" s="34"/>
      <c r="C12" s="34"/>
      <c r="D12" s="23"/>
      <c r="E12" s="23"/>
      <c r="F12" s="23"/>
      <c r="G12" s="23"/>
      <c r="H12" s="23"/>
      <c r="I12" s="23"/>
      <c r="J12" s="30"/>
    </row>
  </sheetData>
  <mergeCells count="18">
    <mergeCell ref="F1:G1"/>
    <mergeCell ref="H1:J1"/>
    <mergeCell ref="F2:G2"/>
    <mergeCell ref="H2:J2"/>
    <mergeCell ref="F3:G3"/>
    <mergeCell ref="H3:J3"/>
    <mergeCell ref="A4:E4"/>
    <mergeCell ref="F4:G4"/>
    <mergeCell ref="H4:J4"/>
    <mergeCell ref="A5:E5"/>
    <mergeCell ref="F5:G5"/>
    <mergeCell ref="H5:J5"/>
    <mergeCell ref="A6:E6"/>
    <mergeCell ref="F6:G6"/>
    <mergeCell ref="H6:J6"/>
    <mergeCell ref="A7:J7"/>
    <mergeCell ref="A12:J12"/>
    <mergeCell ref="A1:E3"/>
  </mergeCell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opLeftCell="A3" workbookViewId="0">
      <selection activeCell="A40" sqref="A40"/>
    </sheetView>
  </sheetViews>
  <sheetFormatPr defaultColWidth="9" defaultRowHeight="13.5"/>
  <cols>
    <col min="1" max="1" width="7.45" style="2" customWidth="1"/>
    <col min="2" max="2" width="20.725" style="2" customWidth="1"/>
    <col min="3" max="3" width="28.0916666666667" style="2" customWidth="1"/>
    <col min="4" max="10" width="13.45" style="3" customWidth="1"/>
    <col min="11" max="11" width="13.45" style="1" customWidth="1"/>
    <col min="12" max="16384" width="9" style="1"/>
  </cols>
  <sheetData>
    <row r="1" s="1" customFormat="1" ht="20.5" customHeight="1" spans="1:11">
      <c r="A1" s="4" t="s">
        <v>125</v>
      </c>
      <c r="B1" s="5"/>
      <c r="C1" s="5"/>
      <c r="D1" s="5"/>
      <c r="E1" s="5"/>
      <c r="F1" s="5"/>
      <c r="G1" s="6" t="s">
        <v>80</v>
      </c>
      <c r="H1" s="6"/>
      <c r="I1" s="6" t="s">
        <v>126</v>
      </c>
      <c r="J1" s="6"/>
      <c r="K1" s="24"/>
    </row>
    <row r="2" s="1" customFormat="1" ht="20.5" customHeight="1" spans="1:11">
      <c r="A2" s="7"/>
      <c r="B2" s="8"/>
      <c r="C2" s="8"/>
      <c r="D2" s="8"/>
      <c r="E2" s="8"/>
      <c r="F2" s="8"/>
      <c r="G2" s="9" t="s">
        <v>127</v>
      </c>
      <c r="H2" s="9"/>
      <c r="I2" s="9" t="s">
        <v>128</v>
      </c>
      <c r="J2" s="9"/>
      <c r="K2" s="25"/>
    </row>
    <row r="3" s="1" customFormat="1" ht="20.25" customHeight="1" spans="1:11">
      <c r="A3" s="7"/>
      <c r="B3" s="8"/>
      <c r="C3" s="8"/>
      <c r="D3" s="8"/>
      <c r="E3" s="8"/>
      <c r="F3" s="8"/>
      <c r="G3" s="9" t="s">
        <v>129</v>
      </c>
      <c r="H3" s="9"/>
      <c r="I3" s="9"/>
      <c r="J3" s="9"/>
      <c r="K3" s="25"/>
    </row>
    <row r="4" s="1" customFormat="1" ht="40" customHeight="1" spans="1:11">
      <c r="A4" s="10" t="s">
        <v>151</v>
      </c>
      <c r="B4" s="11"/>
      <c r="C4" s="11"/>
      <c r="D4" s="11"/>
      <c r="E4" s="11"/>
      <c r="F4" s="11"/>
      <c r="G4" s="9" t="s">
        <v>131</v>
      </c>
      <c r="H4" s="9"/>
      <c r="I4" s="9"/>
      <c r="J4" s="9"/>
      <c r="K4" s="25"/>
    </row>
    <row r="5" s="1" customFormat="1" ht="40" customHeight="1" spans="1:11">
      <c r="A5" s="10" t="s">
        <v>132</v>
      </c>
      <c r="B5" s="11"/>
      <c r="C5" s="11"/>
      <c r="D5" s="11"/>
      <c r="E5" s="11"/>
      <c r="F5" s="11"/>
      <c r="G5" s="9" t="s">
        <v>133</v>
      </c>
      <c r="H5" s="9"/>
      <c r="I5" s="9"/>
      <c r="J5" s="9"/>
      <c r="K5" s="25"/>
    </row>
    <row r="6" s="1" customFormat="1" ht="40" customHeight="1" spans="1:11">
      <c r="A6" s="12" t="s">
        <v>134</v>
      </c>
      <c r="B6" s="13"/>
      <c r="C6" s="13"/>
      <c r="D6" s="13"/>
      <c r="E6" s="13"/>
      <c r="F6" s="13"/>
      <c r="G6" s="14" t="s">
        <v>135</v>
      </c>
      <c r="H6" s="14"/>
      <c r="I6" s="14"/>
      <c r="J6" s="14"/>
      <c r="K6" s="26"/>
    </row>
    <row r="7" s="1" customFormat="1" ht="61.9" customHeight="1" spans="1:11">
      <c r="A7" s="15" t="s">
        <v>165</v>
      </c>
      <c r="B7" s="16"/>
      <c r="C7" s="16"/>
      <c r="D7" s="16"/>
      <c r="E7" s="16"/>
      <c r="F7" s="16"/>
      <c r="G7" s="16"/>
      <c r="H7" s="16"/>
      <c r="I7" s="16"/>
      <c r="J7" s="16"/>
      <c r="K7" s="27"/>
    </row>
    <row r="8" s="1" customFormat="1" ht="45" customHeight="1" spans="1:11">
      <c r="A8" s="4" t="s">
        <v>3</v>
      </c>
      <c r="B8" s="5" t="s">
        <v>109</v>
      </c>
      <c r="C8" s="5" t="s">
        <v>137</v>
      </c>
      <c r="D8" s="17" t="s">
        <v>138</v>
      </c>
      <c r="E8" s="17" t="s">
        <v>139</v>
      </c>
      <c r="F8" s="17" t="s">
        <v>140</v>
      </c>
      <c r="G8" s="17" t="s">
        <v>141</v>
      </c>
      <c r="H8" s="17" t="s">
        <v>142</v>
      </c>
      <c r="I8" s="17" t="s">
        <v>143</v>
      </c>
      <c r="J8" s="6" t="s">
        <v>9</v>
      </c>
      <c r="K8" s="24" t="s">
        <v>144</v>
      </c>
    </row>
    <row r="9" s="1" customFormat="1" ht="45" customHeight="1" spans="1:11">
      <c r="A9" s="18">
        <f>ROW(9:9)-8</f>
        <v>1</v>
      </c>
      <c r="B9" s="19" t="s">
        <v>57</v>
      </c>
      <c r="C9" s="20" t="s">
        <v>158</v>
      </c>
      <c r="D9" s="21"/>
      <c r="E9" s="21"/>
      <c r="F9" s="21"/>
      <c r="G9" s="21"/>
      <c r="H9" s="21"/>
      <c r="I9" s="21">
        <v>1</v>
      </c>
      <c r="J9" s="28" t="s">
        <v>17</v>
      </c>
      <c r="K9" s="29" t="s">
        <v>145</v>
      </c>
    </row>
    <row r="10" s="1" customFormat="1" ht="45" customHeight="1" spans="1:11">
      <c r="A10" s="18">
        <f>ROW(10:10)-8</f>
        <v>2</v>
      </c>
      <c r="B10" s="19"/>
      <c r="C10" s="20"/>
      <c r="D10" s="21"/>
      <c r="E10" s="21"/>
      <c r="F10" s="21"/>
      <c r="G10" s="21"/>
      <c r="H10" s="21"/>
      <c r="I10" s="21"/>
      <c r="J10" s="28"/>
      <c r="K10" s="29"/>
    </row>
    <row r="11" s="1" customFormat="1" ht="114.65" customHeight="1" spans="1:11">
      <c r="A11" s="22" t="s">
        <v>146</v>
      </c>
      <c r="B11" s="23"/>
      <c r="C11" s="23"/>
      <c r="D11" s="23"/>
      <c r="E11" s="23"/>
      <c r="F11" s="23"/>
      <c r="G11" s="23"/>
      <c r="H11" s="23"/>
      <c r="I11" s="23"/>
      <c r="J11" s="23"/>
      <c r="K11" s="30"/>
    </row>
  </sheetData>
  <mergeCells count="18">
    <mergeCell ref="G1:H1"/>
    <mergeCell ref="I1:K1"/>
    <mergeCell ref="G2:H2"/>
    <mergeCell ref="I2:K2"/>
    <mergeCell ref="G3:H3"/>
    <mergeCell ref="I3:K3"/>
    <mergeCell ref="A4:F4"/>
    <mergeCell ref="G4:H4"/>
    <mergeCell ref="I4:K4"/>
    <mergeCell ref="A5:F5"/>
    <mergeCell ref="G5:H5"/>
    <mergeCell ref="I5:K5"/>
    <mergeCell ref="A6:F6"/>
    <mergeCell ref="G6:H6"/>
    <mergeCell ref="I6:K6"/>
    <mergeCell ref="A7:K7"/>
    <mergeCell ref="A11:K11"/>
    <mergeCell ref="A1:F3"/>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2" workbookViewId="0">
      <selection activeCell="P13" sqref="P13"/>
    </sheetView>
  </sheetViews>
  <sheetFormatPr defaultColWidth="9" defaultRowHeight="14.25"/>
  <cols>
    <col min="1" max="1" width="11.25" style="50" customWidth="1"/>
    <col min="2" max="2" width="16.6333333333333" style="50" customWidth="1"/>
    <col min="3" max="3" width="6.5" style="50" customWidth="1"/>
    <col min="4" max="4" width="15.75" style="50" customWidth="1"/>
    <col min="5" max="5" width="12.5" style="50" customWidth="1"/>
    <col min="6" max="6" width="12.1333333333333" style="50" customWidth="1"/>
    <col min="7" max="7" width="12.75" style="50" customWidth="1"/>
    <col min="8" max="8" width="8.63333333333333" style="50" customWidth="1"/>
    <col min="9" max="9" width="12" style="50" customWidth="1"/>
    <col min="10" max="10" width="19.25" style="50" customWidth="1"/>
    <col min="11" max="11" width="2.63333333333333" style="50" customWidth="1"/>
    <col min="12" max="16384" width="9" style="50"/>
  </cols>
  <sheetData>
    <row r="1" s="50" customFormat="1" ht="19.5" customHeight="1" spans="1:10">
      <c r="A1" s="52" t="s">
        <v>79</v>
      </c>
      <c r="B1" s="52"/>
      <c r="C1" s="52"/>
      <c r="D1" s="52"/>
      <c r="E1" s="52"/>
      <c r="F1" s="52"/>
      <c r="G1" s="52"/>
      <c r="H1" s="52"/>
      <c r="I1" s="79" t="s">
        <v>80</v>
      </c>
      <c r="J1" s="79" t="s">
        <v>81</v>
      </c>
    </row>
    <row r="2" s="50" customFormat="1" ht="19.5" customHeight="1" spans="1:10">
      <c r="A2" s="52"/>
      <c r="B2" s="52"/>
      <c r="C2" s="52"/>
      <c r="D2" s="52"/>
      <c r="E2" s="52"/>
      <c r="F2" s="52"/>
      <c r="G2" s="52"/>
      <c r="H2" s="52"/>
      <c r="I2" s="79" t="s">
        <v>82</v>
      </c>
      <c r="J2" s="80">
        <v>45392</v>
      </c>
    </row>
    <row r="3" s="50" customFormat="1" ht="19.5" customHeight="1" spans="1:10">
      <c r="A3" s="52"/>
      <c r="B3" s="52"/>
      <c r="C3" s="52"/>
      <c r="D3" s="52"/>
      <c r="E3" s="52"/>
      <c r="F3" s="52"/>
      <c r="G3" s="52"/>
      <c r="H3" s="52"/>
      <c r="I3" s="81" t="s">
        <v>83</v>
      </c>
      <c r="J3" s="81" t="s">
        <v>84</v>
      </c>
    </row>
    <row r="4" s="51" customFormat="1" ht="24" customHeight="1" spans="1:10">
      <c r="A4" s="53" t="s">
        <v>85</v>
      </c>
      <c r="B4" s="53" t="s">
        <v>20</v>
      </c>
      <c r="C4" s="54"/>
      <c r="D4" s="55" t="s">
        <v>86</v>
      </c>
      <c r="E4" s="56" t="s">
        <v>87</v>
      </c>
      <c r="F4" s="54" t="s">
        <v>88</v>
      </c>
      <c r="G4" s="57">
        <v>45396</v>
      </c>
      <c r="H4" s="54" t="s">
        <v>89</v>
      </c>
      <c r="I4" s="54"/>
      <c r="J4" s="82" t="s">
        <v>90</v>
      </c>
    </row>
    <row r="5" s="51" customFormat="1" ht="24" customHeight="1" spans="1:10">
      <c r="A5" s="53" t="s">
        <v>91</v>
      </c>
      <c r="B5" s="54" t="s">
        <v>92</v>
      </c>
      <c r="C5" s="54"/>
      <c r="D5" s="54"/>
      <c r="E5" s="54" t="s">
        <v>93</v>
      </c>
      <c r="F5" s="54"/>
      <c r="G5" s="54"/>
      <c r="H5" s="54" t="s">
        <v>94</v>
      </c>
      <c r="I5" s="54"/>
      <c r="J5" s="54" t="s">
        <v>95</v>
      </c>
    </row>
    <row r="6" s="51" customFormat="1" ht="24" customHeight="1" spans="1:10">
      <c r="A6" s="53"/>
      <c r="B6" s="58" t="s">
        <v>96</v>
      </c>
      <c r="C6" s="59"/>
      <c r="D6" s="60"/>
      <c r="E6" s="58" t="s">
        <v>97</v>
      </c>
      <c r="F6" s="59"/>
      <c r="G6" s="60"/>
      <c r="H6" s="58">
        <v>18333778885</v>
      </c>
      <c r="I6" s="60"/>
      <c r="J6" s="83" t="s">
        <v>98</v>
      </c>
    </row>
    <row r="7" s="51" customFormat="1" ht="24" customHeight="1" spans="1:10">
      <c r="A7" s="53" t="s">
        <v>99</v>
      </c>
      <c r="B7" s="61"/>
      <c r="C7" s="53" t="s">
        <v>100</v>
      </c>
      <c r="D7" s="53"/>
      <c r="E7" s="62"/>
      <c r="F7" s="62"/>
      <c r="G7" s="62"/>
      <c r="H7" s="54" t="s">
        <v>101</v>
      </c>
      <c r="I7" s="54"/>
      <c r="J7" s="54"/>
    </row>
    <row r="8" s="51" customFormat="1" ht="24" customHeight="1" spans="1:10">
      <c r="A8" s="53" t="s">
        <v>102</v>
      </c>
      <c r="B8" s="53" t="s">
        <v>103</v>
      </c>
      <c r="C8" s="53"/>
      <c r="D8" s="63" t="s">
        <v>104</v>
      </c>
      <c r="E8" s="53">
        <v>18844042164</v>
      </c>
      <c r="F8" s="54" t="s">
        <v>105</v>
      </c>
      <c r="G8" s="54"/>
      <c r="H8" s="64" t="s">
        <v>106</v>
      </c>
      <c r="I8" s="84"/>
      <c r="J8" s="84"/>
    </row>
    <row r="9" s="51" customFormat="1" ht="96" customHeight="1" spans="1:10">
      <c r="A9" s="53" t="s">
        <v>107</v>
      </c>
      <c r="B9" s="65" t="s">
        <v>108</v>
      </c>
      <c r="C9" s="65"/>
      <c r="D9" s="65"/>
      <c r="E9" s="65"/>
      <c r="F9" s="65"/>
      <c r="G9" s="65"/>
      <c r="H9" s="65"/>
      <c r="I9" s="65"/>
      <c r="J9" s="65"/>
    </row>
    <row r="10" s="51" customFormat="1" ht="27.75" customHeight="1" spans="1:10">
      <c r="A10" s="66" t="s">
        <v>3</v>
      </c>
      <c r="B10" s="66" t="s">
        <v>109</v>
      </c>
      <c r="C10" s="61" t="s">
        <v>5</v>
      </c>
      <c r="D10" s="61"/>
      <c r="E10" s="61" t="s">
        <v>110</v>
      </c>
      <c r="F10" s="61" t="s">
        <v>8</v>
      </c>
      <c r="G10" s="61" t="s">
        <v>9</v>
      </c>
      <c r="H10" s="61" t="s">
        <v>10</v>
      </c>
      <c r="I10" s="66" t="s">
        <v>111</v>
      </c>
      <c r="J10" s="63" t="s">
        <v>112</v>
      </c>
    </row>
    <row r="11" s="51" customFormat="1" ht="19.5" customHeight="1" spans="1:10">
      <c r="A11" s="66">
        <v>1</v>
      </c>
      <c r="B11" s="67" t="s">
        <v>21</v>
      </c>
      <c r="C11" s="68" t="s">
        <v>22</v>
      </c>
      <c r="D11" s="69"/>
      <c r="E11" s="70"/>
      <c r="F11" s="71">
        <v>1</v>
      </c>
      <c r="G11" s="71" t="s">
        <v>17</v>
      </c>
      <c r="H11" s="70" t="s">
        <v>113</v>
      </c>
      <c r="I11" s="85">
        <v>45396</v>
      </c>
      <c r="J11" s="86" t="s">
        <v>23</v>
      </c>
    </row>
    <row r="12" s="51" customFormat="1" ht="19.5" customHeight="1" spans="1:10">
      <c r="A12" s="66">
        <v>2</v>
      </c>
      <c r="B12" s="67" t="s">
        <v>24</v>
      </c>
      <c r="C12" s="68" t="s">
        <v>25</v>
      </c>
      <c r="D12" s="69"/>
      <c r="E12" s="70"/>
      <c r="F12" s="71">
        <v>1</v>
      </c>
      <c r="G12" s="71" t="s">
        <v>17</v>
      </c>
      <c r="H12" s="70" t="s">
        <v>113</v>
      </c>
      <c r="I12" s="85">
        <v>45396</v>
      </c>
      <c r="J12" s="87"/>
    </row>
    <row r="13" s="51" customFormat="1" ht="19.5" customHeight="1" spans="1:10">
      <c r="A13" s="66">
        <v>3</v>
      </c>
      <c r="B13" s="67" t="s">
        <v>26</v>
      </c>
      <c r="C13" s="68" t="s">
        <v>27</v>
      </c>
      <c r="D13" s="69"/>
      <c r="E13" s="70"/>
      <c r="F13" s="71">
        <v>1</v>
      </c>
      <c r="G13" s="71" t="s">
        <v>17</v>
      </c>
      <c r="H13" s="70" t="s">
        <v>113</v>
      </c>
      <c r="I13" s="85">
        <v>45396</v>
      </c>
      <c r="J13" s="87"/>
    </row>
    <row r="14" s="51" customFormat="1" ht="19.5" customHeight="1" spans="1:10">
      <c r="A14" s="66">
        <v>4</v>
      </c>
      <c r="B14" s="67" t="s">
        <v>28</v>
      </c>
      <c r="C14" s="68" t="s">
        <v>29</v>
      </c>
      <c r="D14" s="69"/>
      <c r="E14" s="70"/>
      <c r="F14" s="71">
        <v>1</v>
      </c>
      <c r="G14" s="71" t="s">
        <v>17</v>
      </c>
      <c r="H14" s="70" t="s">
        <v>113</v>
      </c>
      <c r="I14" s="85">
        <v>45396</v>
      </c>
      <c r="J14" s="87"/>
    </row>
    <row r="15" s="51" customFormat="1" ht="19.5" customHeight="1" spans="1:10">
      <c r="A15" s="66">
        <v>5</v>
      </c>
      <c r="B15" s="67" t="s">
        <v>30</v>
      </c>
      <c r="C15" s="68" t="s">
        <v>31</v>
      </c>
      <c r="D15" s="69"/>
      <c r="E15" s="70"/>
      <c r="F15" s="71">
        <v>1</v>
      </c>
      <c r="G15" s="71" t="s">
        <v>17</v>
      </c>
      <c r="H15" s="70" t="s">
        <v>113</v>
      </c>
      <c r="I15" s="85">
        <v>45396</v>
      </c>
      <c r="J15" s="87"/>
    </row>
    <row r="16" s="51" customFormat="1" ht="19.5" customHeight="1" spans="1:10">
      <c r="A16" s="66">
        <v>6</v>
      </c>
      <c r="B16" s="67" t="s">
        <v>32</v>
      </c>
      <c r="C16" s="68" t="s">
        <v>33</v>
      </c>
      <c r="D16" s="69"/>
      <c r="E16" s="70"/>
      <c r="F16" s="71">
        <v>1</v>
      </c>
      <c r="G16" s="71" t="s">
        <v>17</v>
      </c>
      <c r="H16" s="70" t="s">
        <v>113</v>
      </c>
      <c r="I16" s="85">
        <v>45396</v>
      </c>
      <c r="J16" s="88"/>
    </row>
    <row r="17" s="51" customFormat="1" ht="13.5" customHeight="1" spans="1:10">
      <c r="A17" s="72" t="s">
        <v>114</v>
      </c>
      <c r="B17" s="72"/>
      <c r="C17" s="72"/>
      <c r="D17" s="72"/>
      <c r="E17" s="72"/>
      <c r="F17" s="72"/>
      <c r="G17" s="72"/>
      <c r="H17" s="72"/>
      <c r="I17" s="72"/>
      <c r="J17" s="72"/>
    </row>
    <row r="18" s="51" customFormat="1" ht="30" customHeight="1" spans="1:10">
      <c r="A18" s="73" t="s">
        <v>115</v>
      </c>
      <c r="B18" s="74"/>
      <c r="C18" s="74"/>
      <c r="D18" s="74"/>
      <c r="E18" s="74"/>
      <c r="F18" s="74"/>
      <c r="G18" s="74"/>
      <c r="H18" s="74"/>
      <c r="I18" s="74"/>
      <c r="J18" s="74"/>
    </row>
    <row r="19" s="51" customFormat="1" ht="18" customHeight="1" spans="1:10">
      <c r="A19" s="63" t="s">
        <v>3</v>
      </c>
      <c r="B19" s="63" t="s">
        <v>116</v>
      </c>
      <c r="C19" s="63" t="s">
        <v>117</v>
      </c>
      <c r="D19" s="63"/>
      <c r="E19" s="63" t="s">
        <v>118</v>
      </c>
      <c r="F19" s="63" t="s">
        <v>119</v>
      </c>
      <c r="G19" s="75" t="s">
        <v>120</v>
      </c>
      <c r="H19" s="75"/>
      <c r="I19" s="63" t="s">
        <v>121</v>
      </c>
      <c r="J19" s="63" t="s">
        <v>122</v>
      </c>
    </row>
    <row r="20" s="51" customFormat="1" ht="18" customHeight="1" spans="1:10">
      <c r="A20" s="76">
        <v>1</v>
      </c>
      <c r="B20" s="61"/>
      <c r="C20" s="66"/>
      <c r="D20" s="61"/>
      <c r="E20" s="76"/>
      <c r="F20" s="76"/>
      <c r="G20" s="77"/>
      <c r="H20" s="77"/>
      <c r="I20" s="89"/>
      <c r="J20" s="78"/>
    </row>
    <row r="21" s="51" customFormat="1" ht="18" customHeight="1" spans="1:10">
      <c r="A21" s="76" t="s">
        <v>123</v>
      </c>
      <c r="B21" s="76"/>
      <c r="C21" s="76"/>
      <c r="D21" s="76"/>
      <c r="E21" s="76"/>
      <c r="F21" s="76"/>
      <c r="G21" s="77"/>
      <c r="H21" s="77"/>
      <c r="I21" s="78"/>
      <c r="J21" s="78"/>
    </row>
    <row r="22" s="51" customFormat="1" ht="26.25" customHeight="1" spans="1:10">
      <c r="A22" s="74" t="s">
        <v>124</v>
      </c>
      <c r="B22" s="78"/>
      <c r="C22" s="78"/>
      <c r="D22" s="78"/>
      <c r="E22" s="78"/>
      <c r="F22" s="78"/>
      <c r="G22" s="78"/>
      <c r="H22" s="78"/>
      <c r="I22" s="78"/>
      <c r="J22" s="78"/>
    </row>
  </sheetData>
  <mergeCells count="34">
    <mergeCell ref="B4:C4"/>
    <mergeCell ref="H4:I4"/>
    <mergeCell ref="B5:D5"/>
    <mergeCell ref="E5:G5"/>
    <mergeCell ref="H5:I5"/>
    <mergeCell ref="B6:D6"/>
    <mergeCell ref="E6:G6"/>
    <mergeCell ref="H6:I6"/>
    <mergeCell ref="C7:D7"/>
    <mergeCell ref="E7:G7"/>
    <mergeCell ref="H7:I7"/>
    <mergeCell ref="B8:C8"/>
    <mergeCell ref="F8:G8"/>
    <mergeCell ref="H8:J8"/>
    <mergeCell ref="B9:J9"/>
    <mergeCell ref="C10:D10"/>
    <mergeCell ref="C11:D11"/>
    <mergeCell ref="C12:D12"/>
    <mergeCell ref="C13:D13"/>
    <mergeCell ref="C14:D14"/>
    <mergeCell ref="C15:D15"/>
    <mergeCell ref="C16:D16"/>
    <mergeCell ref="A17:J17"/>
    <mergeCell ref="A18:J18"/>
    <mergeCell ref="C19:D19"/>
    <mergeCell ref="G19:H19"/>
    <mergeCell ref="C20:D20"/>
    <mergeCell ref="G20:H20"/>
    <mergeCell ref="C21:D21"/>
    <mergeCell ref="G21:H21"/>
    <mergeCell ref="A22:J22"/>
    <mergeCell ref="A5:A6"/>
    <mergeCell ref="J11:J16"/>
    <mergeCell ref="A1:H3"/>
  </mergeCells>
  <conditionalFormatting sqref="B6">
    <cfRule type="duplicateValues" dxfId="0" priority="6"/>
    <cfRule type="duplicateValues" dxfId="0" priority="3"/>
    <cfRule type="duplicateValues" dxfId="0" priority="2"/>
    <cfRule type="duplicateValues" dxfId="0" priority="1"/>
  </conditionalFormatting>
  <conditionalFormatting sqref="E6">
    <cfRule type="duplicateValues" dxfId="0" priority="5"/>
  </conditionalFormatting>
  <conditionalFormatting sqref="H6">
    <cfRule type="duplicateValues" dxfId="0" priority="4"/>
  </conditionalFormatting>
  <conditionalFormatting sqref="J6">
    <cfRule type="duplicateValues" dxfId="0" priority="7"/>
  </conditionalFormatting>
  <hyperlinks>
    <hyperlink ref="J6" r:id="rId4" display="csgs282@163.com"/>
    <hyperlink ref="H8" r:id="rId5" display="wangwansheng@bjghrc.com"/>
  </hyperlinks>
  <pageMargins left="0.7" right="0.7" top="0.75" bottom="0.75" header="0.3" footer="0.3"/>
  <pageSetup paperSize="9" orientation="portrait"/>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40" sqref="A40"/>
    </sheetView>
  </sheetViews>
  <sheetFormatPr defaultColWidth="9" defaultRowHeight="13.5"/>
  <cols>
    <col min="1" max="1" width="7.45" style="42" customWidth="1"/>
    <col min="2" max="2" width="20.725" style="42" customWidth="1"/>
    <col min="3" max="3" width="23.3666666666667" style="42" customWidth="1"/>
    <col min="4" max="10" width="13.45" style="43" customWidth="1"/>
    <col min="11" max="11" width="13.45" style="41" customWidth="1"/>
    <col min="12" max="16384" width="9" style="41"/>
  </cols>
  <sheetData>
    <row r="1" s="41" customFormat="1" ht="20.5" customHeight="1" spans="1:11">
      <c r="A1" s="4" t="s">
        <v>125</v>
      </c>
      <c r="B1" s="5"/>
      <c r="C1" s="5"/>
      <c r="D1" s="5"/>
      <c r="E1" s="5"/>
      <c r="F1" s="5"/>
      <c r="G1" s="6" t="s">
        <v>80</v>
      </c>
      <c r="H1" s="6"/>
      <c r="I1" s="6" t="s">
        <v>126</v>
      </c>
      <c r="J1" s="6"/>
      <c r="K1" s="24"/>
    </row>
    <row r="2" s="41" customFormat="1" ht="20.5" customHeight="1" spans="1:11">
      <c r="A2" s="7"/>
      <c r="B2" s="8"/>
      <c r="C2" s="8"/>
      <c r="D2" s="8"/>
      <c r="E2" s="8"/>
      <c r="F2" s="8"/>
      <c r="G2" s="9" t="s">
        <v>127</v>
      </c>
      <c r="H2" s="9"/>
      <c r="I2" s="9" t="s">
        <v>128</v>
      </c>
      <c r="J2" s="9"/>
      <c r="K2" s="25"/>
    </row>
    <row r="3" s="41" customFormat="1" ht="20.25" customHeight="1" spans="1:11">
      <c r="A3" s="7"/>
      <c r="B3" s="8"/>
      <c r="C3" s="8"/>
      <c r="D3" s="8"/>
      <c r="E3" s="8"/>
      <c r="F3" s="8"/>
      <c r="G3" s="9" t="s">
        <v>129</v>
      </c>
      <c r="H3" s="9"/>
      <c r="I3" s="9"/>
      <c r="J3" s="9"/>
      <c r="K3" s="25"/>
    </row>
    <row r="4" s="41" customFormat="1" ht="40" customHeight="1" spans="1:11">
      <c r="A4" s="10" t="s">
        <v>130</v>
      </c>
      <c r="B4" s="11"/>
      <c r="C4" s="11"/>
      <c r="D4" s="11"/>
      <c r="E4" s="11"/>
      <c r="F4" s="11"/>
      <c r="G4" s="9" t="s">
        <v>131</v>
      </c>
      <c r="H4" s="9"/>
      <c r="I4" s="9"/>
      <c r="J4" s="9"/>
      <c r="K4" s="25"/>
    </row>
    <row r="5" s="41" customFormat="1" ht="40" customHeight="1" spans="1:11">
      <c r="A5" s="10" t="s">
        <v>132</v>
      </c>
      <c r="B5" s="11"/>
      <c r="C5" s="11"/>
      <c r="D5" s="11"/>
      <c r="E5" s="11"/>
      <c r="F5" s="11"/>
      <c r="G5" s="9" t="s">
        <v>133</v>
      </c>
      <c r="H5" s="9"/>
      <c r="I5" s="9"/>
      <c r="J5" s="9"/>
      <c r="K5" s="25"/>
    </row>
    <row r="6" s="41" customFormat="1" ht="40" customHeight="1" spans="1:11">
      <c r="A6" s="12" t="s">
        <v>134</v>
      </c>
      <c r="B6" s="13"/>
      <c r="C6" s="13"/>
      <c r="D6" s="13"/>
      <c r="E6" s="13"/>
      <c r="F6" s="13"/>
      <c r="G6" s="14" t="s">
        <v>135</v>
      </c>
      <c r="H6" s="14"/>
      <c r="I6" s="14"/>
      <c r="J6" s="14"/>
      <c r="K6" s="26"/>
    </row>
    <row r="7" s="41" customFormat="1" ht="61.9" customHeight="1" spans="1:11">
      <c r="A7" s="44" t="s">
        <v>136</v>
      </c>
      <c r="B7" s="45"/>
      <c r="C7" s="45"/>
      <c r="D7" s="45"/>
      <c r="E7" s="45"/>
      <c r="F7" s="45"/>
      <c r="G7" s="45"/>
      <c r="H7" s="45"/>
      <c r="I7" s="45"/>
      <c r="J7" s="45"/>
      <c r="K7" s="48"/>
    </row>
    <row r="8" s="41" customFormat="1" ht="45" customHeight="1" spans="1:11">
      <c r="A8" s="4" t="s">
        <v>3</v>
      </c>
      <c r="B8" s="5" t="s">
        <v>109</v>
      </c>
      <c r="C8" s="5" t="s">
        <v>137</v>
      </c>
      <c r="D8" s="17" t="s">
        <v>138</v>
      </c>
      <c r="E8" s="17" t="s">
        <v>139</v>
      </c>
      <c r="F8" s="17" t="s">
        <v>140</v>
      </c>
      <c r="G8" s="17" t="s">
        <v>141</v>
      </c>
      <c r="H8" s="17" t="s">
        <v>142</v>
      </c>
      <c r="I8" s="17" t="s">
        <v>143</v>
      </c>
      <c r="J8" s="6" t="s">
        <v>9</v>
      </c>
      <c r="K8" s="24" t="s">
        <v>144</v>
      </c>
    </row>
    <row r="9" s="41" customFormat="1" ht="45" customHeight="1" spans="1:11">
      <c r="A9" s="18">
        <f t="shared" ref="A9:A13" si="0">ROW(9:9)-8</f>
        <v>1</v>
      </c>
      <c r="B9" s="19" t="s">
        <v>35</v>
      </c>
      <c r="C9" s="20" t="s">
        <v>36</v>
      </c>
      <c r="D9" s="21">
        <v>1</v>
      </c>
      <c r="E9" s="21"/>
      <c r="F9" s="21"/>
      <c r="G9" s="21"/>
      <c r="H9" s="21"/>
      <c r="I9" s="21">
        <v>4</v>
      </c>
      <c r="J9" s="28" t="s">
        <v>17</v>
      </c>
      <c r="K9" s="29" t="s">
        <v>145</v>
      </c>
    </row>
    <row r="10" s="41" customFormat="1" ht="45" customHeight="1" spans="1:11">
      <c r="A10" s="18">
        <f t="shared" si="0"/>
        <v>2</v>
      </c>
      <c r="B10" s="19" t="s">
        <v>37</v>
      </c>
      <c r="C10" s="20" t="s">
        <v>38</v>
      </c>
      <c r="D10" s="21">
        <v>1</v>
      </c>
      <c r="E10" s="21"/>
      <c r="F10" s="21"/>
      <c r="G10" s="21"/>
      <c r="H10" s="21"/>
      <c r="I10" s="21">
        <v>7</v>
      </c>
      <c r="J10" s="28" t="s">
        <v>17</v>
      </c>
      <c r="K10" s="29" t="s">
        <v>145</v>
      </c>
    </row>
    <row r="11" s="41" customFormat="1" ht="45" customHeight="1" spans="1:11">
      <c r="A11" s="18">
        <f t="shared" si="0"/>
        <v>3</v>
      </c>
      <c r="B11" s="19" t="s">
        <v>39</v>
      </c>
      <c r="C11" s="20" t="s">
        <v>40</v>
      </c>
      <c r="D11" s="21">
        <v>1</v>
      </c>
      <c r="E11" s="21"/>
      <c r="F11" s="21"/>
      <c r="G11" s="21"/>
      <c r="H11" s="21"/>
      <c r="I11" s="21">
        <v>4</v>
      </c>
      <c r="J11" s="28" t="s">
        <v>17</v>
      </c>
      <c r="K11" s="29" t="s">
        <v>145</v>
      </c>
    </row>
    <row r="12" s="41" customFormat="1" ht="45" customHeight="1" spans="1:11">
      <c r="A12" s="18">
        <f t="shared" si="0"/>
        <v>4</v>
      </c>
      <c r="B12" s="19" t="s">
        <v>41</v>
      </c>
      <c r="C12" s="20" t="s">
        <v>42</v>
      </c>
      <c r="D12" s="21">
        <v>1</v>
      </c>
      <c r="E12" s="21"/>
      <c r="F12" s="21"/>
      <c r="G12" s="21"/>
      <c r="H12" s="21"/>
      <c r="I12" s="21">
        <v>4</v>
      </c>
      <c r="J12" s="28" t="s">
        <v>17</v>
      </c>
      <c r="K12" s="29" t="s">
        <v>145</v>
      </c>
    </row>
    <row r="13" s="41" customFormat="1" ht="45" customHeight="1" spans="1:11">
      <c r="A13" s="18">
        <f t="shared" si="0"/>
        <v>5</v>
      </c>
      <c r="B13" s="19" t="s">
        <v>43</v>
      </c>
      <c r="C13" s="20" t="s">
        <v>42</v>
      </c>
      <c r="D13" s="21">
        <v>1</v>
      </c>
      <c r="E13" s="21"/>
      <c r="F13" s="21"/>
      <c r="G13" s="21"/>
      <c r="H13" s="21"/>
      <c r="I13" s="21">
        <v>4</v>
      </c>
      <c r="J13" s="28" t="s">
        <v>17</v>
      </c>
      <c r="K13" s="29" t="s">
        <v>145</v>
      </c>
    </row>
    <row r="14" s="41" customFormat="1" ht="114.65" customHeight="1" spans="1:11">
      <c r="A14" s="22" t="s">
        <v>146</v>
      </c>
      <c r="B14" s="47"/>
      <c r="C14" s="47"/>
      <c r="D14" s="47"/>
      <c r="E14" s="47"/>
      <c r="F14" s="47"/>
      <c r="G14" s="47"/>
      <c r="H14" s="47"/>
      <c r="I14" s="47"/>
      <c r="J14" s="47"/>
      <c r="K14" s="49"/>
    </row>
  </sheetData>
  <mergeCells count="18">
    <mergeCell ref="G1:H1"/>
    <mergeCell ref="I1:K1"/>
    <mergeCell ref="G2:H2"/>
    <mergeCell ref="I2:K2"/>
    <mergeCell ref="G3:H3"/>
    <mergeCell ref="I3:K3"/>
    <mergeCell ref="A4:F4"/>
    <mergeCell ref="G4:H4"/>
    <mergeCell ref="I4:K4"/>
    <mergeCell ref="A5:F5"/>
    <mergeCell ref="G5:H5"/>
    <mergeCell ref="I5:K5"/>
    <mergeCell ref="A6:F6"/>
    <mergeCell ref="G6:H6"/>
    <mergeCell ref="I6:K6"/>
    <mergeCell ref="A7:K7"/>
    <mergeCell ref="A14:K14"/>
    <mergeCell ref="A1:F3"/>
  </mergeCell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M7" sqref="M7"/>
    </sheetView>
  </sheetViews>
  <sheetFormatPr defaultColWidth="9" defaultRowHeight="13.5"/>
  <cols>
    <col min="1" max="1" width="7.45" style="42" customWidth="1"/>
    <col min="2" max="2" width="20.725" style="42" customWidth="1"/>
    <col min="3" max="3" width="28.0916666666667" style="42" customWidth="1"/>
    <col min="4" max="10" width="13.45" style="43" customWidth="1"/>
    <col min="11" max="11" width="13.45" style="41" customWidth="1"/>
    <col min="12" max="16384" width="9" style="41"/>
  </cols>
  <sheetData>
    <row r="1" s="41" customFormat="1" ht="20.5" customHeight="1" spans="1:11">
      <c r="A1" s="4" t="s">
        <v>125</v>
      </c>
      <c r="B1" s="5"/>
      <c r="C1" s="5"/>
      <c r="D1" s="5"/>
      <c r="E1" s="5"/>
      <c r="F1" s="5"/>
      <c r="G1" s="6" t="s">
        <v>80</v>
      </c>
      <c r="H1" s="6"/>
      <c r="I1" s="6" t="s">
        <v>126</v>
      </c>
      <c r="J1" s="6"/>
      <c r="K1" s="24"/>
    </row>
    <row r="2" s="41" customFormat="1" ht="20.5" customHeight="1" spans="1:11">
      <c r="A2" s="7"/>
      <c r="B2" s="8"/>
      <c r="C2" s="8"/>
      <c r="D2" s="8"/>
      <c r="E2" s="8"/>
      <c r="F2" s="8"/>
      <c r="G2" s="9" t="s">
        <v>127</v>
      </c>
      <c r="H2" s="9"/>
      <c r="I2" s="9" t="s">
        <v>128</v>
      </c>
      <c r="J2" s="9"/>
      <c r="K2" s="25"/>
    </row>
    <row r="3" s="41" customFormat="1" ht="20.25" customHeight="1" spans="1:11">
      <c r="A3" s="7"/>
      <c r="B3" s="8"/>
      <c r="C3" s="8"/>
      <c r="D3" s="8"/>
      <c r="E3" s="8"/>
      <c r="F3" s="8"/>
      <c r="G3" s="9" t="s">
        <v>129</v>
      </c>
      <c r="H3" s="9"/>
      <c r="I3" s="9"/>
      <c r="J3" s="9"/>
      <c r="K3" s="25"/>
    </row>
    <row r="4" s="41" customFormat="1" ht="40" customHeight="1" spans="1:11">
      <c r="A4" s="10" t="s">
        <v>130</v>
      </c>
      <c r="B4" s="11"/>
      <c r="C4" s="11"/>
      <c r="D4" s="11"/>
      <c r="E4" s="11"/>
      <c r="F4" s="11"/>
      <c r="G4" s="9" t="s">
        <v>131</v>
      </c>
      <c r="H4" s="9"/>
      <c r="I4" s="9">
        <v>4.24</v>
      </c>
      <c r="J4" s="9"/>
      <c r="K4" s="25"/>
    </row>
    <row r="5" s="41" customFormat="1" ht="40" customHeight="1" spans="1:11">
      <c r="A5" s="10" t="s">
        <v>132</v>
      </c>
      <c r="B5" s="11"/>
      <c r="C5" s="11"/>
      <c r="D5" s="11"/>
      <c r="E5" s="11"/>
      <c r="F5" s="11"/>
      <c r="G5" s="9" t="s">
        <v>133</v>
      </c>
      <c r="H5" s="9"/>
      <c r="I5" s="9"/>
      <c r="J5" s="9"/>
      <c r="K5" s="25"/>
    </row>
    <row r="6" s="41" customFormat="1" ht="40" customHeight="1" spans="1:11">
      <c r="A6" s="12" t="s">
        <v>134</v>
      </c>
      <c r="B6" s="13"/>
      <c r="C6" s="13"/>
      <c r="D6" s="13"/>
      <c r="E6" s="13"/>
      <c r="F6" s="13"/>
      <c r="G6" s="14" t="s">
        <v>135</v>
      </c>
      <c r="H6" s="14"/>
      <c r="I6" s="14"/>
      <c r="J6" s="14"/>
      <c r="K6" s="26"/>
    </row>
    <row r="7" s="41" customFormat="1" ht="61.9" customHeight="1" spans="1:11">
      <c r="A7" s="44" t="s">
        <v>147</v>
      </c>
      <c r="B7" s="45"/>
      <c r="C7" s="45"/>
      <c r="D7" s="45"/>
      <c r="E7" s="45"/>
      <c r="F7" s="45"/>
      <c r="G7" s="45"/>
      <c r="H7" s="45"/>
      <c r="I7" s="45"/>
      <c r="J7" s="45"/>
      <c r="K7" s="48"/>
    </row>
    <row r="8" s="41" customFormat="1" ht="45" customHeight="1" spans="1:11">
      <c r="A8" s="4" t="s">
        <v>3</v>
      </c>
      <c r="B8" s="5" t="s">
        <v>109</v>
      </c>
      <c r="C8" s="5" t="s">
        <v>137</v>
      </c>
      <c r="D8" s="17" t="s">
        <v>138</v>
      </c>
      <c r="E8" s="17" t="s">
        <v>139</v>
      </c>
      <c r="F8" s="17" t="s">
        <v>140</v>
      </c>
      <c r="G8" s="17" t="s">
        <v>141</v>
      </c>
      <c r="H8" s="17" t="s">
        <v>142</v>
      </c>
      <c r="I8" s="17" t="s">
        <v>143</v>
      </c>
      <c r="J8" s="6" t="s">
        <v>9</v>
      </c>
      <c r="K8" s="24" t="s">
        <v>144</v>
      </c>
    </row>
    <row r="9" s="41" customFormat="1" ht="45" customHeight="1" spans="1:11">
      <c r="A9" s="18">
        <f t="shared" ref="A9:A24" si="0">ROW(9:9)-8</f>
        <v>1</v>
      </c>
      <c r="B9" s="19" t="s">
        <v>21</v>
      </c>
      <c r="C9" s="20" t="s">
        <v>44</v>
      </c>
      <c r="D9" s="21"/>
      <c r="E9" s="21"/>
      <c r="F9" s="21"/>
      <c r="G9" s="21"/>
      <c r="H9" s="21"/>
      <c r="I9" s="21">
        <v>5</v>
      </c>
      <c r="J9" s="28" t="s">
        <v>17</v>
      </c>
      <c r="K9" s="29" t="s">
        <v>145</v>
      </c>
    </row>
    <row r="10" s="41" customFormat="1" ht="45" customHeight="1" spans="1:11">
      <c r="A10" s="18">
        <f t="shared" si="0"/>
        <v>2</v>
      </c>
      <c r="B10" s="19" t="s">
        <v>24</v>
      </c>
      <c r="C10" s="20" t="s">
        <v>45</v>
      </c>
      <c r="D10" s="21"/>
      <c r="E10" s="21"/>
      <c r="F10" s="21"/>
      <c r="G10" s="21"/>
      <c r="H10" s="21"/>
      <c r="I10" s="21">
        <v>3</v>
      </c>
      <c r="J10" s="28" t="s">
        <v>17</v>
      </c>
      <c r="K10" s="29" t="s">
        <v>145</v>
      </c>
    </row>
    <row r="11" s="41" customFormat="1" ht="45" customHeight="1" spans="1:11">
      <c r="A11" s="18">
        <f t="shared" si="0"/>
        <v>3</v>
      </c>
      <c r="B11" s="19" t="s">
        <v>46</v>
      </c>
      <c r="C11" s="20" t="s">
        <v>47</v>
      </c>
      <c r="D11" s="21"/>
      <c r="E11" s="21"/>
      <c r="F11" s="21"/>
      <c r="G11" s="21"/>
      <c r="H11" s="21"/>
      <c r="I11" s="21">
        <v>5</v>
      </c>
      <c r="J11" s="28" t="s">
        <v>17</v>
      </c>
      <c r="K11" s="29" t="s">
        <v>145</v>
      </c>
    </row>
    <row r="12" s="41" customFormat="1" ht="45" customHeight="1" spans="1:11">
      <c r="A12" s="18">
        <f t="shared" si="0"/>
        <v>4</v>
      </c>
      <c r="B12" s="19" t="s">
        <v>48</v>
      </c>
      <c r="C12" s="20" t="s">
        <v>49</v>
      </c>
      <c r="D12" s="21"/>
      <c r="E12" s="21"/>
      <c r="F12" s="21"/>
      <c r="G12" s="21"/>
      <c r="H12" s="21"/>
      <c r="I12" s="21">
        <v>3</v>
      </c>
      <c r="J12" s="28" t="s">
        <v>17</v>
      </c>
      <c r="K12" s="29" t="s">
        <v>145</v>
      </c>
    </row>
    <row r="13" s="41" customFormat="1" ht="45" customHeight="1" spans="1:11">
      <c r="A13" s="18">
        <f t="shared" si="0"/>
        <v>5</v>
      </c>
      <c r="B13" s="19" t="s">
        <v>50</v>
      </c>
      <c r="C13" s="20" t="s">
        <v>51</v>
      </c>
      <c r="D13" s="21"/>
      <c r="E13" s="21"/>
      <c r="F13" s="21"/>
      <c r="G13" s="21"/>
      <c r="H13" s="21"/>
      <c r="I13" s="21">
        <v>3</v>
      </c>
      <c r="J13" s="28" t="s">
        <v>17</v>
      </c>
      <c r="K13" s="29" t="s">
        <v>145</v>
      </c>
    </row>
    <row r="14" s="41" customFormat="1" ht="45" customHeight="1" spans="1:11">
      <c r="A14" s="18">
        <f t="shared" si="0"/>
        <v>6</v>
      </c>
      <c r="B14" s="19" t="s">
        <v>32</v>
      </c>
      <c r="C14" s="20" t="s">
        <v>52</v>
      </c>
      <c r="D14" s="21"/>
      <c r="E14" s="21"/>
      <c r="F14" s="21"/>
      <c r="G14" s="21"/>
      <c r="H14" s="21"/>
      <c r="I14" s="21">
        <v>3</v>
      </c>
      <c r="J14" s="28" t="s">
        <v>17</v>
      </c>
      <c r="K14" s="29" t="s">
        <v>145</v>
      </c>
    </row>
    <row r="15" s="41" customFormat="1" ht="45" customHeight="1" spans="1:11">
      <c r="A15" s="18">
        <f t="shared" si="0"/>
        <v>7</v>
      </c>
      <c r="B15" s="19" t="s">
        <v>35</v>
      </c>
      <c r="C15" s="20" t="s">
        <v>36</v>
      </c>
      <c r="D15" s="21"/>
      <c r="E15" s="21"/>
      <c r="F15" s="21"/>
      <c r="G15" s="21"/>
      <c r="H15" s="21"/>
      <c r="I15" s="21">
        <v>12</v>
      </c>
      <c r="J15" s="28" t="s">
        <v>17</v>
      </c>
      <c r="K15" s="29" t="s">
        <v>145</v>
      </c>
    </row>
    <row r="16" s="41" customFormat="1" ht="45" customHeight="1" spans="1:11">
      <c r="A16" s="18">
        <f t="shared" si="0"/>
        <v>8</v>
      </c>
      <c r="B16" s="19" t="s">
        <v>37</v>
      </c>
      <c r="C16" s="20" t="s">
        <v>38</v>
      </c>
      <c r="D16" s="21"/>
      <c r="E16" s="21"/>
      <c r="F16" s="21"/>
      <c r="G16" s="21"/>
      <c r="H16" s="21"/>
      <c r="I16" s="21">
        <v>20</v>
      </c>
      <c r="J16" s="28" t="s">
        <v>17</v>
      </c>
      <c r="K16" s="29" t="s">
        <v>145</v>
      </c>
    </row>
    <row r="17" s="41" customFormat="1" ht="45" customHeight="1" spans="1:11">
      <c r="A17" s="18">
        <f t="shared" si="0"/>
        <v>9</v>
      </c>
      <c r="B17" s="19" t="s">
        <v>39</v>
      </c>
      <c r="C17" s="20" t="s">
        <v>40</v>
      </c>
      <c r="D17" s="21"/>
      <c r="E17" s="21"/>
      <c r="F17" s="21"/>
      <c r="G17" s="21"/>
      <c r="H17" s="21"/>
      <c r="I17" s="21">
        <v>10</v>
      </c>
      <c r="J17" s="28" t="s">
        <v>17</v>
      </c>
      <c r="K17" s="29" t="s">
        <v>145</v>
      </c>
    </row>
    <row r="18" s="41" customFormat="1" ht="45" customHeight="1" spans="1:11">
      <c r="A18" s="18">
        <f t="shared" si="0"/>
        <v>10</v>
      </c>
      <c r="B18" s="19" t="s">
        <v>41</v>
      </c>
      <c r="C18" s="20" t="s">
        <v>42</v>
      </c>
      <c r="D18" s="21"/>
      <c r="E18" s="21"/>
      <c r="F18" s="21"/>
      <c r="G18" s="21"/>
      <c r="H18" s="21"/>
      <c r="I18" s="21">
        <v>10</v>
      </c>
      <c r="J18" s="28" t="s">
        <v>17</v>
      </c>
      <c r="K18" s="29" t="s">
        <v>145</v>
      </c>
    </row>
    <row r="19" s="41" customFormat="1" ht="45" customHeight="1" spans="1:11">
      <c r="A19" s="18">
        <f t="shared" si="0"/>
        <v>11</v>
      </c>
      <c r="B19" s="19" t="s">
        <v>43</v>
      </c>
      <c r="C19" s="20" t="s">
        <v>42</v>
      </c>
      <c r="D19" s="21"/>
      <c r="E19" s="21"/>
      <c r="F19" s="21"/>
      <c r="G19" s="21"/>
      <c r="H19" s="21"/>
      <c r="I19" s="21">
        <v>10</v>
      </c>
      <c r="J19" s="28" t="s">
        <v>17</v>
      </c>
      <c r="K19" s="29" t="s">
        <v>145</v>
      </c>
    </row>
    <row r="20" s="41" customFormat="1" ht="45" customHeight="1" spans="1:11">
      <c r="A20" s="18">
        <f t="shared" si="0"/>
        <v>12</v>
      </c>
      <c r="B20" s="19" t="s">
        <v>53</v>
      </c>
      <c r="C20" s="20" t="s">
        <v>54</v>
      </c>
      <c r="D20" s="21"/>
      <c r="E20" s="21"/>
      <c r="F20" s="21"/>
      <c r="G20" s="21"/>
      <c r="H20" s="21"/>
      <c r="I20" s="21">
        <v>16</v>
      </c>
      <c r="J20" s="28" t="s">
        <v>17</v>
      </c>
      <c r="K20" s="29" t="s">
        <v>145</v>
      </c>
    </row>
    <row r="21" s="41" customFormat="1" ht="45" customHeight="1" spans="1:11">
      <c r="A21" s="18">
        <f t="shared" si="0"/>
        <v>13</v>
      </c>
      <c r="B21" s="19" t="s">
        <v>55</v>
      </c>
      <c r="C21" s="20" t="s">
        <v>56</v>
      </c>
      <c r="D21" s="21"/>
      <c r="E21" s="21"/>
      <c r="F21" s="21"/>
      <c r="G21" s="21"/>
      <c r="H21" s="21"/>
      <c r="I21" s="21">
        <v>70</v>
      </c>
      <c r="J21" s="28" t="s">
        <v>17</v>
      </c>
      <c r="K21" s="29" t="s">
        <v>145</v>
      </c>
    </row>
    <row r="22" s="41" customFormat="1" ht="45" customHeight="1" spans="1:11">
      <c r="A22" s="18">
        <f t="shared" si="0"/>
        <v>14</v>
      </c>
      <c r="B22" s="19" t="s">
        <v>57</v>
      </c>
      <c r="C22" s="20" t="s">
        <v>148</v>
      </c>
      <c r="D22" s="21"/>
      <c r="E22" s="21"/>
      <c r="F22" s="21"/>
      <c r="G22" s="21"/>
      <c r="H22" s="21"/>
      <c r="I22" s="21">
        <v>1</v>
      </c>
      <c r="J22" s="28" t="s">
        <v>17</v>
      </c>
      <c r="K22" s="29" t="s">
        <v>145</v>
      </c>
    </row>
    <row r="23" s="41" customFormat="1" ht="45" customHeight="1" spans="1:11">
      <c r="A23" s="18">
        <f t="shared" si="0"/>
        <v>15</v>
      </c>
      <c r="B23" s="19" t="s">
        <v>59</v>
      </c>
      <c r="C23" s="20" t="s">
        <v>60</v>
      </c>
      <c r="D23" s="21"/>
      <c r="E23" s="21"/>
      <c r="F23" s="21"/>
      <c r="G23" s="21"/>
      <c r="H23" s="21"/>
      <c r="I23" s="21">
        <v>1</v>
      </c>
      <c r="J23" s="28" t="s">
        <v>17</v>
      </c>
      <c r="K23" s="29" t="s">
        <v>145</v>
      </c>
    </row>
    <row r="24" s="41" customFormat="1" ht="45" customHeight="1" spans="1:11">
      <c r="A24" s="18">
        <f t="shared" si="0"/>
        <v>16</v>
      </c>
      <c r="B24" s="19" t="s">
        <v>61</v>
      </c>
      <c r="C24" s="20" t="s">
        <v>149</v>
      </c>
      <c r="D24" s="21"/>
      <c r="E24" s="21"/>
      <c r="F24" s="21"/>
      <c r="G24" s="21"/>
      <c r="H24" s="21"/>
      <c r="I24" s="21">
        <v>1</v>
      </c>
      <c r="J24" s="28" t="s">
        <v>17</v>
      </c>
      <c r="K24" s="29" t="s">
        <v>145</v>
      </c>
    </row>
    <row r="25" s="41" customFormat="1" ht="114.65" customHeight="1" spans="1:11">
      <c r="A25" s="22" t="s">
        <v>146</v>
      </c>
      <c r="B25" s="47"/>
      <c r="C25" s="47"/>
      <c r="D25" s="47"/>
      <c r="E25" s="47"/>
      <c r="F25" s="47"/>
      <c r="G25" s="47"/>
      <c r="H25" s="47"/>
      <c r="I25" s="47"/>
      <c r="J25" s="47"/>
      <c r="K25" s="49"/>
    </row>
  </sheetData>
  <mergeCells count="18">
    <mergeCell ref="G1:H1"/>
    <mergeCell ref="I1:K1"/>
    <mergeCell ref="G2:H2"/>
    <mergeCell ref="I2:K2"/>
    <mergeCell ref="G3:H3"/>
    <mergeCell ref="I3:K3"/>
    <mergeCell ref="A4:F4"/>
    <mergeCell ref="G4:H4"/>
    <mergeCell ref="I4:K4"/>
    <mergeCell ref="A5:F5"/>
    <mergeCell ref="G5:H5"/>
    <mergeCell ref="I5:K5"/>
    <mergeCell ref="A6:F6"/>
    <mergeCell ref="G6:H6"/>
    <mergeCell ref="I6:K6"/>
    <mergeCell ref="A7:K7"/>
    <mergeCell ref="A25:K25"/>
    <mergeCell ref="A1:F3"/>
  </mergeCell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7" workbookViewId="0">
      <selection activeCell="A40" sqref="A40"/>
    </sheetView>
  </sheetViews>
  <sheetFormatPr defaultColWidth="9" defaultRowHeight="13.5"/>
  <cols>
    <col min="1" max="1" width="7.45" style="2" customWidth="1"/>
    <col min="2" max="2" width="20.725" style="2" customWidth="1"/>
    <col min="3" max="3" width="28.0916666666667" style="2" customWidth="1"/>
    <col min="4" max="10" width="13.45" style="3" customWidth="1"/>
    <col min="11" max="11" width="13.45" style="1" customWidth="1"/>
    <col min="12" max="16384" width="9" style="1"/>
  </cols>
  <sheetData>
    <row r="1" s="1" customFormat="1" ht="20.5" customHeight="1" spans="1:11">
      <c r="A1" s="4" t="s">
        <v>125</v>
      </c>
      <c r="B1" s="5"/>
      <c r="C1" s="5"/>
      <c r="D1" s="5"/>
      <c r="E1" s="5"/>
      <c r="F1" s="5"/>
      <c r="G1" s="6" t="s">
        <v>80</v>
      </c>
      <c r="H1" s="6"/>
      <c r="I1" s="6" t="s">
        <v>126</v>
      </c>
      <c r="J1" s="6"/>
      <c r="K1" s="24"/>
    </row>
    <row r="2" s="1" customFormat="1" ht="20.5" customHeight="1" spans="1:11">
      <c r="A2" s="7"/>
      <c r="B2" s="8"/>
      <c r="C2" s="8"/>
      <c r="D2" s="8"/>
      <c r="E2" s="8"/>
      <c r="F2" s="8"/>
      <c r="G2" s="9" t="s">
        <v>127</v>
      </c>
      <c r="H2" s="9"/>
      <c r="I2" s="9" t="s">
        <v>128</v>
      </c>
      <c r="J2" s="9"/>
      <c r="K2" s="25"/>
    </row>
    <row r="3" s="1" customFormat="1" ht="20.25" customHeight="1" spans="1:11">
      <c r="A3" s="7"/>
      <c r="B3" s="8"/>
      <c r="C3" s="8"/>
      <c r="D3" s="8"/>
      <c r="E3" s="8"/>
      <c r="F3" s="8"/>
      <c r="G3" s="9" t="s">
        <v>129</v>
      </c>
      <c r="H3" s="9"/>
      <c r="I3" s="9"/>
      <c r="J3" s="9"/>
      <c r="K3" s="25"/>
    </row>
    <row r="4" s="1" customFormat="1" ht="40" customHeight="1" spans="1:11">
      <c r="A4" s="10" t="s">
        <v>130</v>
      </c>
      <c r="B4" s="11"/>
      <c r="C4" s="11"/>
      <c r="D4" s="11"/>
      <c r="E4" s="11"/>
      <c r="F4" s="11"/>
      <c r="G4" s="9" t="s">
        <v>131</v>
      </c>
      <c r="H4" s="9"/>
      <c r="I4" s="9"/>
      <c r="J4" s="9"/>
      <c r="K4" s="25"/>
    </row>
    <row r="5" s="1" customFormat="1" ht="40" customHeight="1" spans="1:11">
      <c r="A5" s="10" t="s">
        <v>132</v>
      </c>
      <c r="B5" s="11"/>
      <c r="C5" s="11"/>
      <c r="D5" s="11"/>
      <c r="E5" s="11"/>
      <c r="F5" s="11"/>
      <c r="G5" s="9" t="s">
        <v>133</v>
      </c>
      <c r="H5" s="9"/>
      <c r="I5" s="9"/>
      <c r="J5" s="9"/>
      <c r="K5" s="25"/>
    </row>
    <row r="6" s="1" customFormat="1" ht="40" customHeight="1" spans="1:11">
      <c r="A6" s="12" t="s">
        <v>134</v>
      </c>
      <c r="B6" s="13"/>
      <c r="C6" s="13"/>
      <c r="D6" s="13"/>
      <c r="E6" s="13"/>
      <c r="F6" s="13"/>
      <c r="G6" s="14" t="s">
        <v>135</v>
      </c>
      <c r="H6" s="14"/>
      <c r="I6" s="14"/>
      <c r="J6" s="14"/>
      <c r="K6" s="26"/>
    </row>
    <row r="7" s="1" customFormat="1" ht="61.9" customHeight="1" spans="1:11">
      <c r="A7" s="44" t="s">
        <v>150</v>
      </c>
      <c r="B7" s="16"/>
      <c r="C7" s="16"/>
      <c r="D7" s="16"/>
      <c r="E7" s="16"/>
      <c r="F7" s="16"/>
      <c r="G7" s="16"/>
      <c r="H7" s="16"/>
      <c r="I7" s="16"/>
      <c r="J7" s="16"/>
      <c r="K7" s="27"/>
    </row>
    <row r="8" s="1" customFormat="1" ht="45" customHeight="1" spans="1:11">
      <c r="A8" s="4" t="s">
        <v>3</v>
      </c>
      <c r="B8" s="5" t="s">
        <v>109</v>
      </c>
      <c r="C8" s="5" t="s">
        <v>137</v>
      </c>
      <c r="D8" s="17" t="s">
        <v>138</v>
      </c>
      <c r="E8" s="17" t="s">
        <v>139</v>
      </c>
      <c r="F8" s="17" t="s">
        <v>140</v>
      </c>
      <c r="G8" s="17" t="s">
        <v>141</v>
      </c>
      <c r="H8" s="17" t="s">
        <v>142</v>
      </c>
      <c r="I8" s="17" t="s">
        <v>143</v>
      </c>
      <c r="J8" s="6" t="s">
        <v>9</v>
      </c>
      <c r="K8" s="24" t="s">
        <v>144</v>
      </c>
    </row>
    <row r="9" s="1" customFormat="1" ht="45" customHeight="1" spans="1:11">
      <c r="A9" s="18">
        <f t="shared" ref="A9:A12" si="0">ROW(9:9)-8</f>
        <v>1</v>
      </c>
      <c r="B9" s="19" t="s">
        <v>46</v>
      </c>
      <c r="C9" s="20" t="s">
        <v>47</v>
      </c>
      <c r="D9" s="21"/>
      <c r="E9" s="21"/>
      <c r="F9" s="21"/>
      <c r="G9" s="21"/>
      <c r="H9" s="21"/>
      <c r="I9" s="21">
        <v>1</v>
      </c>
      <c r="J9" s="28" t="s">
        <v>17</v>
      </c>
      <c r="K9" s="29" t="s">
        <v>145</v>
      </c>
    </row>
    <row r="10" s="1" customFormat="1" ht="45" customHeight="1" spans="1:11">
      <c r="A10" s="18">
        <f t="shared" si="0"/>
        <v>2</v>
      </c>
      <c r="B10" s="19" t="s">
        <v>48</v>
      </c>
      <c r="C10" s="20" t="s">
        <v>49</v>
      </c>
      <c r="D10" s="21"/>
      <c r="E10" s="21"/>
      <c r="F10" s="21"/>
      <c r="G10" s="21"/>
      <c r="H10" s="21"/>
      <c r="I10" s="21">
        <v>1</v>
      </c>
      <c r="J10" s="28" t="s">
        <v>17</v>
      </c>
      <c r="K10" s="29" t="s">
        <v>145</v>
      </c>
    </row>
    <row r="11" s="1" customFormat="1" ht="45" customHeight="1" spans="1:11">
      <c r="A11" s="18">
        <f t="shared" si="0"/>
        <v>3</v>
      </c>
      <c r="B11" s="19" t="s">
        <v>37</v>
      </c>
      <c r="C11" s="20" t="s">
        <v>38</v>
      </c>
      <c r="D11" s="21"/>
      <c r="E11" s="21"/>
      <c r="F11" s="21"/>
      <c r="G11" s="21"/>
      <c r="H11" s="21"/>
      <c r="I11" s="21">
        <v>4</v>
      </c>
      <c r="J11" s="28" t="s">
        <v>17</v>
      </c>
      <c r="K11" s="29" t="s">
        <v>145</v>
      </c>
    </row>
    <row r="12" s="1" customFormat="1" ht="45" customHeight="1" spans="1:11">
      <c r="A12" s="18">
        <f t="shared" si="0"/>
        <v>4</v>
      </c>
      <c r="B12" s="19" t="s">
        <v>55</v>
      </c>
      <c r="C12" s="20" t="s">
        <v>56</v>
      </c>
      <c r="D12" s="21"/>
      <c r="E12" s="21"/>
      <c r="F12" s="21"/>
      <c r="G12" s="21"/>
      <c r="H12" s="21"/>
      <c r="I12" s="21">
        <v>4</v>
      </c>
      <c r="J12" s="28" t="s">
        <v>17</v>
      </c>
      <c r="K12" s="29" t="s">
        <v>145</v>
      </c>
    </row>
    <row r="13" s="1" customFormat="1" ht="114.65" customHeight="1" spans="1:11">
      <c r="A13" s="22" t="s">
        <v>146</v>
      </c>
      <c r="B13" s="23"/>
      <c r="C13" s="23"/>
      <c r="D13" s="23"/>
      <c r="E13" s="23"/>
      <c r="F13" s="23"/>
      <c r="G13" s="23"/>
      <c r="H13" s="23"/>
      <c r="I13" s="23"/>
      <c r="J13" s="23"/>
      <c r="K13" s="30"/>
    </row>
  </sheetData>
  <mergeCells count="18">
    <mergeCell ref="G1:H1"/>
    <mergeCell ref="I1:K1"/>
    <mergeCell ref="G2:H2"/>
    <mergeCell ref="I2:K2"/>
    <mergeCell ref="G3:H3"/>
    <mergeCell ref="I3:K3"/>
    <mergeCell ref="A4:F4"/>
    <mergeCell ref="G4:H4"/>
    <mergeCell ref="I4:K4"/>
    <mergeCell ref="A5:F5"/>
    <mergeCell ref="G5:H5"/>
    <mergeCell ref="I5:K5"/>
    <mergeCell ref="A6:F6"/>
    <mergeCell ref="G6:H6"/>
    <mergeCell ref="I6:K6"/>
    <mergeCell ref="A7:K7"/>
    <mergeCell ref="A13:K13"/>
    <mergeCell ref="A1:F3"/>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opLeftCell="A4" workbookViewId="0">
      <selection activeCell="A40" sqref="A40"/>
    </sheetView>
  </sheetViews>
  <sheetFormatPr defaultColWidth="9" defaultRowHeight="13.5"/>
  <cols>
    <col min="1" max="1" width="7.45" style="42" customWidth="1"/>
    <col min="2" max="2" width="20.725" style="42" customWidth="1"/>
    <col min="3" max="3" width="28.0916666666667" style="42" customWidth="1"/>
    <col min="4" max="4" width="10.1833333333333" style="43" customWidth="1"/>
    <col min="5" max="5" width="18.45" style="43" customWidth="1"/>
    <col min="6" max="10" width="13.45" style="43" customWidth="1"/>
    <col min="11" max="11" width="13.45" style="41" customWidth="1"/>
    <col min="12" max="16384" width="9" style="41"/>
  </cols>
  <sheetData>
    <row r="1" s="41" customFormat="1" ht="20.5" customHeight="1" spans="1:11">
      <c r="A1" s="4" t="s">
        <v>125</v>
      </c>
      <c r="B1" s="5"/>
      <c r="C1" s="5"/>
      <c r="D1" s="5"/>
      <c r="E1" s="5"/>
      <c r="F1" s="5"/>
      <c r="G1" s="6" t="s">
        <v>80</v>
      </c>
      <c r="H1" s="6"/>
      <c r="I1" s="6" t="s">
        <v>126</v>
      </c>
      <c r="J1" s="6"/>
      <c r="K1" s="24"/>
    </row>
    <row r="2" s="41" customFormat="1" ht="20.5" customHeight="1" spans="1:11">
      <c r="A2" s="7"/>
      <c r="B2" s="8"/>
      <c r="C2" s="8"/>
      <c r="D2" s="8"/>
      <c r="E2" s="8"/>
      <c r="F2" s="8"/>
      <c r="G2" s="9" t="s">
        <v>127</v>
      </c>
      <c r="H2" s="9"/>
      <c r="I2" s="9" t="s">
        <v>128</v>
      </c>
      <c r="J2" s="9"/>
      <c r="K2" s="25"/>
    </row>
    <row r="3" s="41" customFormat="1" ht="20.25" customHeight="1" spans="1:11">
      <c r="A3" s="7"/>
      <c r="B3" s="8"/>
      <c r="C3" s="8"/>
      <c r="D3" s="8"/>
      <c r="E3" s="8"/>
      <c r="F3" s="8"/>
      <c r="G3" s="9" t="s">
        <v>129</v>
      </c>
      <c r="H3" s="9"/>
      <c r="I3" s="9"/>
      <c r="J3" s="9"/>
      <c r="K3" s="25"/>
    </row>
    <row r="4" s="41" customFormat="1" ht="40" customHeight="1" spans="1:11">
      <c r="A4" s="10" t="s">
        <v>151</v>
      </c>
      <c r="B4" s="11"/>
      <c r="C4" s="11"/>
      <c r="D4" s="11"/>
      <c r="E4" s="11"/>
      <c r="F4" s="11"/>
      <c r="G4" s="9" t="s">
        <v>131</v>
      </c>
      <c r="H4" s="9"/>
      <c r="I4" s="9"/>
      <c r="J4" s="9"/>
      <c r="K4" s="25"/>
    </row>
    <row r="5" s="41" customFormat="1" ht="40" customHeight="1" spans="1:11">
      <c r="A5" s="10" t="s">
        <v>132</v>
      </c>
      <c r="B5" s="11"/>
      <c r="C5" s="11"/>
      <c r="D5" s="11"/>
      <c r="E5" s="11"/>
      <c r="F5" s="11"/>
      <c r="G5" s="9" t="s">
        <v>133</v>
      </c>
      <c r="H5" s="9"/>
      <c r="I5" s="9"/>
      <c r="J5" s="9"/>
      <c r="K5" s="25"/>
    </row>
    <row r="6" s="41" customFormat="1" ht="40" customHeight="1" spans="1:11">
      <c r="A6" s="12" t="s">
        <v>152</v>
      </c>
      <c r="B6" s="13"/>
      <c r="C6" s="13"/>
      <c r="D6" s="13"/>
      <c r="E6" s="13"/>
      <c r="F6" s="13"/>
      <c r="G6" s="14" t="s">
        <v>135</v>
      </c>
      <c r="H6" s="14"/>
      <c r="I6" s="14"/>
      <c r="J6" s="14"/>
      <c r="K6" s="26"/>
    </row>
    <row r="7" s="41" customFormat="1" ht="61.9" customHeight="1" spans="1:11">
      <c r="A7" s="44" t="s">
        <v>153</v>
      </c>
      <c r="B7" s="45"/>
      <c r="C7" s="45"/>
      <c r="D7" s="45"/>
      <c r="E7" s="45"/>
      <c r="F7" s="45"/>
      <c r="G7" s="45"/>
      <c r="H7" s="45"/>
      <c r="I7" s="45"/>
      <c r="J7" s="45"/>
      <c r="K7" s="48"/>
    </row>
    <row r="8" s="41" customFormat="1" ht="45" customHeight="1" spans="1:11">
      <c r="A8" s="4" t="s">
        <v>3</v>
      </c>
      <c r="B8" s="5" t="s">
        <v>109</v>
      </c>
      <c r="C8" s="5" t="s">
        <v>137</v>
      </c>
      <c r="D8" s="17" t="s">
        <v>138</v>
      </c>
      <c r="E8" s="17" t="s">
        <v>139</v>
      </c>
      <c r="F8" s="17" t="s">
        <v>140</v>
      </c>
      <c r="G8" s="17" t="s">
        <v>141</v>
      </c>
      <c r="H8" s="17" t="s">
        <v>142</v>
      </c>
      <c r="I8" s="17" t="s">
        <v>143</v>
      </c>
      <c r="J8" s="6" t="s">
        <v>9</v>
      </c>
      <c r="K8" s="24" t="s">
        <v>144</v>
      </c>
    </row>
    <row r="9" s="41" customFormat="1" ht="153.5" customHeight="1" spans="1:11">
      <c r="A9" s="18">
        <f>ROW(9:9)-8</f>
        <v>1</v>
      </c>
      <c r="B9" s="5" t="s">
        <v>57</v>
      </c>
      <c r="C9" s="5" t="s">
        <v>58</v>
      </c>
      <c r="D9" s="21"/>
      <c r="E9" s="21" t="s">
        <v>65</v>
      </c>
      <c r="F9" s="21"/>
      <c r="G9" s="21"/>
      <c r="H9" s="21"/>
      <c r="I9" s="21">
        <v>1</v>
      </c>
      <c r="J9" s="28" t="s">
        <v>17</v>
      </c>
      <c r="K9" s="29" t="s">
        <v>145</v>
      </c>
    </row>
    <row r="10" s="41" customFormat="1" ht="114.65" customHeight="1" spans="1:11">
      <c r="A10" s="22" t="s">
        <v>146</v>
      </c>
      <c r="B10" s="47"/>
      <c r="C10" s="47"/>
      <c r="D10" s="47"/>
      <c r="E10" s="47"/>
      <c r="F10" s="47"/>
      <c r="G10" s="47"/>
      <c r="H10" s="47"/>
      <c r="I10" s="47"/>
      <c r="J10" s="47"/>
      <c r="K10" s="49"/>
    </row>
  </sheetData>
  <mergeCells count="18">
    <mergeCell ref="G1:H1"/>
    <mergeCell ref="I1:K1"/>
    <mergeCell ref="G2:H2"/>
    <mergeCell ref="I2:K2"/>
    <mergeCell ref="G3:H3"/>
    <mergeCell ref="I3:K3"/>
    <mergeCell ref="A4:F4"/>
    <mergeCell ref="G4:H4"/>
    <mergeCell ref="I4:K4"/>
    <mergeCell ref="A5:F5"/>
    <mergeCell ref="G5:H5"/>
    <mergeCell ref="I5:K5"/>
    <mergeCell ref="A6:F6"/>
    <mergeCell ref="G6:H6"/>
    <mergeCell ref="I6:K6"/>
    <mergeCell ref="A7:K7"/>
    <mergeCell ref="A10:K10"/>
    <mergeCell ref="A1:F3"/>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40" sqref="A40"/>
    </sheetView>
  </sheetViews>
  <sheetFormatPr defaultColWidth="9" defaultRowHeight="13.5"/>
  <cols>
    <col min="1" max="1" width="7.45" style="2" customWidth="1"/>
    <col min="2" max="2" width="20.725" style="2" customWidth="1"/>
    <col min="3" max="3" width="28.0916666666667" style="2" customWidth="1"/>
    <col min="4" max="10" width="13.45" style="3" customWidth="1"/>
    <col min="11" max="11" width="13.45" style="1" customWidth="1"/>
    <col min="12" max="16384" width="9" style="1"/>
  </cols>
  <sheetData>
    <row r="1" s="1" customFormat="1" ht="20.5" customHeight="1" spans="1:11">
      <c r="A1" s="4" t="s">
        <v>125</v>
      </c>
      <c r="B1" s="5"/>
      <c r="C1" s="5"/>
      <c r="D1" s="5"/>
      <c r="E1" s="5"/>
      <c r="F1" s="5"/>
      <c r="G1" s="6" t="s">
        <v>80</v>
      </c>
      <c r="H1" s="6"/>
      <c r="I1" s="6" t="s">
        <v>126</v>
      </c>
      <c r="J1" s="6"/>
      <c r="K1" s="24"/>
    </row>
    <row r="2" s="1" customFormat="1" ht="20.5" customHeight="1" spans="1:11">
      <c r="A2" s="7"/>
      <c r="B2" s="8"/>
      <c r="C2" s="8"/>
      <c r="D2" s="8"/>
      <c r="E2" s="8"/>
      <c r="F2" s="8"/>
      <c r="G2" s="9" t="s">
        <v>127</v>
      </c>
      <c r="H2" s="9"/>
      <c r="I2" s="9" t="s">
        <v>128</v>
      </c>
      <c r="J2" s="9"/>
      <c r="K2" s="25"/>
    </row>
    <row r="3" s="1" customFormat="1" ht="20.25" customHeight="1" spans="1:11">
      <c r="A3" s="7"/>
      <c r="B3" s="8"/>
      <c r="C3" s="8"/>
      <c r="D3" s="8"/>
      <c r="E3" s="8"/>
      <c r="F3" s="8"/>
      <c r="G3" s="9" t="s">
        <v>129</v>
      </c>
      <c r="H3" s="9"/>
      <c r="I3" s="9"/>
      <c r="J3" s="9"/>
      <c r="K3" s="25"/>
    </row>
    <row r="4" s="1" customFormat="1" ht="40" customHeight="1" spans="1:11">
      <c r="A4" s="10" t="s">
        <v>130</v>
      </c>
      <c r="B4" s="11"/>
      <c r="C4" s="11"/>
      <c r="D4" s="11"/>
      <c r="E4" s="11"/>
      <c r="F4" s="11"/>
      <c r="G4" s="9" t="s">
        <v>131</v>
      </c>
      <c r="H4" s="9"/>
      <c r="I4" s="9"/>
      <c r="J4" s="9"/>
      <c r="K4" s="25"/>
    </row>
    <row r="5" s="1" customFormat="1" ht="40" customHeight="1" spans="1:11">
      <c r="A5" s="10" t="s">
        <v>132</v>
      </c>
      <c r="B5" s="11"/>
      <c r="C5" s="11"/>
      <c r="D5" s="11"/>
      <c r="E5" s="11"/>
      <c r="F5" s="11"/>
      <c r="G5" s="9" t="s">
        <v>133</v>
      </c>
      <c r="H5" s="9"/>
      <c r="I5" s="9"/>
      <c r="J5" s="9"/>
      <c r="K5" s="25"/>
    </row>
    <row r="6" s="1" customFormat="1" ht="40" customHeight="1" spans="1:11">
      <c r="A6" s="12" t="s">
        <v>152</v>
      </c>
      <c r="B6" s="13"/>
      <c r="C6" s="13"/>
      <c r="D6" s="13"/>
      <c r="E6" s="13"/>
      <c r="F6" s="13"/>
      <c r="G6" s="14" t="s">
        <v>135</v>
      </c>
      <c r="H6" s="14"/>
      <c r="I6" s="14"/>
      <c r="J6" s="14"/>
      <c r="K6" s="26"/>
    </row>
    <row r="7" s="1" customFormat="1" ht="61.9" customHeight="1" spans="1:11">
      <c r="A7" s="15" t="s">
        <v>154</v>
      </c>
      <c r="B7" s="16"/>
      <c r="C7" s="16"/>
      <c r="D7" s="16"/>
      <c r="E7" s="16"/>
      <c r="F7" s="16"/>
      <c r="G7" s="16"/>
      <c r="H7" s="16"/>
      <c r="I7" s="16"/>
      <c r="J7" s="16"/>
      <c r="K7" s="27"/>
    </row>
    <row r="8" s="1" customFormat="1" ht="45" customHeight="1" spans="1:11">
      <c r="A8" s="4" t="s">
        <v>3</v>
      </c>
      <c r="B8" s="5" t="s">
        <v>109</v>
      </c>
      <c r="C8" s="5" t="s">
        <v>137</v>
      </c>
      <c r="D8" s="17" t="s">
        <v>138</v>
      </c>
      <c r="E8" s="17" t="s">
        <v>139</v>
      </c>
      <c r="F8" s="17" t="s">
        <v>140</v>
      </c>
      <c r="G8" s="17" t="s">
        <v>141</v>
      </c>
      <c r="H8" s="17" t="s">
        <v>142</v>
      </c>
      <c r="I8" s="17" t="s">
        <v>143</v>
      </c>
      <c r="J8" s="6" t="s">
        <v>9</v>
      </c>
      <c r="K8" s="24" t="s">
        <v>144</v>
      </c>
    </row>
    <row r="9" s="1" customFormat="1" ht="45" customHeight="1" spans="1:11">
      <c r="A9" s="18">
        <f t="shared" ref="A9:A13" si="0">ROW(9:9)-8</f>
        <v>1</v>
      </c>
      <c r="B9" s="19" t="s">
        <v>21</v>
      </c>
      <c r="C9" s="20" t="s">
        <v>44</v>
      </c>
      <c r="D9" s="21"/>
      <c r="E9" s="21"/>
      <c r="F9" s="21"/>
      <c r="G9" s="21"/>
      <c r="H9" s="21"/>
      <c r="I9" s="21">
        <v>1</v>
      </c>
      <c r="J9" s="28" t="s">
        <v>17</v>
      </c>
      <c r="K9" s="29" t="s">
        <v>145</v>
      </c>
    </row>
    <row r="10" s="1" customFormat="1" ht="45" customHeight="1" spans="1:11">
      <c r="A10" s="18">
        <f t="shared" si="0"/>
        <v>2</v>
      </c>
      <c r="B10" s="19" t="s">
        <v>24</v>
      </c>
      <c r="C10" s="20" t="s">
        <v>45</v>
      </c>
      <c r="D10" s="21"/>
      <c r="E10" s="21"/>
      <c r="F10" s="21"/>
      <c r="G10" s="21"/>
      <c r="H10" s="21"/>
      <c r="I10" s="21">
        <v>1</v>
      </c>
      <c r="J10" s="28" t="s">
        <v>17</v>
      </c>
      <c r="K10" s="29" t="s">
        <v>145</v>
      </c>
    </row>
    <row r="11" s="1" customFormat="1" ht="45" customHeight="1" spans="1:11">
      <c r="A11" s="18">
        <f t="shared" si="0"/>
        <v>3</v>
      </c>
      <c r="B11" s="19"/>
      <c r="C11" s="20"/>
      <c r="D11" s="21"/>
      <c r="E11" s="21"/>
      <c r="F11" s="21"/>
      <c r="G11" s="21"/>
      <c r="H11" s="21"/>
      <c r="I11" s="21"/>
      <c r="J11" s="28"/>
      <c r="K11" s="29"/>
    </row>
    <row r="12" s="1" customFormat="1" ht="45" customHeight="1" spans="1:11">
      <c r="A12" s="18">
        <f t="shared" si="0"/>
        <v>4</v>
      </c>
      <c r="B12" s="19"/>
      <c r="C12" s="20"/>
      <c r="D12" s="21"/>
      <c r="E12" s="21"/>
      <c r="F12" s="21"/>
      <c r="G12" s="21"/>
      <c r="H12" s="21"/>
      <c r="I12" s="21"/>
      <c r="J12" s="28"/>
      <c r="K12" s="29"/>
    </row>
    <row r="13" s="1" customFormat="1" ht="45" customHeight="1" spans="1:11">
      <c r="A13" s="18">
        <f t="shared" si="0"/>
        <v>5</v>
      </c>
      <c r="B13" s="19"/>
      <c r="C13" s="20"/>
      <c r="D13" s="21"/>
      <c r="E13" s="21"/>
      <c r="F13" s="21"/>
      <c r="G13" s="21"/>
      <c r="H13" s="21"/>
      <c r="I13" s="21"/>
      <c r="J13" s="28"/>
      <c r="K13" s="29"/>
    </row>
    <row r="14" s="1" customFormat="1" ht="114.65" customHeight="1" spans="1:11">
      <c r="A14" s="22" t="s">
        <v>146</v>
      </c>
      <c r="B14" s="23"/>
      <c r="C14" s="23"/>
      <c r="D14" s="23"/>
      <c r="E14" s="23"/>
      <c r="F14" s="23"/>
      <c r="G14" s="23"/>
      <c r="H14" s="23"/>
      <c r="I14" s="23"/>
      <c r="J14" s="23"/>
      <c r="K14" s="30"/>
    </row>
  </sheetData>
  <mergeCells count="18">
    <mergeCell ref="G1:H1"/>
    <mergeCell ref="I1:K1"/>
    <mergeCell ref="G2:H2"/>
    <mergeCell ref="I2:K2"/>
    <mergeCell ref="G3:H3"/>
    <mergeCell ref="I3:K3"/>
    <mergeCell ref="A4:F4"/>
    <mergeCell ref="G4:H4"/>
    <mergeCell ref="I4:K4"/>
    <mergeCell ref="A5:F5"/>
    <mergeCell ref="G5:H5"/>
    <mergeCell ref="I5:K5"/>
    <mergeCell ref="A6:F6"/>
    <mergeCell ref="G6:H6"/>
    <mergeCell ref="I6:K6"/>
    <mergeCell ref="A7:K7"/>
    <mergeCell ref="A14:K14"/>
    <mergeCell ref="A1:F3"/>
  </mergeCell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40" sqref="A40"/>
    </sheetView>
  </sheetViews>
  <sheetFormatPr defaultColWidth="9" defaultRowHeight="13.5"/>
  <cols>
    <col min="1" max="1" width="7.45" style="42" customWidth="1"/>
    <col min="2" max="2" width="20.725" style="42" customWidth="1"/>
    <col min="3" max="3" width="28.0916666666667" style="42" customWidth="1"/>
    <col min="4" max="10" width="13.45" style="43" customWidth="1"/>
    <col min="11" max="11" width="13.45" style="41" customWidth="1"/>
    <col min="12" max="16384" width="9" style="41"/>
  </cols>
  <sheetData>
    <row r="1" s="41" customFormat="1" ht="20.5" customHeight="1" spans="1:11">
      <c r="A1" s="4" t="s">
        <v>125</v>
      </c>
      <c r="B1" s="5"/>
      <c r="C1" s="5"/>
      <c r="D1" s="5"/>
      <c r="E1" s="5"/>
      <c r="F1" s="5"/>
      <c r="G1" s="6" t="s">
        <v>80</v>
      </c>
      <c r="H1" s="6"/>
      <c r="I1" s="6" t="s">
        <v>126</v>
      </c>
      <c r="J1" s="6"/>
      <c r="K1" s="24"/>
    </row>
    <row r="2" s="41" customFormat="1" ht="20.5" customHeight="1" spans="1:11">
      <c r="A2" s="7"/>
      <c r="B2" s="8"/>
      <c r="C2" s="8"/>
      <c r="D2" s="8"/>
      <c r="E2" s="8"/>
      <c r="F2" s="8"/>
      <c r="G2" s="9" t="s">
        <v>127</v>
      </c>
      <c r="H2" s="9"/>
      <c r="I2" s="9" t="s">
        <v>128</v>
      </c>
      <c r="J2" s="9"/>
      <c r="K2" s="25"/>
    </row>
    <row r="3" s="41" customFormat="1" ht="20.25" customHeight="1" spans="1:11">
      <c r="A3" s="7"/>
      <c r="B3" s="8"/>
      <c r="C3" s="8"/>
      <c r="D3" s="8"/>
      <c r="E3" s="8"/>
      <c r="F3" s="8"/>
      <c r="G3" s="9" t="s">
        <v>129</v>
      </c>
      <c r="H3" s="9"/>
      <c r="I3" s="9"/>
      <c r="J3" s="9"/>
      <c r="K3" s="25"/>
    </row>
    <row r="4" s="41" customFormat="1" ht="40" customHeight="1" spans="1:11">
      <c r="A4" s="10" t="s">
        <v>155</v>
      </c>
      <c r="B4" s="11"/>
      <c r="C4" s="11"/>
      <c r="D4" s="11"/>
      <c r="E4" s="11"/>
      <c r="F4" s="11"/>
      <c r="G4" s="9" t="s">
        <v>131</v>
      </c>
      <c r="H4" s="9"/>
      <c r="I4" s="9"/>
      <c r="J4" s="9"/>
      <c r="K4" s="25"/>
    </row>
    <row r="5" s="41" customFormat="1" ht="40" customHeight="1" spans="1:11">
      <c r="A5" s="10" t="s">
        <v>132</v>
      </c>
      <c r="B5" s="11"/>
      <c r="C5" s="11"/>
      <c r="D5" s="11"/>
      <c r="E5" s="11"/>
      <c r="F5" s="11"/>
      <c r="G5" s="9" t="s">
        <v>133</v>
      </c>
      <c r="H5" s="9"/>
      <c r="I5" s="9"/>
      <c r="J5" s="9"/>
      <c r="K5" s="25"/>
    </row>
    <row r="6" s="41" customFormat="1" ht="40" customHeight="1" spans="1:11">
      <c r="A6" s="12" t="s">
        <v>134</v>
      </c>
      <c r="B6" s="13"/>
      <c r="C6" s="13"/>
      <c r="D6" s="13"/>
      <c r="E6" s="13"/>
      <c r="F6" s="13"/>
      <c r="G6" s="14" t="s">
        <v>135</v>
      </c>
      <c r="H6" s="14"/>
      <c r="I6" s="14"/>
      <c r="J6" s="14"/>
      <c r="K6" s="26"/>
    </row>
    <row r="7" s="41" customFormat="1" ht="61.9" customHeight="1" spans="1:11">
      <c r="A7" s="44" t="s">
        <v>156</v>
      </c>
      <c r="B7" s="45"/>
      <c r="C7" s="45"/>
      <c r="D7" s="45"/>
      <c r="E7" s="45"/>
      <c r="F7" s="45"/>
      <c r="G7" s="45"/>
      <c r="H7" s="45"/>
      <c r="I7" s="45"/>
      <c r="J7" s="45"/>
      <c r="K7" s="48"/>
    </row>
    <row r="8" s="41" customFormat="1" ht="45" customHeight="1" spans="1:11">
      <c r="A8" s="4" t="s">
        <v>3</v>
      </c>
      <c r="B8" s="5" t="s">
        <v>109</v>
      </c>
      <c r="C8" s="5" t="s">
        <v>137</v>
      </c>
      <c r="D8" s="17" t="s">
        <v>138</v>
      </c>
      <c r="E8" s="17" t="s">
        <v>139</v>
      </c>
      <c r="F8" s="17" t="s">
        <v>140</v>
      </c>
      <c r="G8" s="17" t="s">
        <v>141</v>
      </c>
      <c r="H8" s="17" t="s">
        <v>142</v>
      </c>
      <c r="I8" s="17" t="s">
        <v>143</v>
      </c>
      <c r="J8" s="6" t="s">
        <v>9</v>
      </c>
      <c r="K8" s="24" t="s">
        <v>144</v>
      </c>
    </row>
    <row r="9" s="41" customFormat="1" ht="45" customHeight="1" spans="1:11">
      <c r="A9" s="18">
        <f>ROW(9:9)-8</f>
        <v>1</v>
      </c>
      <c r="B9" s="46" t="s">
        <v>24</v>
      </c>
      <c r="C9" s="46" t="s">
        <v>45</v>
      </c>
      <c r="D9" s="21"/>
      <c r="E9" s="21"/>
      <c r="F9" s="21"/>
      <c r="G9" s="21"/>
      <c r="H9" s="21"/>
      <c r="I9" s="21">
        <v>1</v>
      </c>
      <c r="J9" s="28" t="s">
        <v>17</v>
      </c>
      <c r="K9" s="29" t="s">
        <v>145</v>
      </c>
    </row>
    <row r="10" s="41" customFormat="1" ht="114.65" customHeight="1" spans="1:11">
      <c r="A10" s="22" t="s">
        <v>146</v>
      </c>
      <c r="B10" s="47"/>
      <c r="C10" s="47"/>
      <c r="D10" s="47"/>
      <c r="E10" s="47"/>
      <c r="F10" s="47"/>
      <c r="G10" s="47"/>
      <c r="H10" s="47"/>
      <c r="I10" s="47"/>
      <c r="J10" s="47"/>
      <c r="K10" s="49"/>
    </row>
  </sheetData>
  <mergeCells count="18">
    <mergeCell ref="G1:H1"/>
    <mergeCell ref="I1:K1"/>
    <mergeCell ref="G2:H2"/>
    <mergeCell ref="I2:K2"/>
    <mergeCell ref="G3:H3"/>
    <mergeCell ref="I3:K3"/>
    <mergeCell ref="A4:F4"/>
    <mergeCell ref="G4:H4"/>
    <mergeCell ref="I4:K4"/>
    <mergeCell ref="A5:F5"/>
    <mergeCell ref="G5:H5"/>
    <mergeCell ref="I5:K5"/>
    <mergeCell ref="A6:F6"/>
    <mergeCell ref="G6:H6"/>
    <mergeCell ref="I6:K6"/>
    <mergeCell ref="A7:K7"/>
    <mergeCell ref="A10:K10"/>
    <mergeCell ref="A1:F3"/>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workbookViewId="0">
      <selection activeCell="A40" sqref="A40"/>
    </sheetView>
  </sheetViews>
  <sheetFormatPr defaultColWidth="9" defaultRowHeight="13.5"/>
  <cols>
    <col min="1" max="1" width="7.45" style="2" customWidth="1"/>
    <col min="2" max="2" width="20.725" style="2" customWidth="1"/>
    <col min="3" max="3" width="28.0916666666667" style="2" customWidth="1"/>
    <col min="4" max="10" width="13.45" style="3" customWidth="1"/>
    <col min="11" max="11" width="13.45" style="1" customWidth="1"/>
    <col min="12" max="16384" width="9" style="1"/>
  </cols>
  <sheetData>
    <row r="1" s="1" customFormat="1" ht="20.5" customHeight="1" spans="1:11">
      <c r="A1" s="4" t="s">
        <v>125</v>
      </c>
      <c r="B1" s="5"/>
      <c r="C1" s="5"/>
      <c r="D1" s="5"/>
      <c r="E1" s="5"/>
      <c r="F1" s="5"/>
      <c r="G1" s="6" t="s">
        <v>80</v>
      </c>
      <c r="H1" s="6"/>
      <c r="I1" s="6" t="s">
        <v>126</v>
      </c>
      <c r="J1" s="6"/>
      <c r="K1" s="24"/>
    </row>
    <row r="2" s="1" customFormat="1" ht="20.5" customHeight="1" spans="1:11">
      <c r="A2" s="7"/>
      <c r="B2" s="8"/>
      <c r="C2" s="8"/>
      <c r="D2" s="8"/>
      <c r="E2" s="8"/>
      <c r="F2" s="8"/>
      <c r="G2" s="9" t="s">
        <v>127</v>
      </c>
      <c r="H2" s="9"/>
      <c r="I2" s="9" t="s">
        <v>128</v>
      </c>
      <c r="J2" s="9"/>
      <c r="K2" s="25"/>
    </row>
    <row r="3" s="1" customFormat="1" ht="20.25" customHeight="1" spans="1:11">
      <c r="A3" s="7"/>
      <c r="B3" s="8"/>
      <c r="C3" s="8"/>
      <c r="D3" s="8"/>
      <c r="E3" s="8"/>
      <c r="F3" s="8"/>
      <c r="G3" s="9" t="s">
        <v>129</v>
      </c>
      <c r="H3" s="9"/>
      <c r="I3" s="9"/>
      <c r="J3" s="9"/>
      <c r="K3" s="25"/>
    </row>
    <row r="4" s="1" customFormat="1" ht="40" customHeight="1" spans="1:11">
      <c r="A4" s="10" t="s">
        <v>151</v>
      </c>
      <c r="B4" s="11"/>
      <c r="C4" s="11"/>
      <c r="D4" s="11"/>
      <c r="E4" s="11"/>
      <c r="F4" s="11"/>
      <c r="G4" s="9" t="s">
        <v>131</v>
      </c>
      <c r="H4" s="9"/>
      <c r="I4" s="9"/>
      <c r="J4" s="9"/>
      <c r="K4" s="25"/>
    </row>
    <row r="5" s="1" customFormat="1" ht="40" customHeight="1" spans="1:11">
      <c r="A5" s="10" t="s">
        <v>132</v>
      </c>
      <c r="B5" s="11"/>
      <c r="C5" s="11"/>
      <c r="D5" s="11"/>
      <c r="E5" s="11"/>
      <c r="F5" s="11"/>
      <c r="G5" s="9" t="s">
        <v>133</v>
      </c>
      <c r="H5" s="9"/>
      <c r="I5" s="9"/>
      <c r="J5" s="9"/>
      <c r="K5" s="25"/>
    </row>
    <row r="6" s="1" customFormat="1" ht="40" customHeight="1" spans="1:11">
      <c r="A6" s="12" t="s">
        <v>134</v>
      </c>
      <c r="B6" s="13"/>
      <c r="C6" s="13"/>
      <c r="D6" s="13"/>
      <c r="E6" s="13"/>
      <c r="F6" s="13"/>
      <c r="G6" s="14" t="s">
        <v>135</v>
      </c>
      <c r="H6" s="14"/>
      <c r="I6" s="14"/>
      <c r="J6" s="14"/>
      <c r="K6" s="26"/>
    </row>
    <row r="7" s="1" customFormat="1" ht="61.9" customHeight="1" spans="1:11">
      <c r="A7" s="15" t="s">
        <v>157</v>
      </c>
      <c r="B7" s="16"/>
      <c r="C7" s="16"/>
      <c r="D7" s="16"/>
      <c r="E7" s="16"/>
      <c r="F7" s="16"/>
      <c r="G7" s="16"/>
      <c r="H7" s="16"/>
      <c r="I7" s="16"/>
      <c r="J7" s="16"/>
      <c r="K7" s="27"/>
    </row>
    <row r="8" s="1" customFormat="1" ht="45" customHeight="1" spans="1:11">
      <c r="A8" s="4" t="s">
        <v>3</v>
      </c>
      <c r="B8" s="5" t="s">
        <v>109</v>
      </c>
      <c r="C8" s="5" t="s">
        <v>137</v>
      </c>
      <c r="D8" s="17" t="s">
        <v>138</v>
      </c>
      <c r="E8" s="17" t="s">
        <v>139</v>
      </c>
      <c r="F8" s="17" t="s">
        <v>140</v>
      </c>
      <c r="G8" s="17" t="s">
        <v>141</v>
      </c>
      <c r="H8" s="17" t="s">
        <v>142</v>
      </c>
      <c r="I8" s="17" t="s">
        <v>143</v>
      </c>
      <c r="J8" s="6" t="s">
        <v>9</v>
      </c>
      <c r="K8" s="24" t="s">
        <v>144</v>
      </c>
    </row>
    <row r="9" s="1" customFormat="1" ht="45" customHeight="1" spans="1:13">
      <c r="A9" s="18">
        <f>ROW(9:9)-8</f>
        <v>1</v>
      </c>
      <c r="B9" s="35" t="s">
        <v>57</v>
      </c>
      <c r="C9" s="36" t="s">
        <v>158</v>
      </c>
      <c r="D9" s="37"/>
      <c r="E9" s="37"/>
      <c r="F9" s="37"/>
      <c r="G9" s="37"/>
      <c r="H9" s="37"/>
      <c r="I9" s="37">
        <v>1</v>
      </c>
      <c r="J9" s="38" t="s">
        <v>17</v>
      </c>
      <c r="K9" s="39" t="s">
        <v>145</v>
      </c>
      <c r="M9" s="40" t="s">
        <v>159</v>
      </c>
    </row>
    <row r="10" s="1" customFormat="1" ht="45" customHeight="1" spans="1:11">
      <c r="A10" s="18">
        <f>ROW(10:10)-8</f>
        <v>2</v>
      </c>
      <c r="B10" s="19" t="s">
        <v>160</v>
      </c>
      <c r="C10" s="20" t="s">
        <v>161</v>
      </c>
      <c r="D10" s="21"/>
      <c r="E10" s="21"/>
      <c r="F10" s="21"/>
      <c r="G10" s="21"/>
      <c r="H10" s="21"/>
      <c r="I10" s="21">
        <v>1</v>
      </c>
      <c r="J10" s="28" t="s">
        <v>17</v>
      </c>
      <c r="K10" s="29" t="s">
        <v>145</v>
      </c>
    </row>
    <row r="11" s="1" customFormat="1" ht="114.65" customHeight="1" spans="1:11">
      <c r="A11" s="22" t="s">
        <v>146</v>
      </c>
      <c r="B11" s="23"/>
      <c r="C11" s="23"/>
      <c r="D11" s="23"/>
      <c r="E11" s="23"/>
      <c r="F11" s="23"/>
      <c r="G11" s="23"/>
      <c r="H11" s="23"/>
      <c r="I11" s="23"/>
      <c r="J11" s="23"/>
      <c r="K11" s="30"/>
    </row>
  </sheetData>
  <mergeCells count="18">
    <mergeCell ref="G1:H1"/>
    <mergeCell ref="I1:K1"/>
    <mergeCell ref="G2:H2"/>
    <mergeCell ref="I2:K2"/>
    <mergeCell ref="G3:H3"/>
    <mergeCell ref="I3:K3"/>
    <mergeCell ref="A4:F4"/>
    <mergeCell ref="G4:H4"/>
    <mergeCell ref="I4:K4"/>
    <mergeCell ref="A5:F5"/>
    <mergeCell ref="G5:H5"/>
    <mergeCell ref="I5:K5"/>
    <mergeCell ref="A6:F6"/>
    <mergeCell ref="G6:H6"/>
    <mergeCell ref="I6:K6"/>
    <mergeCell ref="A7:K7"/>
    <mergeCell ref="A11:K11"/>
    <mergeCell ref="A1:F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汇总表-长生公司</vt:lpstr>
      <vt:lpstr>Sheet1</vt:lpstr>
      <vt:lpstr>Sheet2</vt:lpstr>
      <vt:lpstr>Sheet3</vt:lpstr>
      <vt:lpstr>Sheet4</vt:lpstr>
      <vt:lpstr>Sheet5</vt:lpstr>
      <vt:lpstr>Sheet6</vt:lpstr>
      <vt:lpstr>Sheet7</vt:lpstr>
      <vt:lpstr>Sheet8</vt:lpstr>
      <vt:lpstr>Sheet9</vt:lpstr>
      <vt:lpstr>Sheet10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李林峰</cp:lastModifiedBy>
  <dcterms:created xsi:type="dcterms:W3CDTF">2023-05-12T11:15:00Z</dcterms:created>
  <dcterms:modified xsi:type="dcterms:W3CDTF">2024-10-10T01:48:41Z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5C1823697E43461188BF84570C4A763C_12</vt:lpwstr>
  </property>
</Properties>
</file>