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名单" sheetId="1" r:id="rId1"/>
  </sheets>
  <externalReferences>
    <externalReference r:id="rId2"/>
  </externalReferences>
  <definedNames>
    <definedName name="_xlnm._FilterDatabase" localSheetId="0" hidden="1">名单!$A$1:$H$143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MuQun</author>
  </authors>
  <commentLis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劳务马代招
</t>
        </r>
      </text>
    </comment>
    <comment ref="B122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6月转正式</t>
        </r>
      </text>
    </comment>
    <comment ref="B123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7月转正式</t>
        </r>
      </text>
    </comment>
  </commentList>
</comments>
</file>

<file path=xl/sharedStrings.xml><?xml version="1.0" encoding="utf-8"?>
<sst xmlns="http://schemas.openxmlformats.org/spreadsheetml/2006/main" count="719" uniqueCount="195">
  <si>
    <t>序号</t>
  </si>
  <si>
    <t>姓名</t>
  </si>
  <si>
    <t>性别</t>
  </si>
  <si>
    <t>所在部门     （二级）</t>
  </si>
  <si>
    <t>所属科室（三级）</t>
  </si>
  <si>
    <t>所在岗位</t>
  </si>
  <si>
    <t>涉及危害因素</t>
  </si>
  <si>
    <t>体检费用</t>
  </si>
  <si>
    <t>商木刚</t>
  </si>
  <si>
    <t>男</t>
  </si>
  <si>
    <t>河北工艺工程部</t>
  </si>
  <si>
    <t>新产品试制技工</t>
  </si>
  <si>
    <t>王旗</t>
  </si>
  <si>
    <t>座椅事业一部--金属件厂</t>
  </si>
  <si>
    <t>制造技术部-模具车间</t>
  </si>
  <si>
    <t>工装模具装配钳工</t>
  </si>
  <si>
    <t>刘福刚</t>
  </si>
  <si>
    <t>王长浩</t>
  </si>
  <si>
    <t>线切割操机工</t>
  </si>
  <si>
    <t>张建江</t>
  </si>
  <si>
    <t>CNC操机工</t>
  </si>
  <si>
    <t>赵学超</t>
  </si>
  <si>
    <t>工装模具装配钳工学徒</t>
  </si>
  <si>
    <t>陈月涛</t>
  </si>
  <si>
    <t>冲压弯管车间</t>
  </si>
  <si>
    <t>焊工</t>
  </si>
  <si>
    <t>朱洪来</t>
  </si>
  <si>
    <t>于正军</t>
  </si>
  <si>
    <t>前工序操作工</t>
  </si>
  <si>
    <t>梁国敏</t>
  </si>
  <si>
    <t>王滨</t>
  </si>
  <si>
    <t>冲压工</t>
  </si>
  <si>
    <t>董凤海</t>
  </si>
  <si>
    <t>赵卫</t>
  </si>
  <si>
    <t>蒋云浩</t>
  </si>
  <si>
    <t>邓雪</t>
  </si>
  <si>
    <t>高山</t>
  </si>
  <si>
    <t>女</t>
  </si>
  <si>
    <t>王国胜</t>
  </si>
  <si>
    <t>汪彬彬</t>
  </si>
  <si>
    <t>王智</t>
  </si>
  <si>
    <t>王文星</t>
  </si>
  <si>
    <t>朱海杰</t>
  </si>
  <si>
    <t>杨朕</t>
  </si>
  <si>
    <t>于瑞敏</t>
  </si>
  <si>
    <t>康春艳</t>
  </si>
  <si>
    <t>底座装配车间</t>
  </si>
  <si>
    <t>H6/组装工</t>
  </si>
  <si>
    <t>宗方明</t>
  </si>
  <si>
    <t>组装工</t>
  </si>
  <si>
    <t>王国防</t>
  </si>
  <si>
    <t>姚梅芳</t>
  </si>
  <si>
    <t>刘二精</t>
  </si>
  <si>
    <t>杨艳</t>
  </si>
  <si>
    <t>李艳平</t>
  </si>
  <si>
    <t>赵秋杰</t>
  </si>
  <si>
    <t>刘培杰</t>
  </si>
  <si>
    <t>张洪亮</t>
  </si>
  <si>
    <t>王秀华</t>
  </si>
  <si>
    <t>高健朝</t>
  </si>
  <si>
    <t>杨莉莉</t>
  </si>
  <si>
    <t>王云婧</t>
  </si>
  <si>
    <t>电泳车间</t>
  </si>
  <si>
    <t>挂件工</t>
  </si>
  <si>
    <t>窦桂英</t>
  </si>
  <si>
    <t>张秀荣</t>
  </si>
  <si>
    <t>阚兵兵</t>
  </si>
  <si>
    <t>焊接车间</t>
  </si>
  <si>
    <t>胡海明</t>
  </si>
  <si>
    <t>赵亚帅</t>
  </si>
  <si>
    <t>孟新</t>
  </si>
  <si>
    <t>摆件工</t>
  </si>
  <si>
    <t>杨兴乐</t>
  </si>
  <si>
    <t>杨学涛</t>
  </si>
  <si>
    <t>赵英才</t>
  </si>
  <si>
    <t>刘金岗</t>
  </si>
  <si>
    <t>孙华山</t>
  </si>
  <si>
    <t>李明</t>
  </si>
  <si>
    <t>郭超</t>
  </si>
  <si>
    <t>刘景源</t>
  </si>
  <si>
    <t>刘玉红</t>
  </si>
  <si>
    <t>孙广林</t>
  </si>
  <si>
    <t>辅工（检验）</t>
  </si>
  <si>
    <t>孙国峰</t>
  </si>
  <si>
    <t>孙金海</t>
  </si>
  <si>
    <t>胡庆生</t>
  </si>
  <si>
    <t>商松坡</t>
  </si>
  <si>
    <t>刘金良</t>
  </si>
  <si>
    <t>杨树国</t>
  </si>
  <si>
    <t>王红梅</t>
  </si>
  <si>
    <t>吴红红</t>
  </si>
  <si>
    <t>刘双双</t>
  </si>
  <si>
    <t>崔新玲</t>
  </si>
  <si>
    <t>张景义</t>
  </si>
  <si>
    <t>邓博元</t>
  </si>
  <si>
    <t>柴爱霞</t>
  </si>
  <si>
    <t>孙永建</t>
  </si>
  <si>
    <t>孟令帅</t>
  </si>
  <si>
    <t>王新楼</t>
  </si>
  <si>
    <t>范志超</t>
  </si>
  <si>
    <t>郑晨阳</t>
  </si>
  <si>
    <t>田飞飞</t>
  </si>
  <si>
    <t>座椅事业一部--座椅厂</t>
  </si>
  <si>
    <t>发泡车间</t>
  </si>
  <si>
    <t>发泡工</t>
  </si>
  <si>
    <t>张风瑞</t>
  </si>
  <si>
    <t>唐崇涛</t>
  </si>
  <si>
    <t>张云峰</t>
  </si>
  <si>
    <t>董军</t>
  </si>
  <si>
    <t>张家辉</t>
  </si>
  <si>
    <t>滕秀丽</t>
  </si>
  <si>
    <t>强帅</t>
  </si>
  <si>
    <t>李加宏</t>
  </si>
  <si>
    <t>杨圣泉</t>
  </si>
  <si>
    <t>迟艳云</t>
  </si>
  <si>
    <t>王野</t>
  </si>
  <si>
    <t>田淑霞</t>
  </si>
  <si>
    <t>缝纫车间</t>
  </si>
  <si>
    <t>缝纫工</t>
  </si>
  <si>
    <t>孙艳辉</t>
  </si>
  <si>
    <t>裁剪工</t>
  </si>
  <si>
    <t>孙文芳</t>
  </si>
  <si>
    <t>孙秀辉</t>
  </si>
  <si>
    <t>邓琳娜</t>
  </si>
  <si>
    <t>王萱斓</t>
  </si>
  <si>
    <t>王河敏</t>
  </si>
  <si>
    <t>徐凤瑞</t>
  </si>
  <si>
    <t>马立荣</t>
  </si>
  <si>
    <t>郭庆茹</t>
  </si>
  <si>
    <t>李泽元</t>
  </si>
  <si>
    <t>李敏</t>
  </si>
  <si>
    <t>刘焕侠</t>
  </si>
  <si>
    <t>张婷婷</t>
  </si>
  <si>
    <t>张建萍</t>
  </si>
  <si>
    <t>韩玉芹</t>
  </si>
  <si>
    <t>王艳</t>
  </si>
  <si>
    <t>座椅总装车间</t>
  </si>
  <si>
    <t>QAD管理兼打标员</t>
  </si>
  <si>
    <t>张俊苓</t>
  </si>
  <si>
    <t>H6检验员</t>
  </si>
  <si>
    <t>马强</t>
  </si>
  <si>
    <t>H6组装工</t>
  </si>
  <si>
    <t>王培亮</t>
  </si>
  <si>
    <t>李玉静</t>
  </si>
  <si>
    <t>重卡检验员</t>
  </si>
  <si>
    <t>张坤</t>
  </si>
  <si>
    <t>李加弘</t>
  </si>
  <si>
    <t>张振宇</t>
  </si>
  <si>
    <t>李素元</t>
  </si>
  <si>
    <t>李冉</t>
  </si>
  <si>
    <t>李冬旭</t>
  </si>
  <si>
    <t>张家旺</t>
  </si>
  <si>
    <t>王忠梅</t>
  </si>
  <si>
    <t>董金岭</t>
  </si>
  <si>
    <t>孙立梅</t>
  </si>
  <si>
    <t>轻卡检验员</t>
  </si>
  <si>
    <t>宋秉鑫</t>
  </si>
  <si>
    <t>张跃进</t>
  </si>
  <si>
    <t>窦向前</t>
  </si>
  <si>
    <t>王凯</t>
  </si>
  <si>
    <t>潘彪</t>
  </si>
  <si>
    <t>王彦华</t>
  </si>
  <si>
    <t>检验员</t>
  </si>
  <si>
    <t>孙尧</t>
  </si>
  <si>
    <t>张家赫</t>
  </si>
  <si>
    <t>高换清</t>
  </si>
  <si>
    <t>后视镜事业部</t>
  </si>
  <si>
    <t>后视镜组装车间</t>
  </si>
  <si>
    <t>重卡 组装</t>
  </si>
  <si>
    <t>邓淑荣</t>
  </si>
  <si>
    <t>白月</t>
  </si>
  <si>
    <t>陈淑贞</t>
  </si>
  <si>
    <t>刘海凤</t>
  </si>
  <si>
    <t>乘用车 组装</t>
  </si>
  <si>
    <t>李跃茹</t>
  </si>
  <si>
    <t>刘二平</t>
  </si>
  <si>
    <t>姚秀玲</t>
  </si>
  <si>
    <t>康淑玲</t>
  </si>
  <si>
    <t>张爽</t>
  </si>
  <si>
    <t>李春花</t>
  </si>
  <si>
    <t>齐迁菲</t>
  </si>
  <si>
    <t>孙朝君</t>
  </si>
  <si>
    <t>古帅</t>
  </si>
  <si>
    <t>涂装车间</t>
  </si>
  <si>
    <t>喷涂技师</t>
  </si>
  <si>
    <t>李泉林</t>
  </si>
  <si>
    <t>滕红玲</t>
  </si>
  <si>
    <t>刘双</t>
  </si>
  <si>
    <t>操作工</t>
  </si>
  <si>
    <t>高建芳</t>
  </si>
  <si>
    <t>注塑车间</t>
  </si>
  <si>
    <t>邓贺文</t>
  </si>
  <si>
    <t>入库</t>
  </si>
  <si>
    <t>杨金军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</si>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</sst>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&#34106;&#20803;&#20803;&#25991;&#20214;\3.&#20154;&#21147;&#24037;&#20316;\6.&#32844;&#19994;&#30149;&#21361;&#23475;&#20307;&#26816;\2024&#24180;&#20307;&#26816;\&#32844;&#19994;&#20307;&#26816;&#26631;&#20934;&#27169;&#26495;&#65288;&#2603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体检注意事项"/>
      <sheetName val="单位信息"/>
      <sheetName val="人员信息"/>
      <sheetName val="职业史"/>
      <sheetName val="Sheet1"/>
    </sheetNames>
    <sheetDataSet>
      <sheetData sheetId="0"/>
      <sheetData sheetId="1"/>
      <sheetData sheetId="2"/>
      <sheetData sheetId="3">
        <row r="1">
          <cell r="C1" t="str">
            <v>姓名</v>
          </cell>
          <cell r="D1" t="str">
            <v>性别</v>
          </cell>
          <cell r="E1" t="str">
            <v>身份证号</v>
          </cell>
          <cell r="F1" t="str">
            <v>工号</v>
          </cell>
          <cell r="G1" t="str">
            <v>出生年月</v>
          </cell>
          <cell r="H1" t="str">
            <v>工作单位</v>
          </cell>
          <cell r="I1" t="str">
            <v>车间部门</v>
          </cell>
          <cell r="J1" t="str">
            <v>职业体检类别</v>
          </cell>
          <cell r="K1" t="str">
            <v>套餐</v>
          </cell>
          <cell r="L1" t="str">
            <v>职业危害</v>
          </cell>
        </row>
        <row r="2">
          <cell r="C2" t="str">
            <v>商木刚</v>
          </cell>
          <cell r="D2" t="str">
            <v>男</v>
          </cell>
          <cell r="E2" t="str">
            <v>130983198801222216</v>
          </cell>
          <cell r="F2" t="str">
            <v>1</v>
          </cell>
          <cell r="G2">
            <v>32469</v>
          </cell>
          <cell r="H2" t="str">
            <v>河北光华荣昌汽车部件有限公司</v>
          </cell>
          <cell r="I2" t="str">
            <v>河北工艺工程部</v>
          </cell>
          <cell r="J2" t="str">
            <v>在岗期间</v>
          </cell>
          <cell r="K2" t="str">
            <v>测试职业套餐</v>
          </cell>
          <cell r="L2" t="str">
            <v>噪声</v>
          </cell>
        </row>
        <row r="3">
          <cell r="C3" t="str">
            <v>王旗</v>
          </cell>
          <cell r="D3" t="str">
            <v>男</v>
          </cell>
          <cell r="E3" t="str">
            <v>130983199904201113</v>
          </cell>
          <cell r="F3" t="str">
            <v>2</v>
          </cell>
          <cell r="G3" t="str">
            <v>1999/14/21</v>
          </cell>
          <cell r="H3" t="str">
            <v>河北光华荣昌汽车部件有限公司</v>
          </cell>
          <cell r="I3" t="str">
            <v>制造技术部-模具车间</v>
          </cell>
          <cell r="J3" t="str">
            <v>在岗期间</v>
          </cell>
          <cell r="K3" t="str">
            <v>测试职业套餐</v>
          </cell>
          <cell r="L3" t="str">
            <v>噪声</v>
          </cell>
        </row>
        <row r="4">
          <cell r="C4" t="str">
            <v>刘福刚</v>
          </cell>
          <cell r="D4" t="str">
            <v>男</v>
          </cell>
          <cell r="E4" t="str">
            <v>132930197502282010</v>
          </cell>
          <cell r="F4" t="str">
            <v>3</v>
          </cell>
          <cell r="G4">
            <v>27756</v>
          </cell>
          <cell r="H4" t="str">
            <v>河北光华荣昌汽车部件有限公司</v>
          </cell>
          <cell r="I4" t="str">
            <v>制造技术部-模具车间</v>
          </cell>
          <cell r="J4" t="str">
            <v>在岗期间</v>
          </cell>
          <cell r="K4" t="str">
            <v>测试职业套餐</v>
          </cell>
          <cell r="L4" t="str">
            <v>噪声</v>
          </cell>
        </row>
        <row r="5">
          <cell r="C5" t="str">
            <v>王长浩</v>
          </cell>
          <cell r="D5" t="str">
            <v>男</v>
          </cell>
          <cell r="E5" t="str">
            <v>130983199004072213</v>
          </cell>
          <cell r="F5" t="str">
            <v>4</v>
          </cell>
          <cell r="G5" t="str">
            <v>1991/14/17</v>
          </cell>
          <cell r="H5" t="str">
            <v>河北光华荣昌汽车部件有限公司</v>
          </cell>
          <cell r="I5" t="str">
            <v>制造技术部-模具车间</v>
          </cell>
          <cell r="J5" t="str">
            <v>在岗期间</v>
          </cell>
          <cell r="K5" t="str">
            <v>测试职业套餐</v>
          </cell>
          <cell r="L5" t="str">
            <v>噪声</v>
          </cell>
        </row>
        <row r="6">
          <cell r="C6" t="str">
            <v>张建江</v>
          </cell>
          <cell r="D6" t="str">
            <v>男</v>
          </cell>
          <cell r="E6" t="str">
            <v>130983198806125319</v>
          </cell>
          <cell r="F6" t="str">
            <v>5</v>
          </cell>
          <cell r="G6" t="str">
            <v>1988/16/12</v>
          </cell>
          <cell r="H6" t="str">
            <v>河北光华荣昌汽车部件有限公司</v>
          </cell>
          <cell r="I6" t="str">
            <v>制造技术部-模具车间</v>
          </cell>
          <cell r="J6" t="str">
            <v>在岗期间</v>
          </cell>
          <cell r="K6" t="str">
            <v>测试职业套餐</v>
          </cell>
          <cell r="L6" t="str">
            <v>噪声</v>
          </cell>
        </row>
        <row r="7">
          <cell r="C7" t="str">
            <v>赵学超</v>
          </cell>
          <cell r="D7" t="str">
            <v>男</v>
          </cell>
          <cell r="E7" t="str">
            <v>132930197712021812</v>
          </cell>
          <cell r="F7" t="str">
            <v>6</v>
          </cell>
          <cell r="G7">
            <v>28471</v>
          </cell>
          <cell r="H7" t="str">
            <v>河北光华荣昌汽车部件有限公司</v>
          </cell>
          <cell r="I7" t="str">
            <v>制造技术部-模具车间</v>
          </cell>
          <cell r="J7" t="str">
            <v>在岗期间</v>
          </cell>
          <cell r="K7" t="str">
            <v>测试职业套餐</v>
          </cell>
          <cell r="L7" t="str">
            <v>噪声</v>
          </cell>
        </row>
        <row r="8">
          <cell r="C8" t="str">
            <v>陈月涛</v>
          </cell>
          <cell r="D8" t="str">
            <v>男</v>
          </cell>
          <cell r="E8" t="str">
            <v>132930198112282239</v>
          </cell>
          <cell r="F8" t="str">
            <v>7</v>
          </cell>
          <cell r="G8">
            <v>29948</v>
          </cell>
          <cell r="H8" t="str">
            <v>河北光华荣昌汽车部件有限公司</v>
          </cell>
          <cell r="I8" t="str">
            <v>冲压弯管车间</v>
          </cell>
          <cell r="J8" t="str">
            <v>在岗期间</v>
          </cell>
          <cell r="K8" t="str">
            <v>测试职业套餐</v>
          </cell>
          <cell r="L8" t="str">
            <v>噪声、臭氧、氮氧化物、紫外辐射、一氧化碳、电焊烟尘、锰及其无机化合物</v>
          </cell>
        </row>
        <row r="9">
          <cell r="C9" t="str">
            <v>朱洪来</v>
          </cell>
          <cell r="D9" t="str">
            <v>男</v>
          </cell>
          <cell r="E9" t="str">
            <v>130983199202122218</v>
          </cell>
          <cell r="F9" t="str">
            <v>8</v>
          </cell>
          <cell r="G9">
            <v>33950</v>
          </cell>
          <cell r="H9" t="str">
            <v>河北光华荣昌汽车部件有限公司</v>
          </cell>
          <cell r="I9" t="str">
            <v>冲压弯管车间</v>
          </cell>
          <cell r="J9" t="str">
            <v>在岗期间</v>
          </cell>
          <cell r="K9" t="str">
            <v>测试职业套餐</v>
          </cell>
          <cell r="L9" t="str">
            <v>噪声、臭氧、氮氧化物、紫外辐射、一氧化碳、电焊烟尘、锰及其无机化合物</v>
          </cell>
        </row>
        <row r="10">
          <cell r="C10" t="str">
            <v>于正军</v>
          </cell>
          <cell r="D10" t="str">
            <v>男</v>
          </cell>
          <cell r="E10" t="str">
            <v>132930197707191817</v>
          </cell>
          <cell r="F10" t="str">
            <v>9</v>
          </cell>
          <cell r="G10" t="str">
            <v>1977/17/19</v>
          </cell>
          <cell r="H10" t="str">
            <v>河北光华荣昌汽车部件有限公司</v>
          </cell>
          <cell r="I10" t="str">
            <v>冲压弯管车间</v>
          </cell>
          <cell r="J10" t="str">
            <v>在岗期间</v>
          </cell>
          <cell r="K10" t="str">
            <v>测试职业套餐</v>
          </cell>
          <cell r="L10" t="str">
            <v>噪声</v>
          </cell>
        </row>
        <row r="11">
          <cell r="C11" t="str">
            <v>梁国敏</v>
          </cell>
          <cell r="D11" t="str">
            <v>男</v>
          </cell>
          <cell r="E11" t="str">
            <v>132930198203022838</v>
          </cell>
          <cell r="F11" t="str">
            <v>11</v>
          </cell>
          <cell r="G11" t="str">
            <v>1982/13/12</v>
          </cell>
          <cell r="H11" t="str">
            <v>河北光华荣昌汽车部件有限公司</v>
          </cell>
          <cell r="I11" t="str">
            <v>冲压弯管车间</v>
          </cell>
          <cell r="J11" t="str">
            <v>在岗期间</v>
          </cell>
          <cell r="K11" t="str">
            <v>测试职业套餐</v>
          </cell>
          <cell r="L11" t="str">
            <v>噪声</v>
          </cell>
        </row>
        <row r="12">
          <cell r="C12" t="str">
            <v>王滨</v>
          </cell>
          <cell r="D12" t="str">
            <v>男</v>
          </cell>
          <cell r="E12" t="str">
            <v>132930197803071815</v>
          </cell>
          <cell r="F12" t="str">
            <v>11</v>
          </cell>
          <cell r="G12" t="str">
            <v>1978/13/17</v>
          </cell>
          <cell r="H12" t="str">
            <v>河北光华荣昌汽车部件有限公司</v>
          </cell>
          <cell r="I12" t="str">
            <v>冲压弯管车间</v>
          </cell>
          <cell r="J12" t="str">
            <v>在岗期间</v>
          </cell>
          <cell r="K12" t="str">
            <v>测试职业套餐</v>
          </cell>
          <cell r="L12" t="str">
            <v>噪声</v>
          </cell>
        </row>
        <row r="13">
          <cell r="C13" t="str">
            <v>董凤海</v>
          </cell>
          <cell r="D13" t="str">
            <v>男</v>
          </cell>
          <cell r="E13" t="str">
            <v>232622197602272618</v>
          </cell>
          <cell r="F13" t="str">
            <v>12</v>
          </cell>
          <cell r="G13">
            <v>28121</v>
          </cell>
          <cell r="H13" t="str">
            <v>河北光华荣昌汽车部件有限公司</v>
          </cell>
          <cell r="I13" t="str">
            <v>冲压弯管车间</v>
          </cell>
          <cell r="J13" t="str">
            <v>在岗期间</v>
          </cell>
          <cell r="K13" t="str">
            <v>测试职业套餐</v>
          </cell>
          <cell r="L13" t="str">
            <v>噪声</v>
          </cell>
        </row>
        <row r="14">
          <cell r="C14" t="str">
            <v>赵卫</v>
          </cell>
          <cell r="D14" t="str">
            <v>男</v>
          </cell>
          <cell r="E14" t="str">
            <v>130983199405053718</v>
          </cell>
          <cell r="F14" t="str">
            <v>13</v>
          </cell>
          <cell r="G14" t="str">
            <v>1994/15/15</v>
          </cell>
          <cell r="H14" t="str">
            <v>河北光华荣昌汽车部件有限公司</v>
          </cell>
          <cell r="I14" t="str">
            <v>冲压弯管车间</v>
          </cell>
          <cell r="J14" t="str">
            <v>在岗期间</v>
          </cell>
          <cell r="K14" t="str">
            <v>测试职业套餐</v>
          </cell>
          <cell r="L14" t="str">
            <v>噪声</v>
          </cell>
        </row>
        <row r="15">
          <cell r="C15" t="str">
            <v>蒋云浩</v>
          </cell>
          <cell r="D15" t="str">
            <v>男</v>
          </cell>
          <cell r="E15" t="str">
            <v>130924198510143534</v>
          </cell>
          <cell r="F15" t="str">
            <v>14</v>
          </cell>
          <cell r="G15">
            <v>31365</v>
          </cell>
          <cell r="H15" t="str">
            <v>河北光华荣昌汽车部件有限公司</v>
          </cell>
          <cell r="I15" t="str">
            <v>冲压弯管车间</v>
          </cell>
          <cell r="J15" t="str">
            <v>在岗期间</v>
          </cell>
          <cell r="K15" t="str">
            <v>测试职业套餐</v>
          </cell>
          <cell r="L15" t="str">
            <v>噪声</v>
          </cell>
        </row>
        <row r="16">
          <cell r="C16" t="str">
            <v>邓雪</v>
          </cell>
          <cell r="D16" t="str">
            <v>男</v>
          </cell>
          <cell r="E16" t="str">
            <v>130983198403101638</v>
          </cell>
          <cell r="F16" t="str">
            <v>15</v>
          </cell>
          <cell r="G16" t="str">
            <v>1984/13/11</v>
          </cell>
          <cell r="H16" t="str">
            <v>河北光华荣昌汽车部件有限公司</v>
          </cell>
          <cell r="I16" t="str">
            <v>冲压弯管车间</v>
          </cell>
          <cell r="J16" t="str">
            <v>在岗期间</v>
          </cell>
          <cell r="K16" t="str">
            <v>测试职业套餐</v>
          </cell>
          <cell r="L16" t="str">
            <v>噪声</v>
          </cell>
        </row>
        <row r="17">
          <cell r="C17" t="str">
            <v>高山</v>
          </cell>
          <cell r="D17" t="str">
            <v>女</v>
          </cell>
          <cell r="E17" t="str">
            <v>532522197908131821</v>
          </cell>
          <cell r="F17" t="str">
            <v>16</v>
          </cell>
          <cell r="G17" t="str">
            <v>1979/18/13</v>
          </cell>
          <cell r="H17" t="str">
            <v>河北光华荣昌汽车部件有限公司</v>
          </cell>
          <cell r="I17" t="str">
            <v>冲压弯管车间</v>
          </cell>
          <cell r="J17" t="str">
            <v>在岗期间</v>
          </cell>
          <cell r="K17" t="str">
            <v>测试职业套餐</v>
          </cell>
          <cell r="L17" t="str">
            <v>噪声</v>
          </cell>
        </row>
        <row r="18">
          <cell r="C18" t="str">
            <v>王国胜</v>
          </cell>
          <cell r="D18" t="str">
            <v>男</v>
          </cell>
          <cell r="E18" t="str">
            <v>132930197202221830</v>
          </cell>
          <cell r="F18" t="str">
            <v>17</v>
          </cell>
          <cell r="G18">
            <v>26655</v>
          </cell>
          <cell r="H18" t="str">
            <v>河北光华荣昌汽车部件有限公司</v>
          </cell>
          <cell r="I18" t="str">
            <v>冲压弯管车间</v>
          </cell>
          <cell r="J18" t="str">
            <v>在岗期间</v>
          </cell>
          <cell r="K18" t="str">
            <v>测试职业套餐</v>
          </cell>
          <cell r="L18" t="str">
            <v>噪声</v>
          </cell>
        </row>
        <row r="19">
          <cell r="C19" t="str">
            <v>汪彬彬</v>
          </cell>
          <cell r="D19" t="str">
            <v>男</v>
          </cell>
          <cell r="E19" t="str">
            <v>132930199303271115</v>
          </cell>
          <cell r="F19" t="str">
            <v>18</v>
          </cell>
          <cell r="G19" t="str">
            <v>1993/13/27</v>
          </cell>
          <cell r="H19" t="str">
            <v>河北光华荣昌汽车部件有限公司</v>
          </cell>
          <cell r="I19" t="str">
            <v>冲压弯管车间</v>
          </cell>
          <cell r="J19" t="str">
            <v>在岗期间</v>
          </cell>
          <cell r="K19" t="str">
            <v>测试职业套餐</v>
          </cell>
          <cell r="L19" t="str">
            <v>噪声</v>
          </cell>
        </row>
        <row r="20">
          <cell r="C20" t="str">
            <v>王智</v>
          </cell>
          <cell r="D20" t="str">
            <v>男</v>
          </cell>
          <cell r="E20" t="str">
            <v>130983199409015356</v>
          </cell>
          <cell r="F20" t="str">
            <v>19</v>
          </cell>
          <cell r="G20" t="str">
            <v>1994/19/11</v>
          </cell>
          <cell r="H20" t="str">
            <v>河北光华荣昌汽车部件有限公司</v>
          </cell>
          <cell r="I20" t="str">
            <v>冲压弯管车间</v>
          </cell>
          <cell r="J20" t="str">
            <v>在岗期间</v>
          </cell>
          <cell r="K20" t="str">
            <v>测试职业套餐</v>
          </cell>
          <cell r="L20" t="str">
            <v>噪声</v>
          </cell>
        </row>
        <row r="21">
          <cell r="C21" t="str">
            <v>王文星</v>
          </cell>
          <cell r="D21" t="str">
            <v>男</v>
          </cell>
          <cell r="E21" t="str">
            <v>132930197311060319</v>
          </cell>
          <cell r="F21" t="str">
            <v>21</v>
          </cell>
          <cell r="G21">
            <v>26984</v>
          </cell>
          <cell r="H21" t="str">
            <v>河北光华荣昌汽车部件有限公司</v>
          </cell>
          <cell r="I21" t="str">
            <v>冲压弯管车间</v>
          </cell>
          <cell r="J21" t="str">
            <v>在岗期间</v>
          </cell>
          <cell r="K21" t="str">
            <v>测试职业套餐</v>
          </cell>
          <cell r="L21" t="str">
            <v>噪声</v>
          </cell>
        </row>
        <row r="22">
          <cell r="C22" t="str">
            <v>朱海杰</v>
          </cell>
          <cell r="D22" t="str">
            <v>男</v>
          </cell>
          <cell r="E22" t="str">
            <v>132930199106251115</v>
          </cell>
          <cell r="F22" t="str">
            <v>21</v>
          </cell>
          <cell r="G22" t="str">
            <v>1991/16/25</v>
          </cell>
          <cell r="H22" t="str">
            <v>河北光华荣昌汽车部件有限公司</v>
          </cell>
          <cell r="I22" t="str">
            <v>冲压弯管车间</v>
          </cell>
          <cell r="J22" t="str">
            <v>在岗期间</v>
          </cell>
          <cell r="K22" t="str">
            <v>测试职业套餐</v>
          </cell>
          <cell r="L22" t="str">
            <v>噪声</v>
          </cell>
        </row>
        <row r="23">
          <cell r="C23" t="str">
            <v>杨朕</v>
          </cell>
          <cell r="D23" t="str">
            <v>男</v>
          </cell>
          <cell r="E23" t="str">
            <v>130983199601121415</v>
          </cell>
          <cell r="F23" t="str">
            <v>22</v>
          </cell>
          <cell r="G23">
            <v>35381</v>
          </cell>
          <cell r="H23" t="str">
            <v>河北光华荣昌汽车部件有限公司</v>
          </cell>
          <cell r="I23" t="str">
            <v>冲压弯管车间</v>
          </cell>
          <cell r="J23" t="str">
            <v>在岗期间</v>
          </cell>
          <cell r="K23" t="str">
            <v>测试职业套餐</v>
          </cell>
          <cell r="L23" t="str">
            <v>噪声</v>
          </cell>
        </row>
        <row r="24">
          <cell r="C24" t="str">
            <v>于瑞敏</v>
          </cell>
          <cell r="D24" t="str">
            <v>女</v>
          </cell>
          <cell r="E24" t="str">
            <v>130930198601193323</v>
          </cell>
          <cell r="F24" t="str">
            <v>23</v>
          </cell>
          <cell r="G24">
            <v>31735</v>
          </cell>
          <cell r="H24" t="str">
            <v>河北光华荣昌汽车部件有限公司</v>
          </cell>
          <cell r="I24" t="str">
            <v>冲压弯管车间</v>
          </cell>
          <cell r="J24" t="str">
            <v>在岗期间</v>
          </cell>
          <cell r="K24" t="str">
            <v>测试职业套餐</v>
          </cell>
          <cell r="L24" t="str">
            <v>噪声</v>
          </cell>
        </row>
        <row r="25">
          <cell r="C25" t="str">
            <v>康春艳</v>
          </cell>
          <cell r="D25" t="str">
            <v>女</v>
          </cell>
          <cell r="E25" t="str">
            <v>130983199003122063</v>
          </cell>
          <cell r="F25" t="str">
            <v>24</v>
          </cell>
          <cell r="G25" t="str">
            <v>1991/13/12</v>
          </cell>
          <cell r="H25" t="str">
            <v>河北光华荣昌汽车部件有限公司</v>
          </cell>
          <cell r="I25" t="str">
            <v>底座装配车间</v>
          </cell>
          <cell r="J25" t="str">
            <v>在岗期间</v>
          </cell>
          <cell r="K25" t="str">
            <v>测试职业套餐</v>
          </cell>
          <cell r="L25" t="str">
            <v>噪声</v>
          </cell>
        </row>
        <row r="26">
          <cell r="C26" t="str">
            <v>宗方明</v>
          </cell>
          <cell r="D26" t="str">
            <v>男</v>
          </cell>
          <cell r="E26" t="str">
            <v>130983199003282235</v>
          </cell>
          <cell r="F26" t="str">
            <v>25</v>
          </cell>
          <cell r="G26" t="str">
            <v>1991/13/28</v>
          </cell>
          <cell r="H26" t="str">
            <v>河北光华荣昌汽车部件有限公司</v>
          </cell>
          <cell r="I26" t="str">
            <v>底座装配车间</v>
          </cell>
          <cell r="J26" t="str">
            <v>在岗期间</v>
          </cell>
          <cell r="K26" t="str">
            <v>测试职业套餐</v>
          </cell>
          <cell r="L26" t="str">
            <v>噪声</v>
          </cell>
        </row>
        <row r="27">
          <cell r="C27" t="str">
            <v>王国防</v>
          </cell>
          <cell r="D27" t="str">
            <v>男</v>
          </cell>
          <cell r="E27" t="str">
            <v>132930197710245310</v>
          </cell>
          <cell r="F27" t="str">
            <v>26</v>
          </cell>
          <cell r="G27">
            <v>28453</v>
          </cell>
          <cell r="H27" t="str">
            <v>河北光华荣昌汽车部件有限公司</v>
          </cell>
          <cell r="I27" t="str">
            <v>底座装配车间</v>
          </cell>
          <cell r="J27" t="str">
            <v>在岗期间</v>
          </cell>
          <cell r="K27" t="str">
            <v>测试职业套餐</v>
          </cell>
          <cell r="L27" t="str">
            <v>噪声</v>
          </cell>
        </row>
        <row r="28">
          <cell r="C28" t="str">
            <v>姚梅芳</v>
          </cell>
          <cell r="D28" t="str">
            <v>女</v>
          </cell>
          <cell r="E28" t="str">
            <v>132930198207091427</v>
          </cell>
          <cell r="F28" t="str">
            <v>27</v>
          </cell>
          <cell r="G28" t="str">
            <v>1982/17/19</v>
          </cell>
          <cell r="H28" t="str">
            <v>河北光华荣昌汽车部件有限公司</v>
          </cell>
          <cell r="I28" t="str">
            <v>底座装配车间</v>
          </cell>
          <cell r="J28" t="str">
            <v>在岗期间</v>
          </cell>
          <cell r="K28" t="str">
            <v>测试职业套餐</v>
          </cell>
          <cell r="L28" t="str">
            <v>噪声</v>
          </cell>
        </row>
        <row r="29">
          <cell r="C29" t="str">
            <v>刘二精</v>
          </cell>
          <cell r="D29" t="str">
            <v>女</v>
          </cell>
          <cell r="E29" t="str">
            <v>132930197812051840</v>
          </cell>
          <cell r="F29" t="str">
            <v>28</v>
          </cell>
          <cell r="G29">
            <v>28839</v>
          </cell>
          <cell r="H29" t="str">
            <v>河北光华荣昌汽车部件有限公司</v>
          </cell>
          <cell r="I29" t="str">
            <v>底座装配车间</v>
          </cell>
          <cell r="J29" t="str">
            <v>在岗期间</v>
          </cell>
          <cell r="K29" t="str">
            <v>测试职业套餐</v>
          </cell>
          <cell r="L29" t="str">
            <v>噪声</v>
          </cell>
        </row>
        <row r="30">
          <cell r="C30" t="str">
            <v>杨艳</v>
          </cell>
          <cell r="D30" t="str">
            <v>女</v>
          </cell>
          <cell r="E30" t="str">
            <v>132930197806240522</v>
          </cell>
          <cell r="F30" t="str">
            <v>29</v>
          </cell>
          <cell r="G30" t="str">
            <v>1978/16/24</v>
          </cell>
          <cell r="H30" t="str">
            <v>河北光华荣昌汽车部件有限公司</v>
          </cell>
          <cell r="I30" t="str">
            <v>底座装配车间</v>
          </cell>
          <cell r="J30" t="str">
            <v>在岗期间</v>
          </cell>
          <cell r="K30" t="str">
            <v>测试职业套餐</v>
          </cell>
          <cell r="L30" t="str">
            <v>噪声</v>
          </cell>
        </row>
        <row r="31">
          <cell r="C31" t="str">
            <v>李艳平</v>
          </cell>
          <cell r="D31" t="str">
            <v>女</v>
          </cell>
          <cell r="E31" t="str">
            <v>130930198302283329</v>
          </cell>
          <cell r="F31" t="str">
            <v>31</v>
          </cell>
          <cell r="G31">
            <v>30678</v>
          </cell>
          <cell r="H31" t="str">
            <v>河北光华荣昌汽车部件有限公司</v>
          </cell>
          <cell r="I31" t="str">
            <v>底座装配车间</v>
          </cell>
          <cell r="J31" t="str">
            <v>在岗期间</v>
          </cell>
          <cell r="K31" t="str">
            <v>测试职业套餐</v>
          </cell>
          <cell r="L31" t="str">
            <v>噪声</v>
          </cell>
        </row>
        <row r="32">
          <cell r="C32" t="str">
            <v>赵秋杰</v>
          </cell>
          <cell r="D32" t="str">
            <v>女</v>
          </cell>
          <cell r="E32" t="str">
            <v>131025198501223063</v>
          </cell>
          <cell r="F32" t="str">
            <v>31</v>
          </cell>
          <cell r="G32">
            <v>31373</v>
          </cell>
          <cell r="H32" t="str">
            <v>河北光华荣昌汽车部件有限公司</v>
          </cell>
          <cell r="I32" t="str">
            <v>底座装配车间</v>
          </cell>
          <cell r="J32" t="str">
            <v>在岗期间</v>
          </cell>
          <cell r="K32" t="str">
            <v>测试职业套餐</v>
          </cell>
          <cell r="L32" t="str">
            <v>噪声</v>
          </cell>
        </row>
        <row r="33">
          <cell r="C33" t="str">
            <v>刘培杰</v>
          </cell>
          <cell r="D33" t="str">
            <v>男</v>
          </cell>
          <cell r="E33" t="str">
            <v>132930197809273573</v>
          </cell>
          <cell r="F33" t="str">
            <v>32</v>
          </cell>
          <cell r="G33" t="str">
            <v>1978/19/27</v>
          </cell>
          <cell r="H33" t="str">
            <v>河北光华荣昌汽车部件有限公司</v>
          </cell>
          <cell r="I33" t="str">
            <v>底座装配车间</v>
          </cell>
          <cell r="J33" t="str">
            <v>在岗期间</v>
          </cell>
          <cell r="K33" t="str">
            <v>测试职业套餐</v>
          </cell>
          <cell r="L33" t="str">
            <v>噪声</v>
          </cell>
        </row>
        <row r="34">
          <cell r="C34" t="str">
            <v>张洪亮</v>
          </cell>
          <cell r="D34" t="str">
            <v>男</v>
          </cell>
          <cell r="E34" t="str">
            <v>130983198807243915</v>
          </cell>
          <cell r="F34" t="str">
            <v>33</v>
          </cell>
          <cell r="G34" t="str">
            <v>1988/17/24</v>
          </cell>
          <cell r="H34" t="str">
            <v>河北光华荣昌汽车部件有限公司</v>
          </cell>
          <cell r="I34" t="str">
            <v>底座装配车间</v>
          </cell>
          <cell r="J34" t="str">
            <v>在岗期间</v>
          </cell>
          <cell r="K34" t="str">
            <v>测试职业套餐</v>
          </cell>
          <cell r="L34" t="str">
            <v>噪声</v>
          </cell>
        </row>
        <row r="35">
          <cell r="C35" t="str">
            <v>王秀华</v>
          </cell>
          <cell r="D35" t="str">
            <v>女</v>
          </cell>
          <cell r="E35" t="str">
            <v>132930198103201628</v>
          </cell>
          <cell r="F35" t="str">
            <v>34</v>
          </cell>
          <cell r="G35" t="str">
            <v>1981/13/21</v>
          </cell>
          <cell r="H35" t="str">
            <v>河北光华荣昌汽车部件有限公司</v>
          </cell>
          <cell r="I35" t="str">
            <v>底座装配车间</v>
          </cell>
          <cell r="J35" t="str">
            <v>在岗期间</v>
          </cell>
          <cell r="K35" t="str">
            <v>测试职业套餐</v>
          </cell>
          <cell r="L35" t="str">
            <v>噪声</v>
          </cell>
        </row>
        <row r="36">
          <cell r="C36" t="str">
            <v>高健朝</v>
          </cell>
          <cell r="D36" t="str">
            <v>男</v>
          </cell>
          <cell r="E36" t="str">
            <v>130983200305272812</v>
          </cell>
          <cell r="F36" t="str">
            <v>35</v>
          </cell>
          <cell r="G36" t="str">
            <v>2113/15/27</v>
          </cell>
          <cell r="H36" t="str">
            <v>河北光华荣昌汽车部件有限公司</v>
          </cell>
          <cell r="I36" t="str">
            <v>底座装配车间</v>
          </cell>
          <cell r="J36" t="str">
            <v>在岗期间</v>
          </cell>
          <cell r="K36" t="str">
            <v>测试职业套餐</v>
          </cell>
          <cell r="L36" t="str">
            <v>噪声</v>
          </cell>
        </row>
        <row r="37">
          <cell r="C37" t="str">
            <v>杨莉莉</v>
          </cell>
          <cell r="D37" t="str">
            <v>女</v>
          </cell>
          <cell r="E37" t="str">
            <v>13293019811206184X</v>
          </cell>
          <cell r="F37" t="str">
            <v>36</v>
          </cell>
          <cell r="G37">
            <v>29936</v>
          </cell>
          <cell r="H37" t="str">
            <v>河北光华荣昌汽车部件有限公司</v>
          </cell>
          <cell r="I37" t="str">
            <v>底座装配车间</v>
          </cell>
          <cell r="J37" t="str">
            <v>在岗期间</v>
          </cell>
          <cell r="K37" t="str">
            <v>测试职业套餐</v>
          </cell>
          <cell r="L37" t="str">
            <v>噪声</v>
          </cell>
        </row>
        <row r="38">
          <cell r="C38" t="str">
            <v>窦桂英</v>
          </cell>
          <cell r="D38" t="str">
            <v>女</v>
          </cell>
          <cell r="E38" t="str">
            <v>13293119781020394X</v>
          </cell>
          <cell r="F38" t="str">
            <v>37</v>
          </cell>
          <cell r="G38">
            <v>28815</v>
          </cell>
          <cell r="H38" t="str">
            <v>河北光华荣昌汽车部件有限公司</v>
          </cell>
          <cell r="I38" t="str">
            <v>电泳车间</v>
          </cell>
          <cell r="J38" t="str">
            <v>在岗期间</v>
          </cell>
          <cell r="K38" t="str">
            <v>测试职业套餐</v>
          </cell>
          <cell r="L38" t="str">
            <v>噪声</v>
          </cell>
        </row>
        <row r="39">
          <cell r="C39" t="str">
            <v>张秀荣</v>
          </cell>
          <cell r="D39" t="str">
            <v>女</v>
          </cell>
          <cell r="E39" t="str">
            <v>132930197611261446</v>
          </cell>
          <cell r="F39" t="str">
            <v>38</v>
          </cell>
          <cell r="G39">
            <v>28090</v>
          </cell>
          <cell r="H39" t="str">
            <v>河北光华荣昌汽车部件有限公司</v>
          </cell>
          <cell r="I39" t="str">
            <v>电泳车间</v>
          </cell>
          <cell r="J39" t="str">
            <v>在岗期间</v>
          </cell>
          <cell r="K39" t="str">
            <v>测试职业套餐</v>
          </cell>
          <cell r="L39" t="str">
            <v>噪声</v>
          </cell>
        </row>
        <row r="40">
          <cell r="C40" t="str">
            <v>阚兵兵</v>
          </cell>
          <cell r="D40" t="str">
            <v>男</v>
          </cell>
          <cell r="E40" t="str">
            <v>132930198911101115</v>
          </cell>
          <cell r="F40" t="str">
            <v>39</v>
          </cell>
          <cell r="G40">
            <v>32823</v>
          </cell>
          <cell r="H40" t="str">
            <v>河北光华荣昌汽车部件有限公司</v>
          </cell>
          <cell r="I40" t="str">
            <v>焊接车间</v>
          </cell>
          <cell r="J40" t="str">
            <v>在岗期间</v>
          </cell>
          <cell r="K40" t="str">
            <v>测试职业套餐</v>
          </cell>
          <cell r="L40" t="str">
            <v>噪声、臭氧、氮氧化物、紫外辐射、一氧化碳、电焊烟尘、锰及其无机化合物</v>
          </cell>
        </row>
        <row r="41">
          <cell r="C41" t="str">
            <v>胡海明</v>
          </cell>
          <cell r="D41" t="str">
            <v>男</v>
          </cell>
          <cell r="E41" t="str">
            <v>132930198106302213</v>
          </cell>
          <cell r="F41" t="str">
            <v>41</v>
          </cell>
          <cell r="G41" t="str">
            <v>1981/16/31</v>
          </cell>
          <cell r="H41" t="str">
            <v>河北光华荣昌汽车部件有限公司</v>
          </cell>
          <cell r="I41" t="str">
            <v>焊接车间</v>
          </cell>
          <cell r="J41" t="str">
            <v>在岗期间</v>
          </cell>
          <cell r="K41" t="str">
            <v>测试职业套餐</v>
          </cell>
          <cell r="L41" t="str">
            <v>噪声、臭氧、氮氧化物、紫外辐射、一氧化碳、电焊烟尘、锰及其无机化合物</v>
          </cell>
        </row>
        <row r="42">
          <cell r="C42" t="str">
            <v>赵亚帅</v>
          </cell>
          <cell r="D42" t="str">
            <v>男</v>
          </cell>
          <cell r="E42" t="str">
            <v>130983199404062233</v>
          </cell>
          <cell r="F42" t="str">
            <v>41</v>
          </cell>
          <cell r="G42" t="str">
            <v>1994/14/16</v>
          </cell>
          <cell r="H42" t="str">
            <v>河北光华荣昌汽车部件有限公司</v>
          </cell>
          <cell r="I42" t="str">
            <v>焊接车间</v>
          </cell>
          <cell r="J42" t="str">
            <v>在岗期间</v>
          </cell>
          <cell r="K42" t="str">
            <v>测试职业套餐</v>
          </cell>
          <cell r="L42" t="str">
            <v>噪声、臭氧、氮氧化物、紫外辐射、一氧化碳、电焊烟尘、锰及其无机化合物</v>
          </cell>
        </row>
        <row r="43">
          <cell r="C43" t="str">
            <v>孟新</v>
          </cell>
          <cell r="D43" t="str">
            <v>男</v>
          </cell>
          <cell r="E43" t="str">
            <v>130983199302022011</v>
          </cell>
          <cell r="F43" t="str">
            <v>42</v>
          </cell>
          <cell r="G43">
            <v>34315</v>
          </cell>
          <cell r="H43" t="str">
            <v>河北光华荣昌汽车部件有限公司</v>
          </cell>
          <cell r="I43" t="str">
            <v>焊接车间</v>
          </cell>
          <cell r="J43" t="str">
            <v>在岗期间</v>
          </cell>
          <cell r="K43" t="str">
            <v>测试职业套餐</v>
          </cell>
          <cell r="L43" t="str">
            <v>噪声、臭氧、氮氧化物、紫外辐射、一氧化碳、电焊烟尘、锰及其无机化合物</v>
          </cell>
        </row>
        <row r="44">
          <cell r="C44" t="str">
            <v>杨兴乐</v>
          </cell>
          <cell r="D44" t="str">
            <v>男</v>
          </cell>
          <cell r="E44" t="str">
            <v>130983198303042212</v>
          </cell>
          <cell r="F44" t="str">
            <v>43</v>
          </cell>
          <cell r="G44" t="str">
            <v>1983/13/14</v>
          </cell>
          <cell r="H44" t="str">
            <v>河北光华荣昌汽车部件有限公司</v>
          </cell>
          <cell r="I44" t="str">
            <v>焊接车间</v>
          </cell>
          <cell r="J44" t="str">
            <v>在岗期间</v>
          </cell>
          <cell r="K44" t="str">
            <v>测试职业套餐</v>
          </cell>
          <cell r="L44" t="str">
            <v>噪声、臭氧、氮氧化物、紫外辐射、一氧化碳、电焊烟尘、锰及其无机化合物</v>
          </cell>
        </row>
        <row r="45">
          <cell r="C45" t="str">
            <v>杨学涛</v>
          </cell>
          <cell r="D45" t="str">
            <v>男</v>
          </cell>
          <cell r="E45" t="str">
            <v>13293019820815221X</v>
          </cell>
          <cell r="F45" t="str">
            <v>44</v>
          </cell>
          <cell r="G45" t="str">
            <v>1982/18/15</v>
          </cell>
          <cell r="H45" t="str">
            <v>河北光华荣昌汽车部件有限公司</v>
          </cell>
          <cell r="I45" t="str">
            <v>焊接车间</v>
          </cell>
          <cell r="J45" t="str">
            <v>在岗期间</v>
          </cell>
          <cell r="K45" t="str">
            <v>测试职业套餐</v>
          </cell>
          <cell r="L45" t="str">
            <v>噪声、臭氧、氮氧化物、紫外辐射、一氧化碳、电焊烟尘、锰及其无机化合物</v>
          </cell>
        </row>
        <row r="46">
          <cell r="C46" t="str">
            <v>赵英才</v>
          </cell>
          <cell r="D46" t="str">
            <v>男</v>
          </cell>
          <cell r="E46" t="str">
            <v>130983199403242216</v>
          </cell>
          <cell r="F46" t="str">
            <v>45</v>
          </cell>
          <cell r="G46" t="str">
            <v>1994/13/24</v>
          </cell>
          <cell r="H46" t="str">
            <v>河北光华荣昌汽车部件有限公司</v>
          </cell>
          <cell r="I46" t="str">
            <v>焊接车间</v>
          </cell>
          <cell r="J46" t="str">
            <v>在岗期间</v>
          </cell>
          <cell r="K46" t="str">
            <v>测试职业套餐</v>
          </cell>
          <cell r="L46" t="str">
            <v>噪声、臭氧、氮氧化物、紫外辐射、一氧化碳、电焊烟尘、锰及其无机化合物</v>
          </cell>
        </row>
        <row r="47">
          <cell r="C47" t="str">
            <v>刘金岗</v>
          </cell>
          <cell r="D47" t="str">
            <v>男</v>
          </cell>
          <cell r="E47" t="str">
            <v>130983198708122210</v>
          </cell>
          <cell r="F47" t="str">
            <v>46</v>
          </cell>
          <cell r="G47" t="str">
            <v>1987/18/12</v>
          </cell>
          <cell r="H47" t="str">
            <v>河北光华荣昌汽车部件有限公司</v>
          </cell>
          <cell r="I47" t="str">
            <v>焊接车间</v>
          </cell>
          <cell r="J47" t="str">
            <v>在岗期间</v>
          </cell>
          <cell r="K47" t="str">
            <v>测试职业套餐</v>
          </cell>
          <cell r="L47" t="str">
            <v>噪声、臭氧、氮氧化物、紫外辐射、一氧化碳、电焊烟尘、锰及其无机化合物</v>
          </cell>
        </row>
        <row r="48">
          <cell r="C48" t="str">
            <v>孙华山</v>
          </cell>
          <cell r="D48" t="str">
            <v>男</v>
          </cell>
          <cell r="E48" t="str">
            <v>130983198905051415</v>
          </cell>
          <cell r="F48" t="str">
            <v>47</v>
          </cell>
          <cell r="G48" t="str">
            <v>1989/15/15</v>
          </cell>
          <cell r="H48" t="str">
            <v>河北光华荣昌汽车部件有限公司</v>
          </cell>
          <cell r="I48" t="str">
            <v>焊接车间</v>
          </cell>
          <cell r="J48" t="str">
            <v>在岗期间</v>
          </cell>
          <cell r="K48" t="str">
            <v>测试职业套餐</v>
          </cell>
          <cell r="L48" t="str">
            <v>噪声、臭氧、氮氧化物、紫外辐射、一氧化碳、电焊烟尘、锰及其无机化合物</v>
          </cell>
        </row>
        <row r="49">
          <cell r="C49" t="str">
            <v>李明</v>
          </cell>
          <cell r="D49" t="str">
            <v>男</v>
          </cell>
          <cell r="E49" t="str">
            <v>130983198608055911</v>
          </cell>
          <cell r="F49" t="str">
            <v>48</v>
          </cell>
          <cell r="G49" t="str">
            <v>1986/18/15</v>
          </cell>
          <cell r="H49" t="str">
            <v>河北光华荣昌汽车部件有限公司</v>
          </cell>
          <cell r="I49" t="str">
            <v>焊接车间</v>
          </cell>
          <cell r="J49" t="str">
            <v>在岗期间</v>
          </cell>
          <cell r="K49" t="str">
            <v>测试职业套餐</v>
          </cell>
          <cell r="L49" t="str">
            <v>噪声、臭氧、氮氧化物、紫外辐射、一氧化碳、电焊烟尘、锰及其无机化合物</v>
          </cell>
        </row>
        <row r="50">
          <cell r="C50" t="str">
            <v>郭超</v>
          </cell>
          <cell r="D50" t="str">
            <v>男</v>
          </cell>
          <cell r="E50" t="str">
            <v>13098319920611301X</v>
          </cell>
          <cell r="F50" t="str">
            <v>49</v>
          </cell>
          <cell r="G50" t="str">
            <v>1992/16/11</v>
          </cell>
          <cell r="H50" t="str">
            <v>河北光华荣昌汽车部件有限公司</v>
          </cell>
          <cell r="I50" t="str">
            <v>焊接车间</v>
          </cell>
          <cell r="J50" t="str">
            <v>在岗期间</v>
          </cell>
          <cell r="K50" t="str">
            <v>测试职业套餐</v>
          </cell>
          <cell r="L50" t="str">
            <v>噪声、臭氧、氮氧化物、紫外辐射、一氧化碳、电焊烟尘、锰及其无机化合物</v>
          </cell>
        </row>
        <row r="51">
          <cell r="C51" t="str">
            <v>刘景源</v>
          </cell>
          <cell r="D51" t="str">
            <v>男</v>
          </cell>
          <cell r="E51" t="str">
            <v>130983198904070956</v>
          </cell>
          <cell r="F51" t="str">
            <v>51</v>
          </cell>
          <cell r="G51" t="str">
            <v>1989/14/17</v>
          </cell>
          <cell r="H51" t="str">
            <v>河北光华荣昌汽车部件有限公司</v>
          </cell>
          <cell r="I51" t="str">
            <v>焊接车间</v>
          </cell>
          <cell r="J51" t="str">
            <v>在岗期间</v>
          </cell>
          <cell r="K51" t="str">
            <v>测试职业套餐</v>
          </cell>
          <cell r="L51" t="str">
            <v>噪声、臭氧、氮氧化物、紫外辐射、一氧化碳、电焊烟尘、锰及其无机化合物</v>
          </cell>
        </row>
        <row r="52">
          <cell r="C52" t="str">
            <v>刘玉红</v>
          </cell>
          <cell r="D52" t="str">
            <v>男</v>
          </cell>
          <cell r="E52" t="str">
            <v>13293019751222181X</v>
          </cell>
          <cell r="F52" t="str">
            <v>51</v>
          </cell>
          <cell r="G52">
            <v>27750</v>
          </cell>
          <cell r="H52" t="str">
            <v>河北光华荣昌汽车部件有限公司</v>
          </cell>
          <cell r="I52" t="str">
            <v>焊接车间</v>
          </cell>
          <cell r="J52" t="str">
            <v>在岗期间</v>
          </cell>
          <cell r="K52" t="str">
            <v>测试职业套餐</v>
          </cell>
          <cell r="L52" t="str">
            <v>噪声、臭氧、氮氧化物、紫外辐射、一氧化碳、电焊烟尘、锰及其无机化合物</v>
          </cell>
        </row>
        <row r="53">
          <cell r="C53" t="str">
            <v>孙广林</v>
          </cell>
          <cell r="D53" t="str">
            <v>男</v>
          </cell>
          <cell r="E53" t="str">
            <v>230229196801272019</v>
          </cell>
          <cell r="F53" t="str">
            <v>52</v>
          </cell>
          <cell r="G53">
            <v>25169</v>
          </cell>
          <cell r="H53" t="str">
            <v>河北光华荣昌汽车部件有限公司</v>
          </cell>
          <cell r="I53" t="str">
            <v>焊接车间</v>
          </cell>
          <cell r="J53" t="str">
            <v>在岗期间</v>
          </cell>
          <cell r="K53" t="str">
            <v>测试职业套餐</v>
          </cell>
          <cell r="L53" t="str">
            <v>噪声、臭氧、氮氧化物、紫外辐射、一氧化碳、电焊烟尘、锰及其无机化合物</v>
          </cell>
        </row>
        <row r="54">
          <cell r="C54" t="str">
            <v>孙国峰</v>
          </cell>
          <cell r="D54" t="str">
            <v>男</v>
          </cell>
          <cell r="E54" t="str">
            <v>132930196805250118</v>
          </cell>
          <cell r="F54" t="str">
            <v>53</v>
          </cell>
          <cell r="G54" t="str">
            <v>1968/15/25</v>
          </cell>
          <cell r="H54" t="str">
            <v>河北光华荣昌汽车部件有限公司</v>
          </cell>
          <cell r="I54" t="str">
            <v>焊接车间</v>
          </cell>
          <cell r="J54" t="str">
            <v>在岗期间</v>
          </cell>
          <cell r="K54" t="str">
            <v>测试职业套餐</v>
          </cell>
          <cell r="L54" t="str">
            <v>噪声、臭氧、氮氧化物、紫外辐射、一氧化碳、电焊烟尘、锰及其无机化合物</v>
          </cell>
        </row>
        <row r="55">
          <cell r="C55" t="str">
            <v>孙金海</v>
          </cell>
          <cell r="D55" t="str">
            <v>男</v>
          </cell>
          <cell r="E55" t="str">
            <v>132930196712241415</v>
          </cell>
          <cell r="F55" t="str">
            <v>54</v>
          </cell>
          <cell r="G55">
            <v>24830</v>
          </cell>
          <cell r="H55" t="str">
            <v>河北光华荣昌汽车部件有限公司</v>
          </cell>
          <cell r="I55" t="str">
            <v>焊接车间</v>
          </cell>
          <cell r="J55" t="str">
            <v>在岗期间</v>
          </cell>
          <cell r="K55" t="str">
            <v>测试职业套餐</v>
          </cell>
          <cell r="L55" t="str">
            <v>噪声、臭氧、氮氧化物、紫外辐射、一氧化碳、电焊烟尘、锰及其无机化合物</v>
          </cell>
        </row>
        <row r="56">
          <cell r="C56" t="str">
            <v>胡庆生</v>
          </cell>
          <cell r="D56" t="str">
            <v>男</v>
          </cell>
          <cell r="E56" t="str">
            <v>132930196611212412</v>
          </cell>
          <cell r="F56" t="str">
            <v>55</v>
          </cell>
          <cell r="G56">
            <v>24432</v>
          </cell>
          <cell r="H56" t="str">
            <v>河北光华荣昌汽车部件有限公司</v>
          </cell>
          <cell r="I56" t="str">
            <v>焊接车间</v>
          </cell>
          <cell r="J56" t="str">
            <v>在岗期间</v>
          </cell>
          <cell r="K56" t="str">
            <v>测试职业套餐</v>
          </cell>
          <cell r="L56" t="str">
            <v>噪声、臭氧、氮氧化物、紫外辐射、一氧化碳、电焊烟尘、锰及其无机化合物</v>
          </cell>
        </row>
        <row r="57">
          <cell r="C57" t="str">
            <v>商松坡</v>
          </cell>
          <cell r="D57" t="str">
            <v>男</v>
          </cell>
          <cell r="E57" t="str">
            <v>130983198607190716</v>
          </cell>
          <cell r="F57" t="str">
            <v>56</v>
          </cell>
          <cell r="G57" t="str">
            <v>1986/17/19</v>
          </cell>
          <cell r="H57" t="str">
            <v>河北光华荣昌汽车部件有限公司</v>
          </cell>
          <cell r="I57" t="str">
            <v>焊接车间</v>
          </cell>
          <cell r="J57" t="str">
            <v>在岗期间</v>
          </cell>
          <cell r="K57" t="str">
            <v>测试职业套餐</v>
          </cell>
          <cell r="L57" t="str">
            <v>噪声、臭氧、氮氧化物、紫外辐射、一氧化碳、电焊烟尘、锰及其无机化合物</v>
          </cell>
        </row>
        <row r="58">
          <cell r="C58" t="str">
            <v>刘金良</v>
          </cell>
          <cell r="D58" t="str">
            <v>男</v>
          </cell>
          <cell r="E58" t="str">
            <v>130925197205116056</v>
          </cell>
          <cell r="F58" t="str">
            <v>57</v>
          </cell>
          <cell r="G58" t="str">
            <v>1972/15/11</v>
          </cell>
          <cell r="H58" t="str">
            <v>河北光华荣昌汽车部件有限公司</v>
          </cell>
          <cell r="I58" t="str">
            <v>焊接车间</v>
          </cell>
          <cell r="J58" t="str">
            <v>在岗期间</v>
          </cell>
          <cell r="K58" t="str">
            <v>测试职业套餐</v>
          </cell>
          <cell r="L58" t="str">
            <v>噪声、臭氧、氮氧化物、紫外辐射、一氧化碳、电焊烟尘、锰及其无机化合物</v>
          </cell>
        </row>
        <row r="59">
          <cell r="C59" t="str">
            <v>杨树国</v>
          </cell>
          <cell r="D59" t="str">
            <v>男</v>
          </cell>
          <cell r="E59" t="str">
            <v>132929197105024012</v>
          </cell>
          <cell r="F59" t="str">
            <v>58</v>
          </cell>
          <cell r="G59" t="str">
            <v>1971/15/12</v>
          </cell>
          <cell r="H59" t="str">
            <v>河北光华荣昌汽车部件有限公司</v>
          </cell>
          <cell r="I59" t="str">
            <v>焊接车间</v>
          </cell>
          <cell r="J59" t="str">
            <v>在岗期间</v>
          </cell>
          <cell r="K59" t="str">
            <v>测试职业套餐</v>
          </cell>
          <cell r="L59" t="str">
            <v>噪声、臭氧、氮氧化物、紫外辐射、一氧化碳、电焊烟尘、锰及其无机化合物</v>
          </cell>
        </row>
        <row r="60">
          <cell r="C60" t="str">
            <v>王红梅</v>
          </cell>
          <cell r="D60" t="str">
            <v>女</v>
          </cell>
          <cell r="E60" t="str">
            <v>132930198107081424</v>
          </cell>
          <cell r="F60" t="str">
            <v>59</v>
          </cell>
          <cell r="G60" t="str">
            <v>1981/17/18</v>
          </cell>
          <cell r="H60" t="str">
            <v>河北光华荣昌汽车部件有限公司</v>
          </cell>
          <cell r="I60" t="str">
            <v>焊接车间</v>
          </cell>
          <cell r="J60" t="str">
            <v>在岗期间</v>
          </cell>
          <cell r="K60" t="str">
            <v>测试职业套餐</v>
          </cell>
          <cell r="L60" t="str">
            <v>噪声、臭氧、氮氧化物、紫外辐射、一氧化碳、电焊烟尘、锰及其无机化合物</v>
          </cell>
        </row>
        <row r="61">
          <cell r="C61" t="str">
            <v>吴红红</v>
          </cell>
          <cell r="D61" t="str">
            <v>女</v>
          </cell>
          <cell r="E61" t="str">
            <v>130981198308164427</v>
          </cell>
          <cell r="F61" t="str">
            <v>61</v>
          </cell>
          <cell r="G61" t="str">
            <v>1983/18/16</v>
          </cell>
          <cell r="H61" t="str">
            <v>河北光华荣昌汽车部件有限公司</v>
          </cell>
          <cell r="I61" t="str">
            <v>焊接车间</v>
          </cell>
          <cell r="J61" t="str">
            <v>在岗期间</v>
          </cell>
          <cell r="K61" t="str">
            <v>测试职业套餐</v>
          </cell>
          <cell r="L61" t="str">
            <v>噪声、臭氧、氮氧化物、紫外辐射、一氧化碳、电焊烟尘、锰及其无机化合物</v>
          </cell>
        </row>
        <row r="62">
          <cell r="C62" t="str">
            <v>刘双双</v>
          </cell>
          <cell r="D62" t="str">
            <v>女</v>
          </cell>
          <cell r="E62" t="str">
            <v>130924198208044260</v>
          </cell>
          <cell r="F62" t="str">
            <v>61</v>
          </cell>
          <cell r="G62" t="str">
            <v>1982/18/14</v>
          </cell>
          <cell r="H62" t="str">
            <v>河北光华荣昌汽车部件有限公司</v>
          </cell>
          <cell r="I62" t="str">
            <v>焊接车间</v>
          </cell>
          <cell r="J62" t="str">
            <v>在岗期间</v>
          </cell>
          <cell r="K62" t="str">
            <v>测试职业套餐</v>
          </cell>
          <cell r="L62" t="str">
            <v>噪声、臭氧、氮氧化物、紫外辐射、一氧化碳、电焊烟尘、锰及其无机化合物</v>
          </cell>
        </row>
        <row r="63">
          <cell r="C63" t="str">
            <v>崔新玲</v>
          </cell>
          <cell r="D63" t="str">
            <v>女</v>
          </cell>
          <cell r="E63" t="str">
            <v>130923199212160529</v>
          </cell>
          <cell r="F63" t="str">
            <v>62</v>
          </cell>
          <cell r="G63">
            <v>33954</v>
          </cell>
          <cell r="H63" t="str">
            <v>河北光华荣昌汽车部件有限公司</v>
          </cell>
          <cell r="I63" t="str">
            <v>焊接车间</v>
          </cell>
          <cell r="J63" t="str">
            <v>在岗期间</v>
          </cell>
          <cell r="K63" t="str">
            <v>测试职业套餐</v>
          </cell>
          <cell r="L63" t="str">
            <v>噪声、臭氧、氮氧化物、紫外辐射、一氧化碳、电焊烟尘、锰及其无机化合物</v>
          </cell>
        </row>
        <row r="64">
          <cell r="C64" t="str">
            <v>张景义</v>
          </cell>
          <cell r="D64" t="str">
            <v>男</v>
          </cell>
          <cell r="E64" t="str">
            <v>132934197102240933</v>
          </cell>
          <cell r="F64" t="str">
            <v>63</v>
          </cell>
          <cell r="G64">
            <v>26291</v>
          </cell>
          <cell r="H64" t="str">
            <v>河北光华荣昌汽车部件有限公司</v>
          </cell>
          <cell r="I64" t="str">
            <v>焊接车间</v>
          </cell>
          <cell r="J64" t="str">
            <v>在岗期间</v>
          </cell>
          <cell r="K64" t="str">
            <v>测试职业套餐</v>
          </cell>
          <cell r="L64" t="str">
            <v>噪声、臭氧、氮氧化物、紫外辐射、一氧化碳、电焊烟尘、锰及其无机化合物</v>
          </cell>
        </row>
        <row r="65">
          <cell r="C65" t="str">
            <v>邓博元</v>
          </cell>
          <cell r="D65" t="str">
            <v>男</v>
          </cell>
          <cell r="E65" t="str">
            <v>130983199906011612</v>
          </cell>
          <cell r="F65" t="str">
            <v>64</v>
          </cell>
          <cell r="G65" t="str">
            <v>1999/16/11</v>
          </cell>
          <cell r="H65" t="str">
            <v>河北光华荣昌汽车部件有限公司</v>
          </cell>
          <cell r="I65" t="str">
            <v>焊接车间</v>
          </cell>
          <cell r="J65" t="str">
            <v>在岗期间</v>
          </cell>
          <cell r="K65" t="str">
            <v>测试职业套餐</v>
          </cell>
          <cell r="L65" t="str">
            <v>噪声、臭氧、氮氧化物、紫外辐射、一氧化碳、电焊烟尘、锰及其无机化合物</v>
          </cell>
        </row>
        <row r="66">
          <cell r="C66" t="str">
            <v>柴爱霞</v>
          </cell>
          <cell r="D66" t="str">
            <v>女</v>
          </cell>
          <cell r="E66" t="str">
            <v>132930198006053029</v>
          </cell>
          <cell r="F66" t="str">
            <v>65</v>
          </cell>
          <cell r="G66" t="str">
            <v>1981/16/15</v>
          </cell>
          <cell r="H66" t="str">
            <v>河北光华荣昌汽车部件有限公司</v>
          </cell>
          <cell r="I66" t="str">
            <v>焊接车间</v>
          </cell>
          <cell r="J66" t="str">
            <v>在岗期间</v>
          </cell>
          <cell r="K66" t="str">
            <v>测试职业套餐</v>
          </cell>
          <cell r="L66" t="str">
            <v>噪声、臭氧、氮氧化物、紫外辐射、一氧化碳、电焊烟尘、锰及其无机化合物</v>
          </cell>
        </row>
        <row r="67">
          <cell r="C67" t="str">
            <v>孙永建</v>
          </cell>
          <cell r="D67" t="str">
            <v>男</v>
          </cell>
          <cell r="E67" t="str">
            <v>130924198410064214</v>
          </cell>
          <cell r="F67" t="str">
            <v>66</v>
          </cell>
          <cell r="G67">
            <v>31002</v>
          </cell>
          <cell r="H67" t="str">
            <v>河北光华荣昌汽车部件有限公司</v>
          </cell>
          <cell r="I67" t="str">
            <v>焊接车间</v>
          </cell>
          <cell r="J67" t="str">
            <v>在岗期间</v>
          </cell>
          <cell r="K67" t="str">
            <v>测试职业套餐</v>
          </cell>
          <cell r="L67" t="str">
            <v>噪声、臭氧、氮氧化物、紫外辐射、一氧化碳、电焊烟尘、锰及其无机化合物</v>
          </cell>
        </row>
        <row r="68">
          <cell r="C68" t="str">
            <v>孟令帅</v>
          </cell>
          <cell r="D68" t="str">
            <v>男</v>
          </cell>
          <cell r="E68" t="str">
            <v>130983200309241810</v>
          </cell>
          <cell r="F68" t="str">
            <v>67</v>
          </cell>
          <cell r="G68" t="str">
            <v>2113/19/24</v>
          </cell>
          <cell r="H68" t="str">
            <v>河北光华荣昌汽车部件有限公司</v>
          </cell>
          <cell r="I68" t="str">
            <v>焊接车间</v>
          </cell>
          <cell r="J68" t="str">
            <v>在岗期间</v>
          </cell>
          <cell r="K68" t="str">
            <v>测试职业套餐</v>
          </cell>
          <cell r="L68" t="str">
            <v>噪声、臭氧、氮氧化物、紫外辐射、一氧化碳、电焊烟尘、锰及其无机化合物</v>
          </cell>
        </row>
        <row r="69">
          <cell r="C69" t="str">
            <v>王新楼</v>
          </cell>
          <cell r="D69" t="str">
            <v>男</v>
          </cell>
          <cell r="E69" t="str">
            <v>130925198807155612</v>
          </cell>
          <cell r="F69" t="str">
            <v>68</v>
          </cell>
          <cell r="G69" t="str">
            <v>1988/17/15</v>
          </cell>
          <cell r="H69" t="str">
            <v>河北光华荣昌汽车部件有限公司</v>
          </cell>
          <cell r="I69" t="str">
            <v>焊接车间</v>
          </cell>
          <cell r="J69" t="str">
            <v>在岗期间</v>
          </cell>
          <cell r="K69" t="str">
            <v>测试职业套餐</v>
          </cell>
          <cell r="L69" t="str">
            <v>噪声、臭氧、氮氧化物、紫外辐射、一氧化碳、电焊烟尘、锰及其无机化合物</v>
          </cell>
        </row>
        <row r="70">
          <cell r="C70" t="str">
            <v>范志超</v>
          </cell>
          <cell r="D70" t="str">
            <v>男</v>
          </cell>
          <cell r="E70" t="str">
            <v>371423200204010014</v>
          </cell>
          <cell r="F70" t="str">
            <v>69</v>
          </cell>
          <cell r="G70" t="str">
            <v>2112/14/11</v>
          </cell>
          <cell r="H70" t="str">
            <v>河北光华荣昌汽车部件有限公司</v>
          </cell>
          <cell r="I70" t="str">
            <v>焊接车间</v>
          </cell>
          <cell r="J70" t="str">
            <v>在岗期间</v>
          </cell>
          <cell r="K70" t="str">
            <v>测试职业套餐</v>
          </cell>
          <cell r="L70" t="str">
            <v>噪声、臭氧、氮氧化物、紫外辐射、一氧化碳、电焊烟尘、锰及其无机化合物</v>
          </cell>
        </row>
        <row r="71">
          <cell r="C71" t="str">
            <v>郑晨阳</v>
          </cell>
          <cell r="D71" t="str">
            <v>男</v>
          </cell>
          <cell r="E71" t="str">
            <v>130983199610182818</v>
          </cell>
          <cell r="F71" t="str">
            <v>71</v>
          </cell>
          <cell r="G71">
            <v>35387</v>
          </cell>
          <cell r="H71" t="str">
            <v>河北光华荣昌汽车部件有限公司</v>
          </cell>
          <cell r="I71" t="str">
            <v>焊接车间</v>
          </cell>
          <cell r="J71" t="str">
            <v>在岗期间</v>
          </cell>
          <cell r="K71" t="str">
            <v>测试职业套餐</v>
          </cell>
          <cell r="L71" t="str">
            <v>噪声、臭氧、氮氧化物、紫外辐射、一氧化碳、电焊烟尘、锰及其无机化合物</v>
          </cell>
        </row>
        <row r="72">
          <cell r="C72" t="str">
            <v>田飞飞</v>
          </cell>
          <cell r="D72" t="str">
            <v>女</v>
          </cell>
          <cell r="E72" t="str">
            <v>132930198712281125</v>
          </cell>
          <cell r="F72" t="str">
            <v>71</v>
          </cell>
          <cell r="G72">
            <v>32139</v>
          </cell>
          <cell r="H72" t="str">
            <v>河北光华荣昌汽车部件有限公司</v>
          </cell>
          <cell r="I72" t="str">
            <v>发泡车间</v>
          </cell>
          <cell r="J72" t="str">
            <v>在岗期间</v>
          </cell>
          <cell r="K72" t="str">
            <v>测试职业套餐</v>
          </cell>
          <cell r="L72" t="str">
            <v>二苯基甲烷二异氰酸酯、噪声、高温</v>
          </cell>
        </row>
        <row r="73">
          <cell r="C73" t="str">
            <v>张风瑞</v>
          </cell>
          <cell r="D73" t="str">
            <v>女</v>
          </cell>
          <cell r="E73" t="str">
            <v>13293019780712112X</v>
          </cell>
          <cell r="F73" t="str">
            <v>72</v>
          </cell>
          <cell r="G73" t="str">
            <v>1978/17/12</v>
          </cell>
          <cell r="H73" t="str">
            <v>河北光华荣昌汽车部件有限公司</v>
          </cell>
          <cell r="I73" t="str">
            <v>发泡车间</v>
          </cell>
          <cell r="J73" t="str">
            <v>在岗期间</v>
          </cell>
          <cell r="K73" t="str">
            <v>测试职业套餐</v>
          </cell>
          <cell r="L73" t="str">
            <v>二苯基甲烷二异氰酸酯、噪声、高温</v>
          </cell>
        </row>
        <row r="74">
          <cell r="C74" t="str">
            <v>唐崇涛</v>
          </cell>
          <cell r="D74" t="str">
            <v>男</v>
          </cell>
          <cell r="E74" t="str">
            <v>230222197407060659</v>
          </cell>
          <cell r="F74" t="str">
            <v>73</v>
          </cell>
          <cell r="G74" t="str">
            <v>1974/17/16</v>
          </cell>
          <cell r="H74" t="str">
            <v>河北光华荣昌汽车部件有限公司</v>
          </cell>
          <cell r="I74" t="str">
            <v>发泡车间</v>
          </cell>
          <cell r="J74" t="str">
            <v>在岗期间</v>
          </cell>
          <cell r="K74" t="str">
            <v>测试职业套餐</v>
          </cell>
          <cell r="L74" t="str">
            <v>二苯基甲烷二异氰酸酯、噪声、高温</v>
          </cell>
        </row>
        <row r="75">
          <cell r="C75" t="str">
            <v>张云峰</v>
          </cell>
          <cell r="D75" t="str">
            <v>男</v>
          </cell>
          <cell r="E75" t="str">
            <v>230123197104080012</v>
          </cell>
          <cell r="F75" t="str">
            <v>74</v>
          </cell>
          <cell r="G75" t="str">
            <v>1971/14/18</v>
          </cell>
          <cell r="H75" t="str">
            <v>河北光华荣昌汽车部件有限公司</v>
          </cell>
          <cell r="I75" t="str">
            <v>发泡车间</v>
          </cell>
          <cell r="J75" t="str">
            <v>在岗期间</v>
          </cell>
          <cell r="K75" t="str">
            <v>测试职业套餐</v>
          </cell>
          <cell r="L75" t="str">
            <v>二苯基甲烷二异氰酸酯、噪声、高温</v>
          </cell>
        </row>
        <row r="76">
          <cell r="C76" t="str">
            <v>董军</v>
          </cell>
          <cell r="D76" t="str">
            <v>男</v>
          </cell>
          <cell r="E76" t="str">
            <v>132521197307163413</v>
          </cell>
          <cell r="F76" t="str">
            <v>75</v>
          </cell>
          <cell r="G76" t="str">
            <v>1973/17/16</v>
          </cell>
          <cell r="H76" t="str">
            <v>河北光华荣昌汽车部件有限公司</v>
          </cell>
          <cell r="I76" t="str">
            <v>发泡车间</v>
          </cell>
          <cell r="J76" t="str">
            <v>在岗期间</v>
          </cell>
          <cell r="K76" t="str">
            <v>测试职业套餐</v>
          </cell>
          <cell r="L76" t="str">
            <v>二苯基甲烷二异氰酸酯、噪声、高温</v>
          </cell>
        </row>
        <row r="77">
          <cell r="C77" t="str">
            <v>张家辉</v>
          </cell>
          <cell r="D77" t="str">
            <v>男</v>
          </cell>
          <cell r="E77" t="str">
            <v>13098319960116241X</v>
          </cell>
          <cell r="F77" t="str">
            <v>76</v>
          </cell>
          <cell r="G77">
            <v>35385</v>
          </cell>
          <cell r="H77" t="str">
            <v>河北光华荣昌汽车部件有限公司</v>
          </cell>
          <cell r="I77" t="str">
            <v>发泡车间</v>
          </cell>
          <cell r="J77" t="str">
            <v>在岗期间</v>
          </cell>
          <cell r="K77" t="str">
            <v>测试职业套餐</v>
          </cell>
          <cell r="L77" t="str">
            <v>二苯基甲烷二异氰酸酯、噪声、高温</v>
          </cell>
        </row>
        <row r="78">
          <cell r="C78" t="str">
            <v>滕秀丽</v>
          </cell>
          <cell r="D78" t="str">
            <v>女</v>
          </cell>
          <cell r="E78" t="str">
            <v>130983198310232428</v>
          </cell>
          <cell r="F78" t="str">
            <v>77</v>
          </cell>
          <cell r="G78">
            <v>30643</v>
          </cell>
          <cell r="H78" t="str">
            <v>河北光华荣昌汽车部件有限公司</v>
          </cell>
          <cell r="I78" t="str">
            <v>发泡车间</v>
          </cell>
          <cell r="J78" t="str">
            <v>在岗期间</v>
          </cell>
          <cell r="K78" t="str">
            <v>测试职业套餐</v>
          </cell>
          <cell r="L78" t="str">
            <v>二苯基甲烷二异氰酸酯、噪声、高温</v>
          </cell>
        </row>
        <row r="79">
          <cell r="C79" t="str">
            <v>强帅</v>
          </cell>
          <cell r="D79" t="str">
            <v>男</v>
          </cell>
          <cell r="E79" t="str">
            <v>130921200411301235</v>
          </cell>
          <cell r="F79" t="str">
            <v>78</v>
          </cell>
          <cell r="G79" t="str">
            <v>2114/11/31</v>
          </cell>
          <cell r="H79" t="str">
            <v>河北光华荣昌汽车部件有限公司</v>
          </cell>
          <cell r="I79" t="str">
            <v>发泡车间</v>
          </cell>
          <cell r="J79" t="str">
            <v>在岗期间</v>
          </cell>
          <cell r="K79" t="str">
            <v>测试职业套餐</v>
          </cell>
          <cell r="L79" t="str">
            <v>二苯基甲烷二异氰酸酯、噪声、高温</v>
          </cell>
        </row>
        <row r="80">
          <cell r="C80" t="str">
            <v>李加宏</v>
          </cell>
          <cell r="D80" t="str">
            <v>男</v>
          </cell>
          <cell r="E80" t="str">
            <v>130921200505251216</v>
          </cell>
          <cell r="F80" t="str">
            <v>79</v>
          </cell>
          <cell r="G80" t="str">
            <v>2115/15/25</v>
          </cell>
          <cell r="H80" t="str">
            <v>河北光华荣昌汽车部件有限公司</v>
          </cell>
          <cell r="I80" t="str">
            <v>发泡车间</v>
          </cell>
          <cell r="J80" t="str">
            <v>在岗期间</v>
          </cell>
          <cell r="K80" t="str">
            <v>测试职业套餐</v>
          </cell>
          <cell r="L80" t="str">
            <v>二苯基甲烷二异氰酸酯、噪声、高温</v>
          </cell>
        </row>
        <row r="81">
          <cell r="C81" t="str">
            <v>杨圣泉</v>
          </cell>
          <cell r="D81" t="str">
            <v>男</v>
          </cell>
          <cell r="E81" t="str">
            <v>130981200306272416</v>
          </cell>
          <cell r="F81" t="str">
            <v>81</v>
          </cell>
          <cell r="G81" t="str">
            <v>2113/16/27</v>
          </cell>
          <cell r="H81" t="str">
            <v>河北光华荣昌汽车部件有限公司</v>
          </cell>
          <cell r="I81" t="str">
            <v>发泡车间</v>
          </cell>
          <cell r="J81" t="str">
            <v>在岗期间</v>
          </cell>
          <cell r="K81" t="str">
            <v>测试职业套餐</v>
          </cell>
          <cell r="L81" t="str">
            <v>二苯基甲烷二异氰酸酯、噪声、高温</v>
          </cell>
        </row>
        <row r="82">
          <cell r="C82" t="str">
            <v>迟艳云</v>
          </cell>
          <cell r="D82" t="str">
            <v>女</v>
          </cell>
          <cell r="E82" t="str">
            <v>130983198404105024</v>
          </cell>
          <cell r="F82" t="str">
            <v>81</v>
          </cell>
          <cell r="G82" t="str">
            <v>1984/14/11</v>
          </cell>
          <cell r="H82" t="str">
            <v>河北光华荣昌汽车部件有限公司</v>
          </cell>
          <cell r="I82" t="str">
            <v>发泡车间</v>
          </cell>
          <cell r="J82" t="str">
            <v>在岗期间</v>
          </cell>
          <cell r="K82" t="str">
            <v>测试职业套餐</v>
          </cell>
          <cell r="L82" t="str">
            <v>二苯基甲烷二异氰酸酯、噪声、高温</v>
          </cell>
        </row>
        <row r="83">
          <cell r="C83" t="str">
            <v>王野</v>
          </cell>
          <cell r="D83" t="str">
            <v>男</v>
          </cell>
          <cell r="E83" t="str">
            <v>232700199703272111</v>
          </cell>
          <cell r="F83" t="str">
            <v>82</v>
          </cell>
          <cell r="G83" t="str">
            <v>1997/13/27</v>
          </cell>
          <cell r="H83" t="str">
            <v>河北光华荣昌汽车部件有限公司</v>
          </cell>
          <cell r="I83" t="str">
            <v>发泡车间</v>
          </cell>
          <cell r="J83" t="str">
            <v>在岗期间</v>
          </cell>
          <cell r="K83" t="str">
            <v>测试职业套餐</v>
          </cell>
          <cell r="L83" t="str">
            <v>二苯基甲烷二异氰酸酯、噪声、高温</v>
          </cell>
        </row>
        <row r="84">
          <cell r="C84" t="str">
            <v>田淑霞</v>
          </cell>
          <cell r="D84" t="str">
            <v>女</v>
          </cell>
          <cell r="E84" t="str">
            <v>132930198003181121</v>
          </cell>
          <cell r="F84" t="str">
            <v>83</v>
          </cell>
          <cell r="G84" t="str">
            <v>1981/13/18</v>
          </cell>
          <cell r="H84" t="str">
            <v>河北光华荣昌汽车部件有限公司</v>
          </cell>
          <cell r="I84" t="str">
            <v>缝纫车间</v>
          </cell>
          <cell r="J84" t="str">
            <v>在岗期间</v>
          </cell>
          <cell r="K84" t="str">
            <v>测试职业套餐</v>
          </cell>
          <cell r="L84" t="str">
            <v>噪声</v>
          </cell>
        </row>
        <row r="85">
          <cell r="C85" t="str">
            <v>孙艳辉</v>
          </cell>
          <cell r="D85" t="str">
            <v>女</v>
          </cell>
          <cell r="E85" t="str">
            <v>132930198203271420</v>
          </cell>
          <cell r="F85" t="str">
            <v>84</v>
          </cell>
          <cell r="G85" t="str">
            <v>1982/13/27</v>
          </cell>
          <cell r="H85" t="str">
            <v>河北光华荣昌汽车部件有限公司</v>
          </cell>
          <cell r="I85" t="str">
            <v>缝纫车间</v>
          </cell>
          <cell r="J85" t="str">
            <v>在岗期间</v>
          </cell>
          <cell r="K85" t="str">
            <v>测试职业套餐</v>
          </cell>
          <cell r="L85" t="str">
            <v>其他粉尘、噪声</v>
          </cell>
        </row>
        <row r="86">
          <cell r="C86" t="str">
            <v>孙文芳</v>
          </cell>
          <cell r="D86" t="str">
            <v>女</v>
          </cell>
          <cell r="E86" t="str">
            <v>130983198511171422</v>
          </cell>
          <cell r="F86" t="str">
            <v>85</v>
          </cell>
          <cell r="G86">
            <v>31368</v>
          </cell>
          <cell r="H86" t="str">
            <v>河北光华荣昌汽车部件有限公司</v>
          </cell>
          <cell r="I86" t="str">
            <v>缝纫车间</v>
          </cell>
          <cell r="J86" t="str">
            <v>在岗期间</v>
          </cell>
          <cell r="K86" t="str">
            <v>测试职业套餐</v>
          </cell>
          <cell r="L86" t="str">
            <v>噪声</v>
          </cell>
        </row>
        <row r="87">
          <cell r="C87" t="str">
            <v>孙秀辉</v>
          </cell>
          <cell r="D87" t="str">
            <v>女</v>
          </cell>
          <cell r="E87" t="str">
            <v>132930198105071425</v>
          </cell>
          <cell r="F87" t="str">
            <v>86</v>
          </cell>
          <cell r="G87" t="str">
            <v>1981/15/17</v>
          </cell>
          <cell r="H87" t="str">
            <v>河北光华荣昌汽车部件有限公司</v>
          </cell>
          <cell r="I87" t="str">
            <v>缝纫车间</v>
          </cell>
          <cell r="J87" t="str">
            <v>在岗期间</v>
          </cell>
          <cell r="K87" t="str">
            <v>测试职业套餐</v>
          </cell>
          <cell r="L87" t="str">
            <v>噪声</v>
          </cell>
        </row>
        <row r="88">
          <cell r="C88" t="str">
            <v>邓琳娜</v>
          </cell>
          <cell r="D88" t="str">
            <v>女</v>
          </cell>
          <cell r="E88" t="str">
            <v>130930198701073046</v>
          </cell>
          <cell r="F88" t="str">
            <v>87</v>
          </cell>
          <cell r="G88">
            <v>32098</v>
          </cell>
          <cell r="H88" t="str">
            <v>河北光华荣昌汽车部件有限公司</v>
          </cell>
          <cell r="I88" t="str">
            <v>缝纫车间</v>
          </cell>
          <cell r="J88" t="str">
            <v>在岗期间</v>
          </cell>
          <cell r="K88" t="str">
            <v>测试职业套餐</v>
          </cell>
          <cell r="L88" t="str">
            <v>噪声</v>
          </cell>
        </row>
        <row r="89">
          <cell r="C89" t="str">
            <v>王萱斓</v>
          </cell>
          <cell r="D89" t="str">
            <v>女</v>
          </cell>
          <cell r="E89" t="str">
            <v>132930197801122025</v>
          </cell>
          <cell r="F89" t="str">
            <v>88</v>
          </cell>
          <cell r="G89">
            <v>28806</v>
          </cell>
          <cell r="H89" t="str">
            <v>河北光华荣昌汽车部件有限公司</v>
          </cell>
          <cell r="I89" t="str">
            <v>缝纫车间</v>
          </cell>
          <cell r="J89" t="str">
            <v>在岗期间</v>
          </cell>
          <cell r="K89" t="str">
            <v>测试职业套餐</v>
          </cell>
          <cell r="L89" t="str">
            <v>噪声</v>
          </cell>
        </row>
        <row r="90">
          <cell r="C90" t="str">
            <v>王河敏</v>
          </cell>
          <cell r="D90" t="str">
            <v>女</v>
          </cell>
          <cell r="E90" t="str">
            <v>132930198004221121</v>
          </cell>
          <cell r="F90" t="str">
            <v>89</v>
          </cell>
          <cell r="G90" t="str">
            <v>1981/14/22</v>
          </cell>
          <cell r="H90" t="str">
            <v>河北光华荣昌汽车部件有限公司</v>
          </cell>
          <cell r="I90" t="str">
            <v>缝纫车间</v>
          </cell>
          <cell r="J90" t="str">
            <v>在岗期间</v>
          </cell>
          <cell r="K90" t="str">
            <v>测试职业套餐</v>
          </cell>
          <cell r="L90" t="str">
            <v>噪声</v>
          </cell>
        </row>
        <row r="91">
          <cell r="C91" t="str">
            <v>徐凤瑞</v>
          </cell>
          <cell r="D91" t="str">
            <v>女</v>
          </cell>
          <cell r="E91" t="str">
            <v>130983198810151122</v>
          </cell>
          <cell r="F91" t="str">
            <v>91</v>
          </cell>
          <cell r="G91">
            <v>32462</v>
          </cell>
          <cell r="H91" t="str">
            <v>河北光华荣昌汽车部件有限公司</v>
          </cell>
          <cell r="I91" t="str">
            <v>缝纫车间</v>
          </cell>
          <cell r="J91" t="str">
            <v>在岗期间</v>
          </cell>
          <cell r="K91" t="str">
            <v>测试职业套餐</v>
          </cell>
          <cell r="L91" t="str">
            <v>噪声</v>
          </cell>
        </row>
        <row r="92">
          <cell r="C92" t="str">
            <v>马立荣</v>
          </cell>
          <cell r="D92" t="str">
            <v>女</v>
          </cell>
          <cell r="E92" t="str">
            <v>13293019811024372X</v>
          </cell>
          <cell r="F92" t="str">
            <v>91</v>
          </cell>
          <cell r="G92">
            <v>29914</v>
          </cell>
          <cell r="H92" t="str">
            <v>河北光华荣昌汽车部件有限公司</v>
          </cell>
          <cell r="I92" t="str">
            <v>缝纫车间</v>
          </cell>
          <cell r="J92" t="str">
            <v>在岗期间</v>
          </cell>
          <cell r="K92" t="str">
            <v>测试职业套餐</v>
          </cell>
          <cell r="L92" t="str">
            <v>噪声</v>
          </cell>
        </row>
        <row r="93">
          <cell r="C93" t="str">
            <v>郭庆茹</v>
          </cell>
          <cell r="D93" t="str">
            <v>女</v>
          </cell>
          <cell r="E93" t="str">
            <v>132930198010162826</v>
          </cell>
          <cell r="F93" t="str">
            <v>92</v>
          </cell>
          <cell r="G93">
            <v>29906</v>
          </cell>
          <cell r="H93" t="str">
            <v>河北光华荣昌汽车部件有限公司</v>
          </cell>
          <cell r="I93" t="str">
            <v>缝纫车间</v>
          </cell>
          <cell r="J93" t="str">
            <v>在岗期间</v>
          </cell>
          <cell r="K93" t="str">
            <v>测试职业套餐</v>
          </cell>
          <cell r="L93" t="str">
            <v>噪声</v>
          </cell>
        </row>
        <row r="94">
          <cell r="C94" t="str">
            <v>李泽元</v>
          </cell>
          <cell r="D94" t="str">
            <v>女</v>
          </cell>
          <cell r="E94" t="str">
            <v>130921198404042247</v>
          </cell>
          <cell r="F94" t="str">
            <v>93</v>
          </cell>
          <cell r="G94" t="str">
            <v>1984/14/14</v>
          </cell>
          <cell r="H94" t="str">
            <v>河北光华荣昌汽车部件有限公司</v>
          </cell>
          <cell r="I94" t="str">
            <v>缝纫车间</v>
          </cell>
          <cell r="J94" t="str">
            <v>在岗期间</v>
          </cell>
          <cell r="K94" t="str">
            <v>测试职业套餐</v>
          </cell>
          <cell r="L94" t="str">
            <v>噪声</v>
          </cell>
        </row>
        <row r="95">
          <cell r="C95" t="str">
            <v>李敏</v>
          </cell>
          <cell r="D95" t="str">
            <v>女</v>
          </cell>
          <cell r="E95" t="str">
            <v>13293019820304114X</v>
          </cell>
          <cell r="F95" t="str">
            <v>94</v>
          </cell>
          <cell r="G95" t="str">
            <v>1982/13/14</v>
          </cell>
          <cell r="H95" t="str">
            <v>河北光华荣昌汽车部件有限公司</v>
          </cell>
          <cell r="I95" t="str">
            <v>缝纫车间</v>
          </cell>
          <cell r="J95" t="str">
            <v>在岗期间</v>
          </cell>
          <cell r="K95" t="str">
            <v>测试职业套餐</v>
          </cell>
          <cell r="L95" t="str">
            <v>噪声</v>
          </cell>
        </row>
        <row r="96">
          <cell r="C96" t="str">
            <v>刘焕侠</v>
          </cell>
          <cell r="D96" t="str">
            <v>女</v>
          </cell>
          <cell r="E96" t="str">
            <v>132928197711203620</v>
          </cell>
          <cell r="F96" t="str">
            <v>95</v>
          </cell>
          <cell r="G96">
            <v>28450</v>
          </cell>
          <cell r="H96" t="str">
            <v>河北光华荣昌汽车部件有限公司</v>
          </cell>
          <cell r="I96" t="str">
            <v>缝纫车间</v>
          </cell>
          <cell r="J96" t="str">
            <v>在岗期间</v>
          </cell>
          <cell r="K96" t="str">
            <v>测试职业套餐</v>
          </cell>
          <cell r="L96" t="str">
            <v>噪声</v>
          </cell>
        </row>
        <row r="97">
          <cell r="C97" t="str">
            <v>张婷婷</v>
          </cell>
          <cell r="D97" t="str">
            <v>女</v>
          </cell>
          <cell r="E97" t="str">
            <v>130930199610182129</v>
          </cell>
          <cell r="F97" t="str">
            <v>96</v>
          </cell>
          <cell r="G97">
            <v>35387</v>
          </cell>
          <cell r="H97" t="str">
            <v>河北光华荣昌汽车部件有限公司</v>
          </cell>
          <cell r="I97" t="str">
            <v>缝纫车间</v>
          </cell>
          <cell r="J97" t="str">
            <v>在岗期间</v>
          </cell>
          <cell r="K97" t="str">
            <v>测试职业套餐</v>
          </cell>
          <cell r="L97" t="str">
            <v>噪声</v>
          </cell>
        </row>
        <row r="98">
          <cell r="C98" t="str">
            <v>张建萍</v>
          </cell>
          <cell r="D98" t="str">
            <v>女</v>
          </cell>
          <cell r="E98" t="str">
            <v>130924198408234229</v>
          </cell>
          <cell r="F98" t="str">
            <v>97</v>
          </cell>
          <cell r="G98" t="str">
            <v>1984/18/23</v>
          </cell>
          <cell r="H98" t="str">
            <v>河北光华荣昌汽车部件有限公司</v>
          </cell>
          <cell r="I98" t="str">
            <v>缝纫车间</v>
          </cell>
          <cell r="J98" t="str">
            <v>在岗期间</v>
          </cell>
          <cell r="K98" t="str">
            <v>测试职业套餐</v>
          </cell>
          <cell r="L98" t="str">
            <v>噪声</v>
          </cell>
        </row>
        <row r="99">
          <cell r="C99" t="str">
            <v>韩玉芹</v>
          </cell>
          <cell r="D99" t="str">
            <v>女</v>
          </cell>
          <cell r="E99" t="str">
            <v>130924198103124248</v>
          </cell>
          <cell r="F99" t="str">
            <v>98</v>
          </cell>
          <cell r="G99" t="str">
            <v>1981/13/12</v>
          </cell>
          <cell r="H99" t="str">
            <v>河北光华荣昌汽车部件有限公司</v>
          </cell>
          <cell r="I99" t="str">
            <v>缝纫车间</v>
          </cell>
          <cell r="J99" t="str">
            <v>离岗时</v>
          </cell>
          <cell r="K99" t="str">
            <v>测试职业套餐</v>
          </cell>
          <cell r="L99" t="str">
            <v>噪声</v>
          </cell>
        </row>
        <row r="100">
          <cell r="C100" t="str">
            <v>王艳</v>
          </cell>
          <cell r="D100" t="str">
            <v>女</v>
          </cell>
          <cell r="E100" t="str">
            <v>132930199211102824</v>
          </cell>
          <cell r="F100" t="str">
            <v>99</v>
          </cell>
          <cell r="G100">
            <v>33919</v>
          </cell>
          <cell r="H100" t="str">
            <v>河北光华荣昌汽车部件有限公司</v>
          </cell>
          <cell r="I100" t="str">
            <v>座椅总装车间</v>
          </cell>
          <cell r="J100" t="str">
            <v>在岗期间</v>
          </cell>
          <cell r="K100" t="str">
            <v>测试职业套餐</v>
          </cell>
          <cell r="L100" t="str">
            <v>噪声</v>
          </cell>
        </row>
        <row r="101">
          <cell r="C101" t="str">
            <v>张俊苓</v>
          </cell>
          <cell r="D101" t="str">
            <v>女</v>
          </cell>
          <cell r="E101" t="str">
            <v>13293019780907112X</v>
          </cell>
          <cell r="F101" t="str">
            <v>111</v>
          </cell>
          <cell r="G101" t="str">
            <v>1978/19/17</v>
          </cell>
          <cell r="H101" t="str">
            <v>河北光华荣昌汽车部件有限公司</v>
          </cell>
          <cell r="I101" t="str">
            <v>座椅总装车间</v>
          </cell>
          <cell r="J101" t="str">
            <v>在岗期间</v>
          </cell>
          <cell r="K101" t="str">
            <v>测试职业套餐</v>
          </cell>
          <cell r="L101" t="str">
            <v>噪声</v>
          </cell>
        </row>
        <row r="102">
          <cell r="C102" t="str">
            <v>马强</v>
          </cell>
          <cell r="D102" t="str">
            <v>男</v>
          </cell>
          <cell r="E102" t="str">
            <v>132930199605060313</v>
          </cell>
          <cell r="F102" t="str">
            <v>111</v>
          </cell>
          <cell r="G102" t="str">
            <v>1996/15/16</v>
          </cell>
          <cell r="H102" t="str">
            <v>河北光华荣昌汽车部件有限公司</v>
          </cell>
          <cell r="I102" t="str">
            <v>座椅总装车间</v>
          </cell>
          <cell r="J102" t="str">
            <v>在岗期间</v>
          </cell>
          <cell r="K102" t="str">
            <v>测试职业套餐</v>
          </cell>
          <cell r="L102" t="str">
            <v>噪声</v>
          </cell>
        </row>
        <row r="103">
          <cell r="C103" t="str">
            <v>王培亮</v>
          </cell>
          <cell r="D103" t="str">
            <v>男</v>
          </cell>
          <cell r="E103" t="str">
            <v>132924197704103212</v>
          </cell>
          <cell r="F103" t="str">
            <v>112</v>
          </cell>
          <cell r="G103" t="str">
            <v>1977/14/11</v>
          </cell>
          <cell r="H103" t="str">
            <v>河北光华荣昌汽车部件有限公司</v>
          </cell>
          <cell r="I103" t="str">
            <v>座椅总装车间</v>
          </cell>
          <cell r="J103" t="str">
            <v>在岗期间</v>
          </cell>
          <cell r="K103" t="str">
            <v>测试职业套餐</v>
          </cell>
          <cell r="L103" t="str">
            <v>噪声</v>
          </cell>
        </row>
        <row r="104">
          <cell r="C104" t="str">
            <v>李玉静</v>
          </cell>
          <cell r="D104" t="str">
            <v>女</v>
          </cell>
          <cell r="E104" t="str">
            <v>130983198807101423</v>
          </cell>
          <cell r="F104" t="str">
            <v>113</v>
          </cell>
          <cell r="G104" t="str">
            <v>1988/17/11</v>
          </cell>
          <cell r="H104" t="str">
            <v>河北光华荣昌汽车部件有限公司</v>
          </cell>
          <cell r="I104" t="str">
            <v>座椅总装车间</v>
          </cell>
          <cell r="J104" t="str">
            <v>在岗期间</v>
          </cell>
          <cell r="K104" t="str">
            <v>测试职业套餐</v>
          </cell>
          <cell r="L104" t="str">
            <v>噪声</v>
          </cell>
        </row>
        <row r="105">
          <cell r="C105" t="str">
            <v>张坤</v>
          </cell>
          <cell r="D105" t="str">
            <v>男</v>
          </cell>
          <cell r="E105" t="str">
            <v>132930199310160536</v>
          </cell>
          <cell r="F105" t="str">
            <v>114</v>
          </cell>
          <cell r="G105">
            <v>34289</v>
          </cell>
          <cell r="H105" t="str">
            <v>河北光华荣昌汽车部件有限公司</v>
          </cell>
          <cell r="I105" t="str">
            <v>座椅总装车间</v>
          </cell>
          <cell r="J105" t="str">
            <v>在岗期间</v>
          </cell>
          <cell r="K105" t="str">
            <v>测试职业套餐</v>
          </cell>
          <cell r="L105" t="str">
            <v>噪声</v>
          </cell>
        </row>
        <row r="106">
          <cell r="C106" t="str">
            <v>李加弘</v>
          </cell>
          <cell r="D106" t="str">
            <v>男</v>
          </cell>
          <cell r="E106" t="str">
            <v>130983200302025015</v>
          </cell>
          <cell r="F106" t="str">
            <v>115</v>
          </cell>
          <cell r="G106">
            <v>78144</v>
          </cell>
          <cell r="H106" t="str">
            <v>河北光华荣昌汽车部件有限公司</v>
          </cell>
          <cell r="I106" t="str">
            <v>座椅总装车间</v>
          </cell>
          <cell r="J106" t="str">
            <v>在岗期间</v>
          </cell>
          <cell r="K106" t="str">
            <v>测试职业套餐</v>
          </cell>
          <cell r="L106" t="str">
            <v>噪声</v>
          </cell>
        </row>
        <row r="107">
          <cell r="C107" t="str">
            <v>张振宇</v>
          </cell>
          <cell r="D107" t="str">
            <v>男</v>
          </cell>
          <cell r="E107" t="str">
            <v>130921198501251614</v>
          </cell>
          <cell r="F107" t="str">
            <v>116</v>
          </cell>
          <cell r="G107">
            <v>31376</v>
          </cell>
          <cell r="H107" t="str">
            <v>河北光华荣昌汽车部件有限公司</v>
          </cell>
          <cell r="I107" t="str">
            <v>座椅总装车间</v>
          </cell>
          <cell r="J107" t="str">
            <v>在岗期间</v>
          </cell>
          <cell r="K107" t="str">
            <v>测试职业套餐</v>
          </cell>
          <cell r="L107" t="str">
            <v>噪声</v>
          </cell>
        </row>
        <row r="108">
          <cell r="C108" t="str">
            <v>李素元</v>
          </cell>
          <cell r="D108" t="str">
            <v>男</v>
          </cell>
          <cell r="E108" t="str">
            <v>140322197708231515</v>
          </cell>
          <cell r="F108" t="str">
            <v>117</v>
          </cell>
          <cell r="G108" t="str">
            <v>1977/18/23</v>
          </cell>
          <cell r="H108" t="str">
            <v>河北光华荣昌汽车部件有限公司</v>
          </cell>
          <cell r="I108" t="str">
            <v>座椅总装车间</v>
          </cell>
          <cell r="J108" t="str">
            <v>在岗期间</v>
          </cell>
          <cell r="K108" t="str">
            <v>测试职业套餐</v>
          </cell>
          <cell r="L108" t="str">
            <v>噪声</v>
          </cell>
        </row>
        <row r="109">
          <cell r="C109" t="str">
            <v>李冉</v>
          </cell>
          <cell r="D109" t="str">
            <v>男</v>
          </cell>
          <cell r="E109" t="str">
            <v>132930199801223511</v>
          </cell>
          <cell r="F109" t="str">
            <v>118</v>
          </cell>
          <cell r="G109">
            <v>36121</v>
          </cell>
          <cell r="H109" t="str">
            <v>河北光华荣昌汽车部件有限公司</v>
          </cell>
          <cell r="I109" t="str">
            <v>座椅总装车间</v>
          </cell>
          <cell r="J109" t="str">
            <v>在岗期间</v>
          </cell>
          <cell r="K109" t="str">
            <v>测试职业套餐</v>
          </cell>
          <cell r="L109" t="str">
            <v>噪声</v>
          </cell>
        </row>
        <row r="110">
          <cell r="C110" t="str">
            <v>李冬旭</v>
          </cell>
          <cell r="D110" t="str">
            <v>男</v>
          </cell>
          <cell r="E110" t="str">
            <v>130983199901120713</v>
          </cell>
          <cell r="F110" t="str">
            <v>119</v>
          </cell>
          <cell r="G110">
            <v>36476</v>
          </cell>
          <cell r="H110" t="str">
            <v>河北光华荣昌汽车部件有限公司</v>
          </cell>
          <cell r="I110" t="str">
            <v>座椅总装车间</v>
          </cell>
          <cell r="J110" t="str">
            <v>在岗期间</v>
          </cell>
          <cell r="K110" t="str">
            <v>测试职业套餐</v>
          </cell>
          <cell r="L110" t="str">
            <v>噪声</v>
          </cell>
        </row>
        <row r="111">
          <cell r="C111" t="str">
            <v>张家旺</v>
          </cell>
          <cell r="D111" t="str">
            <v>男</v>
          </cell>
          <cell r="E111" t="str">
            <v>130924200111284276</v>
          </cell>
          <cell r="F111" t="str">
            <v>111</v>
          </cell>
          <cell r="G111">
            <v>77399</v>
          </cell>
          <cell r="H111" t="str">
            <v>河北光华荣昌汽车部件有限公司</v>
          </cell>
          <cell r="I111" t="str">
            <v>座椅总装车间</v>
          </cell>
          <cell r="J111" t="str">
            <v>在岗期间</v>
          </cell>
          <cell r="K111" t="str">
            <v>测试职业套餐</v>
          </cell>
          <cell r="L111" t="str">
            <v>噪声</v>
          </cell>
        </row>
        <row r="112">
          <cell r="C112" t="str">
            <v>王忠梅</v>
          </cell>
          <cell r="D112" t="str">
            <v>女</v>
          </cell>
          <cell r="E112" t="str">
            <v>132924197602053226</v>
          </cell>
          <cell r="F112" t="str">
            <v>111</v>
          </cell>
          <cell r="G112">
            <v>28109</v>
          </cell>
          <cell r="H112" t="str">
            <v>河北光华荣昌汽车部件有限公司</v>
          </cell>
          <cell r="I112" t="str">
            <v>座椅总装车间</v>
          </cell>
          <cell r="J112" t="str">
            <v>在岗期间</v>
          </cell>
          <cell r="K112" t="str">
            <v>测试职业套餐</v>
          </cell>
          <cell r="L112" t="str">
            <v>噪声</v>
          </cell>
        </row>
        <row r="113">
          <cell r="C113" t="str">
            <v>董金岭</v>
          </cell>
          <cell r="D113" t="str">
            <v>男</v>
          </cell>
          <cell r="E113" t="str">
            <v>132930198212310516</v>
          </cell>
          <cell r="F113" t="str">
            <v>112</v>
          </cell>
          <cell r="G113">
            <v>30316</v>
          </cell>
          <cell r="H113" t="str">
            <v>河北光华荣昌汽车部件有限公司</v>
          </cell>
          <cell r="I113" t="str">
            <v>座椅总装车间</v>
          </cell>
          <cell r="J113" t="str">
            <v>在岗期间</v>
          </cell>
          <cell r="K113" t="str">
            <v>测试职业套餐</v>
          </cell>
          <cell r="L113" t="str">
            <v>噪声</v>
          </cell>
        </row>
        <row r="114">
          <cell r="C114" t="str">
            <v>孙立梅</v>
          </cell>
          <cell r="D114" t="str">
            <v>女</v>
          </cell>
          <cell r="E114" t="str">
            <v>130921198212061021</v>
          </cell>
          <cell r="F114" t="str">
            <v>113</v>
          </cell>
          <cell r="G114">
            <v>30301</v>
          </cell>
          <cell r="H114" t="str">
            <v>河北光华荣昌汽车部件有限公司</v>
          </cell>
          <cell r="I114" t="str">
            <v>座椅总装车间</v>
          </cell>
          <cell r="J114" t="str">
            <v>在岗期间</v>
          </cell>
          <cell r="K114" t="str">
            <v>测试职业套餐</v>
          </cell>
          <cell r="L114" t="str">
            <v>噪声</v>
          </cell>
        </row>
        <row r="115">
          <cell r="C115" t="str">
            <v>宋秉鑫</v>
          </cell>
          <cell r="D115" t="str">
            <v>男</v>
          </cell>
          <cell r="E115" t="str">
            <v>130983200208022432</v>
          </cell>
          <cell r="F115" t="str">
            <v>114</v>
          </cell>
          <cell r="G115" t="str">
            <v>2112/18/12</v>
          </cell>
          <cell r="H115" t="str">
            <v>河北光华荣昌汽车部件有限公司</v>
          </cell>
          <cell r="I115" t="str">
            <v>座椅总装车间</v>
          </cell>
          <cell r="J115" t="str">
            <v>在岗期间</v>
          </cell>
          <cell r="K115" t="str">
            <v>测试职业套餐</v>
          </cell>
          <cell r="L115" t="str">
            <v>噪声</v>
          </cell>
        </row>
        <row r="116">
          <cell r="C116" t="str">
            <v>张跃进</v>
          </cell>
          <cell r="D116" t="str">
            <v>男</v>
          </cell>
          <cell r="E116" t="str">
            <v>130983199908181113</v>
          </cell>
          <cell r="F116" t="str">
            <v>115</v>
          </cell>
          <cell r="G116" t="str">
            <v>1999/18/18</v>
          </cell>
          <cell r="H116" t="str">
            <v>河北光华荣昌汽车部件有限公司</v>
          </cell>
          <cell r="I116" t="str">
            <v>座椅总装车间</v>
          </cell>
          <cell r="J116" t="str">
            <v>在岗期间</v>
          </cell>
          <cell r="K116" t="str">
            <v>测试职业套餐</v>
          </cell>
          <cell r="L116" t="str">
            <v>噪声</v>
          </cell>
        </row>
        <row r="117">
          <cell r="C117" t="str">
            <v>窦向前</v>
          </cell>
          <cell r="D117" t="str">
            <v>男</v>
          </cell>
          <cell r="E117" t="str">
            <v>130983199008241117</v>
          </cell>
          <cell r="F117" t="str">
            <v>116</v>
          </cell>
          <cell r="G117" t="str">
            <v>1991/18/24</v>
          </cell>
          <cell r="H117" t="str">
            <v>河北光华荣昌汽车部件有限公司</v>
          </cell>
          <cell r="I117" t="str">
            <v>座椅总装车间</v>
          </cell>
          <cell r="J117" t="str">
            <v>在岗期间</v>
          </cell>
          <cell r="K117" t="str">
            <v>测试职业套餐</v>
          </cell>
          <cell r="L117" t="str">
            <v>噪声</v>
          </cell>
        </row>
        <row r="118">
          <cell r="C118" t="str">
            <v>王凯</v>
          </cell>
          <cell r="D118" t="str">
            <v>男</v>
          </cell>
          <cell r="E118" t="str">
            <v>130983199809050310</v>
          </cell>
          <cell r="F118" t="str">
            <v>117</v>
          </cell>
          <cell r="G118" t="str">
            <v>1998/19/15</v>
          </cell>
          <cell r="H118" t="str">
            <v>河北光华荣昌汽车部件有限公司</v>
          </cell>
          <cell r="I118" t="str">
            <v>座椅总装车间</v>
          </cell>
          <cell r="J118" t="str">
            <v>在岗期间</v>
          </cell>
          <cell r="K118" t="str">
            <v>测试职业套餐</v>
          </cell>
          <cell r="L118" t="str">
            <v>噪声</v>
          </cell>
        </row>
        <row r="119">
          <cell r="C119" t="str">
            <v>潘彪</v>
          </cell>
          <cell r="D119" t="str">
            <v>男</v>
          </cell>
          <cell r="E119" t="str">
            <v>130927198604294236</v>
          </cell>
          <cell r="F119" t="str">
            <v>118</v>
          </cell>
          <cell r="G119" t="str">
            <v>1986/14/29</v>
          </cell>
          <cell r="H119" t="str">
            <v>河北光华荣昌汽车部件有限公司</v>
          </cell>
          <cell r="I119" t="str">
            <v>座椅总装车间</v>
          </cell>
          <cell r="J119" t="str">
            <v>在岗期间</v>
          </cell>
          <cell r="K119" t="str">
            <v>测试职业套餐</v>
          </cell>
          <cell r="L119" t="str">
            <v>噪声</v>
          </cell>
        </row>
        <row r="120">
          <cell r="C120" t="str">
            <v>王彦华</v>
          </cell>
          <cell r="D120" t="str">
            <v>女</v>
          </cell>
          <cell r="E120" t="str">
            <v>372922198411046062</v>
          </cell>
          <cell r="F120" t="str">
            <v>119</v>
          </cell>
          <cell r="G120">
            <v>31000</v>
          </cell>
          <cell r="H120" t="str">
            <v>河北光华荣昌汽车部件有限公司</v>
          </cell>
          <cell r="I120" t="str">
            <v>座椅总装车间</v>
          </cell>
          <cell r="J120" t="str">
            <v>在岗期间</v>
          </cell>
          <cell r="K120" t="str">
            <v>测试职业套餐</v>
          </cell>
          <cell r="L120" t="str">
            <v>噪声</v>
          </cell>
        </row>
        <row r="121">
          <cell r="C121" t="str">
            <v>孙尧</v>
          </cell>
          <cell r="D121" t="str">
            <v>男</v>
          </cell>
          <cell r="E121" t="str">
            <v>130983199805223018</v>
          </cell>
          <cell r="F121" t="str">
            <v>121</v>
          </cell>
          <cell r="G121" t="str">
            <v>1998/15/22</v>
          </cell>
          <cell r="H121" t="str">
            <v>河北光华荣昌汽车部件有限公司</v>
          </cell>
          <cell r="I121" t="str">
            <v>座椅总装车间</v>
          </cell>
          <cell r="J121" t="str">
            <v>在岗期间</v>
          </cell>
          <cell r="K121" t="str">
            <v>测试职业套餐</v>
          </cell>
          <cell r="L121" t="str">
            <v>噪声</v>
          </cell>
        </row>
        <row r="122">
          <cell r="C122" t="str">
            <v>张家赫</v>
          </cell>
          <cell r="D122" t="str">
            <v>男</v>
          </cell>
          <cell r="E122" t="str">
            <v>130983200404281810</v>
          </cell>
          <cell r="F122" t="str">
            <v>121</v>
          </cell>
          <cell r="G122" t="str">
            <v>2114/14/28</v>
          </cell>
          <cell r="H122" t="str">
            <v>河北光华荣昌汽车部件有限公司</v>
          </cell>
          <cell r="I122" t="str">
            <v>座椅总装车间</v>
          </cell>
          <cell r="J122" t="str">
            <v>在岗期间</v>
          </cell>
          <cell r="K122" t="str">
            <v>测试职业套餐</v>
          </cell>
          <cell r="L122" t="str">
            <v>噪声</v>
          </cell>
        </row>
        <row r="123">
          <cell r="C123" t="str">
            <v>高换清</v>
          </cell>
          <cell r="D123" t="str">
            <v>女</v>
          </cell>
          <cell r="E123" t="str">
            <v>130930198801133923</v>
          </cell>
          <cell r="F123" t="str">
            <v>122</v>
          </cell>
          <cell r="G123">
            <v>32460</v>
          </cell>
          <cell r="H123" t="str">
            <v>河北光华荣昌汽车部件有限公司</v>
          </cell>
          <cell r="I123" t="str">
            <v>后视镜组装车间</v>
          </cell>
          <cell r="J123" t="str">
            <v>在岗期间</v>
          </cell>
          <cell r="K123" t="str">
            <v>测试职业套餐</v>
          </cell>
          <cell r="L123" t="str">
            <v>噪声</v>
          </cell>
        </row>
        <row r="124">
          <cell r="C124" t="str">
            <v>邓淑荣</v>
          </cell>
          <cell r="D124" t="str">
            <v>女</v>
          </cell>
          <cell r="E124" t="str">
            <v>132930197706291621</v>
          </cell>
          <cell r="F124" t="str">
            <v>123</v>
          </cell>
          <cell r="G124" t="str">
            <v>1977/16/29</v>
          </cell>
          <cell r="H124" t="str">
            <v>河北光华荣昌汽车部件有限公司</v>
          </cell>
          <cell r="I124" t="str">
            <v>后视镜组装车间</v>
          </cell>
          <cell r="J124" t="str">
            <v>在岗期间</v>
          </cell>
          <cell r="K124" t="str">
            <v>测试职业套餐</v>
          </cell>
          <cell r="L124" t="str">
            <v>噪声</v>
          </cell>
        </row>
        <row r="125">
          <cell r="C125" t="str">
            <v>白月</v>
          </cell>
          <cell r="D125" t="str">
            <v>女</v>
          </cell>
          <cell r="E125" t="str">
            <v>132930197709123543</v>
          </cell>
          <cell r="F125" t="str">
            <v>124</v>
          </cell>
          <cell r="G125" t="str">
            <v>1977/19/12</v>
          </cell>
          <cell r="H125" t="str">
            <v>河北光华荣昌汽车部件有限公司</v>
          </cell>
          <cell r="I125" t="str">
            <v>后视镜组装车间</v>
          </cell>
          <cell r="J125" t="str">
            <v>在岗期间</v>
          </cell>
          <cell r="K125" t="str">
            <v>测试职业套餐</v>
          </cell>
          <cell r="L125" t="str">
            <v>噪声</v>
          </cell>
        </row>
        <row r="126">
          <cell r="C126" t="str">
            <v>陈淑贞</v>
          </cell>
          <cell r="D126" t="str">
            <v>女</v>
          </cell>
          <cell r="E126" t="str">
            <v>132930198012132225</v>
          </cell>
          <cell r="F126" t="str">
            <v>125</v>
          </cell>
          <cell r="G126">
            <v>29933</v>
          </cell>
          <cell r="H126" t="str">
            <v>河北光华荣昌汽车部件有限公司</v>
          </cell>
          <cell r="I126" t="str">
            <v>后视镜组装车间</v>
          </cell>
          <cell r="J126" t="str">
            <v>在岗期间</v>
          </cell>
          <cell r="K126" t="str">
            <v>测试职业套餐</v>
          </cell>
          <cell r="L126" t="str">
            <v>噪声</v>
          </cell>
        </row>
        <row r="127">
          <cell r="C127" t="str">
            <v>刘海凤</v>
          </cell>
          <cell r="D127" t="str">
            <v>女</v>
          </cell>
          <cell r="E127" t="str">
            <v>132930197710082240</v>
          </cell>
          <cell r="F127" t="str">
            <v>126</v>
          </cell>
          <cell r="G127">
            <v>28447</v>
          </cell>
          <cell r="H127" t="str">
            <v>河北光华荣昌汽车部件有限公司</v>
          </cell>
          <cell r="I127" t="str">
            <v>后视镜组装车间</v>
          </cell>
          <cell r="J127" t="str">
            <v>在岗期间</v>
          </cell>
          <cell r="K127" t="str">
            <v>测试职业套餐</v>
          </cell>
          <cell r="L127" t="str">
            <v>噪声</v>
          </cell>
        </row>
        <row r="128">
          <cell r="C128" t="str">
            <v>李跃茹</v>
          </cell>
          <cell r="D128" t="str">
            <v>女</v>
          </cell>
          <cell r="E128" t="str">
            <v>132930198206270722</v>
          </cell>
          <cell r="F128" t="str">
            <v>127</v>
          </cell>
          <cell r="G128" t="str">
            <v>1982/16/27</v>
          </cell>
          <cell r="H128" t="str">
            <v>河北光华荣昌汽车部件有限公司</v>
          </cell>
          <cell r="I128" t="str">
            <v>后视镜组装车间</v>
          </cell>
          <cell r="J128" t="str">
            <v>在岗期间</v>
          </cell>
          <cell r="K128" t="str">
            <v>测试职业套餐</v>
          </cell>
          <cell r="L128" t="str">
            <v>噪声</v>
          </cell>
        </row>
        <row r="129">
          <cell r="C129" t="str">
            <v>刘二平</v>
          </cell>
          <cell r="D129" t="str">
            <v>女</v>
          </cell>
          <cell r="E129" t="str">
            <v>130983198401251421</v>
          </cell>
          <cell r="F129" t="str">
            <v>128</v>
          </cell>
          <cell r="G129">
            <v>31011</v>
          </cell>
          <cell r="H129" t="str">
            <v>河北光华荣昌汽车部件有限公司</v>
          </cell>
          <cell r="I129" t="str">
            <v>后视镜组装车间</v>
          </cell>
          <cell r="J129" t="str">
            <v>在岗期间</v>
          </cell>
          <cell r="K129" t="str">
            <v>测试职业套餐</v>
          </cell>
          <cell r="L129" t="str">
            <v>噪声</v>
          </cell>
        </row>
        <row r="130">
          <cell r="C130" t="str">
            <v>姚秀玲</v>
          </cell>
          <cell r="D130" t="str">
            <v>女</v>
          </cell>
          <cell r="E130" t="str">
            <v>130983198403012221</v>
          </cell>
          <cell r="F130" t="str">
            <v>129</v>
          </cell>
          <cell r="G130" t="str">
            <v>1984/13/11</v>
          </cell>
          <cell r="H130" t="str">
            <v>河北光华荣昌汽车部件有限公司</v>
          </cell>
          <cell r="I130" t="str">
            <v>后视镜组装车间</v>
          </cell>
          <cell r="J130" t="str">
            <v>在岗期间</v>
          </cell>
          <cell r="K130" t="str">
            <v>测试职业套餐</v>
          </cell>
          <cell r="L130" t="str">
            <v>噪声</v>
          </cell>
        </row>
        <row r="131">
          <cell r="C131" t="str">
            <v>康淑玲</v>
          </cell>
          <cell r="D131" t="str">
            <v>女</v>
          </cell>
          <cell r="E131" t="str">
            <v>130983199101045022</v>
          </cell>
          <cell r="F131" t="str">
            <v>131</v>
          </cell>
          <cell r="G131">
            <v>33556</v>
          </cell>
          <cell r="H131" t="str">
            <v>河北光华荣昌汽车部件有限公司</v>
          </cell>
          <cell r="I131" t="str">
            <v>后视镜组装车间</v>
          </cell>
          <cell r="J131" t="str">
            <v>在岗期间</v>
          </cell>
          <cell r="K131" t="str">
            <v>测试职业套餐</v>
          </cell>
          <cell r="L131" t="str">
            <v>噪声</v>
          </cell>
        </row>
        <row r="132">
          <cell r="C132" t="str">
            <v>张爽</v>
          </cell>
          <cell r="D132" t="str">
            <v>女</v>
          </cell>
          <cell r="E132" t="str">
            <v>130930198803203323</v>
          </cell>
          <cell r="F132" t="str">
            <v>131</v>
          </cell>
          <cell r="G132" t="str">
            <v>1988/13/21</v>
          </cell>
          <cell r="H132" t="str">
            <v>河北光华荣昌汽车部件有限公司</v>
          </cell>
          <cell r="I132" t="str">
            <v>后视镜组装车间</v>
          </cell>
          <cell r="J132" t="str">
            <v>在岗期间</v>
          </cell>
          <cell r="K132" t="str">
            <v>测试职业套餐</v>
          </cell>
          <cell r="L132" t="str">
            <v>噪声</v>
          </cell>
        </row>
        <row r="133">
          <cell r="C133" t="str">
            <v>李春花</v>
          </cell>
          <cell r="D133" t="str">
            <v>女</v>
          </cell>
          <cell r="E133" t="str">
            <v>132930197907180928</v>
          </cell>
          <cell r="F133" t="str">
            <v>132</v>
          </cell>
          <cell r="G133" t="str">
            <v>1979/17/18</v>
          </cell>
          <cell r="H133" t="str">
            <v>河北光华荣昌汽车部件有限公司</v>
          </cell>
          <cell r="I133" t="str">
            <v>后视镜组装车间</v>
          </cell>
          <cell r="J133" t="str">
            <v>在岗期间</v>
          </cell>
          <cell r="K133" t="str">
            <v>测试职业套餐</v>
          </cell>
          <cell r="L133" t="str">
            <v>噪声</v>
          </cell>
        </row>
        <row r="134">
          <cell r="C134" t="str">
            <v>齐迁菲</v>
          </cell>
          <cell r="D134" t="str">
            <v>女</v>
          </cell>
          <cell r="E134" t="str">
            <v>130924198908123541</v>
          </cell>
          <cell r="F134" t="str">
            <v>133</v>
          </cell>
          <cell r="G134" t="str">
            <v>1989/18/12</v>
          </cell>
          <cell r="H134" t="str">
            <v>河北光华荣昌汽车部件有限公司</v>
          </cell>
          <cell r="I134" t="str">
            <v>后视镜组装车间</v>
          </cell>
          <cell r="J134" t="str">
            <v>在岗期间</v>
          </cell>
          <cell r="K134" t="str">
            <v>测试职业套餐</v>
          </cell>
          <cell r="L134" t="str">
            <v>噪声</v>
          </cell>
        </row>
        <row r="135">
          <cell r="C135" t="str">
            <v>孙朝君</v>
          </cell>
          <cell r="D135" t="str">
            <v>女</v>
          </cell>
          <cell r="E135" t="str">
            <v>130983198407281429</v>
          </cell>
          <cell r="F135" t="str">
            <v>134</v>
          </cell>
          <cell r="G135" t="str">
            <v>1984/17/28</v>
          </cell>
          <cell r="H135" t="str">
            <v>河北光华荣昌汽车部件有限公司</v>
          </cell>
          <cell r="I135" t="str">
            <v>后视镜组装车间</v>
          </cell>
          <cell r="J135" t="str">
            <v>在岗期间</v>
          </cell>
          <cell r="K135" t="str">
            <v>测试职业套餐</v>
          </cell>
          <cell r="L135" t="str">
            <v>噪声</v>
          </cell>
        </row>
        <row r="136">
          <cell r="C136" t="str">
            <v>古帅</v>
          </cell>
          <cell r="D136" t="str">
            <v>男</v>
          </cell>
          <cell r="E136" t="str">
            <v>130626199101032615</v>
          </cell>
          <cell r="F136" t="str">
            <v>135</v>
          </cell>
          <cell r="G136">
            <v>33555</v>
          </cell>
          <cell r="H136" t="str">
            <v>河北光华荣昌汽车部件有限公司</v>
          </cell>
          <cell r="I136" t="str">
            <v>涂装车间</v>
          </cell>
          <cell r="J136" t="str">
            <v>在岗期间</v>
          </cell>
          <cell r="K136" t="str">
            <v>测试职业套餐</v>
          </cell>
          <cell r="L136" t="str">
            <v>乙酸丁酯、苯、甲苯、二甲苯、噪声</v>
          </cell>
        </row>
        <row r="137">
          <cell r="C137" t="str">
            <v>李泉林</v>
          </cell>
          <cell r="D137" t="str">
            <v>男</v>
          </cell>
          <cell r="E137" t="str">
            <v>37232419780708321X</v>
          </cell>
          <cell r="F137" t="str">
            <v>136</v>
          </cell>
          <cell r="G137" t="str">
            <v>1978/17/18</v>
          </cell>
          <cell r="H137" t="str">
            <v>河北光华荣昌汽车部件有限公司</v>
          </cell>
          <cell r="I137" t="str">
            <v>涂装车间</v>
          </cell>
          <cell r="J137" t="str">
            <v>在岗期间</v>
          </cell>
          <cell r="K137" t="str">
            <v>测试职业套餐</v>
          </cell>
          <cell r="L137" t="str">
            <v>乙酸丁酯、苯、甲苯、二甲苯、噪声</v>
          </cell>
        </row>
        <row r="138">
          <cell r="C138" t="str">
            <v>滕红玲</v>
          </cell>
          <cell r="D138" t="str">
            <v>女</v>
          </cell>
          <cell r="E138" t="str">
            <v>132930197910072426</v>
          </cell>
          <cell r="F138" t="str">
            <v>137</v>
          </cell>
          <cell r="G138">
            <v>29176</v>
          </cell>
          <cell r="H138" t="str">
            <v>河北光华荣昌汽车部件有限公司</v>
          </cell>
          <cell r="I138" t="str">
            <v>涂装车间</v>
          </cell>
          <cell r="J138" t="str">
            <v>在岗期间</v>
          </cell>
          <cell r="K138" t="str">
            <v>测试职业套餐</v>
          </cell>
          <cell r="L138" t="str">
            <v>乙酸丁酯、苯、甲苯、二甲苯、噪声</v>
          </cell>
        </row>
        <row r="139">
          <cell r="C139" t="str">
            <v>刘双</v>
          </cell>
          <cell r="D139" t="str">
            <v>女</v>
          </cell>
          <cell r="E139" t="str">
            <v>130983199108161122</v>
          </cell>
          <cell r="F139" t="str">
            <v>138</v>
          </cell>
          <cell r="G139" t="str">
            <v>1991/18/16</v>
          </cell>
          <cell r="H139" t="str">
            <v>河北光华荣昌汽车部件有限公司</v>
          </cell>
          <cell r="I139" t="str">
            <v>涂装车间</v>
          </cell>
          <cell r="J139" t="str">
            <v>在岗期间</v>
          </cell>
          <cell r="K139" t="str">
            <v>测试职业套餐</v>
          </cell>
          <cell r="L139" t="str">
            <v>乙酸丁酯、苯、甲苯、二甲苯、噪声</v>
          </cell>
        </row>
        <row r="140">
          <cell r="C140" t="str">
            <v>高建芳</v>
          </cell>
          <cell r="D140" t="str">
            <v>女</v>
          </cell>
          <cell r="E140" t="str">
            <v>130924198011184227</v>
          </cell>
          <cell r="F140" t="str">
            <v>139</v>
          </cell>
          <cell r="G140">
            <v>29908</v>
          </cell>
          <cell r="H140" t="str">
            <v>河北光华荣昌汽车部件有限公司</v>
          </cell>
          <cell r="I140" t="str">
            <v>注塑车间</v>
          </cell>
          <cell r="J140" t="str">
            <v>在岗期间</v>
          </cell>
          <cell r="K140" t="str">
            <v>测试职业套餐</v>
          </cell>
          <cell r="L140" t="str">
            <v>丙烯腈、苯乙烯、噪声、高温</v>
          </cell>
        </row>
        <row r="141">
          <cell r="C141" t="str">
            <v>邓贺文</v>
          </cell>
          <cell r="D141" t="str">
            <v>男</v>
          </cell>
          <cell r="E141" t="str">
            <v>130983199801011632</v>
          </cell>
          <cell r="F141" t="str">
            <v>141</v>
          </cell>
          <cell r="G141">
            <v>36110</v>
          </cell>
          <cell r="H141" t="str">
            <v>河北光华荣昌汽车部件有限公司</v>
          </cell>
          <cell r="I141" t="str">
            <v>注塑车间</v>
          </cell>
          <cell r="J141" t="str">
            <v>在岗期间</v>
          </cell>
          <cell r="K141" t="str">
            <v>测试职业套餐</v>
          </cell>
          <cell r="L141" t="str">
            <v>丙烯腈、苯乙烯、噪声、高温</v>
          </cell>
        </row>
        <row r="142">
          <cell r="C142" t="str">
            <v>杨金军</v>
          </cell>
          <cell r="D142" t="str">
            <v>男</v>
          </cell>
          <cell r="E142" t="str">
            <v>130921197612152016</v>
          </cell>
          <cell r="F142" t="str">
            <v>141</v>
          </cell>
          <cell r="G142">
            <v>28109</v>
          </cell>
          <cell r="H142" t="str">
            <v>河北光华荣昌汽车部件有限公司</v>
          </cell>
          <cell r="I142" t="str">
            <v>注塑车间</v>
          </cell>
          <cell r="J142" t="str">
            <v>在岗期间</v>
          </cell>
          <cell r="K142" t="str">
            <v>测试职业套餐</v>
          </cell>
          <cell r="L142" t="str">
            <v>丙烯腈、苯乙烯、噪声、高温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tabSelected="1" workbookViewId="0">
      <selection activeCell="D4" sqref="D4"/>
    </sheetView>
  </sheetViews>
  <sheetFormatPr defaultColWidth="9" defaultRowHeight="31" customHeight="1" outlineLevelCol="7"/>
  <cols>
    <col min="4" max="4" width="22.875" customWidth="1"/>
    <col min="5" max="5" width="20.875" customWidth="1"/>
    <col min="6" max="6" width="19.375" customWidth="1"/>
    <col min="7" max="7" width="34.5" customWidth="1"/>
    <col min="8" max="8" width="19.375" customWidth="1"/>
  </cols>
  <sheetData>
    <row r="1" s="1" customFormat="1" customHeight="1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="1" customFormat="1" customHeight="1" spans="1:8">
      <c r="A2" s="12">
        <v>1</v>
      </c>
      <c r="B2" s="13" t="s">
        <v>8</v>
      </c>
      <c r="C2" s="13" t="s">
        <v>9</v>
      </c>
      <c r="D2" s="14" t="s">
        <v>10</v>
      </c>
      <c r="E2" s="14" t="s">
        <v>10</v>
      </c>
      <c r="F2" s="14" t="s">
        <v>11</v>
      </c>
      <c r="G2" s="14" t="str">
        <f>VLOOKUP(B2,[1]人员信息!$C$1:$L$65536,10,0)</f>
        <v>噪声</v>
      </c>
      <c r="H2" s="14">
        <v>95</v>
      </c>
    </row>
    <row r="3" s="1" customFormat="1" customHeight="1" spans="1:8">
      <c r="A3" s="12">
        <v>2</v>
      </c>
      <c r="B3" s="13" t="s">
        <v>12</v>
      </c>
      <c r="C3" s="13" t="s">
        <v>9</v>
      </c>
      <c r="D3" s="14" t="s">
        <v>13</v>
      </c>
      <c r="E3" s="14" t="s">
        <v>14</v>
      </c>
      <c r="F3" s="14" t="s">
        <v>15</v>
      </c>
      <c r="G3" s="14" t="str">
        <f>VLOOKUP(B3,[1]人员信息!$C$1:$L$65536,10,0)</f>
        <v>噪声</v>
      </c>
      <c r="H3" s="14">
        <v>95</v>
      </c>
    </row>
    <row r="4" s="1" customFormat="1" customHeight="1" spans="1:8">
      <c r="A4" s="12">
        <v>3</v>
      </c>
      <c r="B4" s="15" t="s">
        <v>16</v>
      </c>
      <c r="C4" s="15" t="s">
        <v>9</v>
      </c>
      <c r="D4" s="16" t="s">
        <v>13</v>
      </c>
      <c r="E4" s="14" t="s">
        <v>14</v>
      </c>
      <c r="F4" s="16" t="s">
        <v>15</v>
      </c>
      <c r="G4" s="14" t="str">
        <f>VLOOKUP(B4,[1]人员信息!$C$1:$L$65536,10,0)</f>
        <v>噪声</v>
      </c>
      <c r="H4" s="14">
        <v>95</v>
      </c>
    </row>
    <row r="5" s="2" customFormat="1" customHeight="1" spans="1:8">
      <c r="A5" s="12">
        <v>4</v>
      </c>
      <c r="B5" s="15" t="s">
        <v>17</v>
      </c>
      <c r="C5" s="15" t="s">
        <v>9</v>
      </c>
      <c r="D5" s="16" t="s">
        <v>13</v>
      </c>
      <c r="E5" s="14" t="s">
        <v>14</v>
      </c>
      <c r="F5" s="16" t="s">
        <v>18</v>
      </c>
      <c r="G5" s="14" t="str">
        <f>VLOOKUP(B5,[1]人员信息!$C$1:$L$65536,10,0)</f>
        <v>噪声</v>
      </c>
      <c r="H5" s="14">
        <v>95</v>
      </c>
    </row>
    <row r="6" s="2" customFormat="1" customHeight="1" spans="1:8">
      <c r="A6" s="12">
        <v>5</v>
      </c>
      <c r="B6" s="17" t="s">
        <v>19</v>
      </c>
      <c r="C6" s="17" t="s">
        <v>9</v>
      </c>
      <c r="D6" s="18" t="s">
        <v>13</v>
      </c>
      <c r="E6" s="14" t="s">
        <v>14</v>
      </c>
      <c r="F6" s="14" t="s">
        <v>20</v>
      </c>
      <c r="G6" s="14" t="str">
        <f>VLOOKUP(B6,[1]人员信息!$C$1:$L$65536,10,0)</f>
        <v>噪声</v>
      </c>
      <c r="H6" s="14">
        <v>95</v>
      </c>
    </row>
    <row r="7" s="3" customFormat="1" customHeight="1" spans="1:8">
      <c r="A7" s="12">
        <v>6</v>
      </c>
      <c r="B7" s="13" t="s">
        <v>21</v>
      </c>
      <c r="C7" s="13" t="s">
        <v>9</v>
      </c>
      <c r="D7" s="14" t="s">
        <v>13</v>
      </c>
      <c r="E7" s="14" t="s">
        <v>14</v>
      </c>
      <c r="F7" s="14" t="s">
        <v>22</v>
      </c>
      <c r="G7" s="14" t="str">
        <f>VLOOKUP(B7,[1]人员信息!$C$1:$L$65536,10,0)</f>
        <v>噪声</v>
      </c>
      <c r="H7" s="14">
        <v>95</v>
      </c>
    </row>
    <row r="8" s="1" customFormat="1" customHeight="1" spans="1:8">
      <c r="A8" s="12">
        <v>7</v>
      </c>
      <c r="B8" s="13" t="s">
        <v>23</v>
      </c>
      <c r="C8" s="13" t="s">
        <v>9</v>
      </c>
      <c r="D8" s="14" t="s">
        <v>13</v>
      </c>
      <c r="E8" s="14" t="s">
        <v>24</v>
      </c>
      <c r="F8" s="14" t="s">
        <v>25</v>
      </c>
      <c r="G8" s="14" t="str">
        <f>VLOOKUP(B8,[1]人员信息!$C$1:$L$65536,10,0)</f>
        <v>噪声、臭氧、氮氧化物、紫外辐射、一氧化碳、电焊烟尘、锰及其无机化合物</v>
      </c>
      <c r="H8" s="14">
        <v>200</v>
      </c>
    </row>
    <row r="9" s="1" customFormat="1" customHeight="1" spans="1:8">
      <c r="A9" s="12">
        <v>8</v>
      </c>
      <c r="B9" s="13" t="s">
        <v>26</v>
      </c>
      <c r="C9" s="13" t="s">
        <v>9</v>
      </c>
      <c r="D9" s="14" t="s">
        <v>13</v>
      </c>
      <c r="E9" s="14" t="s">
        <v>24</v>
      </c>
      <c r="F9" s="14" t="s">
        <v>25</v>
      </c>
      <c r="G9" s="14" t="str">
        <f>VLOOKUP(B9,[1]人员信息!$C$1:$L$65536,10,0)</f>
        <v>噪声、臭氧、氮氧化物、紫外辐射、一氧化碳、电焊烟尘、锰及其无机化合物</v>
      </c>
      <c r="H9" s="14">
        <v>200</v>
      </c>
    </row>
    <row r="10" s="1" customFormat="1" customHeight="1" spans="1:8">
      <c r="A10" s="12">
        <v>9</v>
      </c>
      <c r="B10" s="13" t="s">
        <v>27</v>
      </c>
      <c r="C10" s="13" t="s">
        <v>9</v>
      </c>
      <c r="D10" s="14" t="s">
        <v>13</v>
      </c>
      <c r="E10" s="14" t="s">
        <v>24</v>
      </c>
      <c r="F10" s="14" t="s">
        <v>28</v>
      </c>
      <c r="G10" s="14" t="str">
        <f>VLOOKUP(B10,[1]人员信息!$C$1:$L$65536,10,0)</f>
        <v>噪声</v>
      </c>
      <c r="H10" s="14">
        <v>95</v>
      </c>
    </row>
    <row r="11" s="1" customFormat="1" customHeight="1" spans="1:8">
      <c r="A11" s="12">
        <v>10</v>
      </c>
      <c r="B11" s="13" t="s">
        <v>29</v>
      </c>
      <c r="C11" s="13" t="s">
        <v>9</v>
      </c>
      <c r="D11" s="14" t="s">
        <v>13</v>
      </c>
      <c r="E11" s="14" t="s">
        <v>24</v>
      </c>
      <c r="F11" s="14" t="s">
        <v>28</v>
      </c>
      <c r="G11" s="14" t="str">
        <f>VLOOKUP(B11,[1]人员信息!$C$1:$L$65536,10,0)</f>
        <v>噪声</v>
      </c>
      <c r="H11" s="14">
        <v>95</v>
      </c>
    </row>
    <row r="12" s="1" customFormat="1" customHeight="1" spans="1:8">
      <c r="A12" s="12">
        <v>11</v>
      </c>
      <c r="B12" s="13" t="s">
        <v>30</v>
      </c>
      <c r="C12" s="13" t="s">
        <v>9</v>
      </c>
      <c r="D12" s="14" t="s">
        <v>13</v>
      </c>
      <c r="E12" s="14" t="s">
        <v>24</v>
      </c>
      <c r="F12" s="14" t="s">
        <v>31</v>
      </c>
      <c r="G12" s="14" t="str">
        <f>VLOOKUP(B12,[1]人员信息!$C$1:$L$65536,10,0)</f>
        <v>噪声</v>
      </c>
      <c r="H12" s="14">
        <v>95</v>
      </c>
    </row>
    <row r="13" s="1" customFormat="1" customHeight="1" spans="1:8">
      <c r="A13" s="12">
        <v>12</v>
      </c>
      <c r="B13" s="13" t="s">
        <v>32</v>
      </c>
      <c r="C13" s="13" t="s">
        <v>9</v>
      </c>
      <c r="D13" s="14" t="s">
        <v>13</v>
      </c>
      <c r="E13" s="14" t="s">
        <v>24</v>
      </c>
      <c r="F13" s="14" t="s">
        <v>31</v>
      </c>
      <c r="G13" s="14" t="str">
        <f>VLOOKUP(B13,[1]人员信息!$C$1:$L$65536,10,0)</f>
        <v>噪声</v>
      </c>
      <c r="H13" s="14">
        <v>95</v>
      </c>
    </row>
    <row r="14" s="1" customFormat="1" customHeight="1" spans="1:8">
      <c r="A14" s="12">
        <v>13</v>
      </c>
      <c r="B14" s="13" t="s">
        <v>33</v>
      </c>
      <c r="C14" s="13" t="s">
        <v>9</v>
      </c>
      <c r="D14" s="14" t="s">
        <v>13</v>
      </c>
      <c r="E14" s="14" t="s">
        <v>24</v>
      </c>
      <c r="F14" s="14" t="s">
        <v>28</v>
      </c>
      <c r="G14" s="14" t="str">
        <f>VLOOKUP(B14,[1]人员信息!$C$1:$L$65536,10,0)</f>
        <v>噪声</v>
      </c>
      <c r="H14" s="14">
        <v>95</v>
      </c>
    </row>
    <row r="15" s="1" customFormat="1" customHeight="1" spans="1:8">
      <c r="A15" s="12">
        <v>14</v>
      </c>
      <c r="B15" s="13" t="s">
        <v>34</v>
      </c>
      <c r="C15" s="13" t="s">
        <v>9</v>
      </c>
      <c r="D15" s="14" t="s">
        <v>13</v>
      </c>
      <c r="E15" s="14" t="s">
        <v>24</v>
      </c>
      <c r="F15" s="14" t="s">
        <v>28</v>
      </c>
      <c r="G15" s="14" t="str">
        <f>VLOOKUP(B15,[1]人员信息!$C$1:$L$65536,10,0)</f>
        <v>噪声</v>
      </c>
      <c r="H15" s="14">
        <v>95</v>
      </c>
    </row>
    <row r="16" s="1" customFormat="1" customHeight="1" spans="1:8">
      <c r="A16" s="12">
        <v>15</v>
      </c>
      <c r="B16" s="13" t="s">
        <v>35</v>
      </c>
      <c r="C16" s="13" t="s">
        <v>9</v>
      </c>
      <c r="D16" s="14" t="s">
        <v>13</v>
      </c>
      <c r="E16" s="14" t="s">
        <v>24</v>
      </c>
      <c r="F16" s="14" t="s">
        <v>31</v>
      </c>
      <c r="G16" s="14" t="str">
        <f>VLOOKUP(B16,[1]人员信息!$C$1:$L$65536,10,0)</f>
        <v>噪声</v>
      </c>
      <c r="H16" s="14">
        <v>95</v>
      </c>
    </row>
    <row r="17" s="1" customFormat="1" customHeight="1" spans="1:8">
      <c r="A17" s="12">
        <v>16</v>
      </c>
      <c r="B17" s="13" t="s">
        <v>36</v>
      </c>
      <c r="C17" s="13" t="s">
        <v>37</v>
      </c>
      <c r="D17" s="14" t="s">
        <v>13</v>
      </c>
      <c r="E17" s="14" t="s">
        <v>24</v>
      </c>
      <c r="F17" s="14" t="s">
        <v>28</v>
      </c>
      <c r="G17" s="14" t="str">
        <f>VLOOKUP(B17,[1]人员信息!$C$1:$L$65536,10,0)</f>
        <v>噪声</v>
      </c>
      <c r="H17" s="14">
        <v>95</v>
      </c>
    </row>
    <row r="18" s="1" customFormat="1" customHeight="1" spans="1:8">
      <c r="A18" s="12">
        <v>17</v>
      </c>
      <c r="B18" s="13" t="s">
        <v>38</v>
      </c>
      <c r="C18" s="13" t="s">
        <v>9</v>
      </c>
      <c r="D18" s="14" t="s">
        <v>13</v>
      </c>
      <c r="E18" s="14" t="s">
        <v>24</v>
      </c>
      <c r="F18" s="14" t="s">
        <v>31</v>
      </c>
      <c r="G18" s="14" t="str">
        <f>VLOOKUP(B18,[1]人员信息!$C$1:$L$65536,10,0)</f>
        <v>噪声</v>
      </c>
      <c r="H18" s="14">
        <v>95</v>
      </c>
    </row>
    <row r="19" s="1" customFormat="1" customHeight="1" spans="1:8">
      <c r="A19" s="12">
        <v>18</v>
      </c>
      <c r="B19" s="14" t="s">
        <v>39</v>
      </c>
      <c r="C19" s="13" t="s">
        <v>9</v>
      </c>
      <c r="D19" s="14" t="s">
        <v>13</v>
      </c>
      <c r="E19" s="14" t="s">
        <v>24</v>
      </c>
      <c r="F19" s="14" t="s">
        <v>31</v>
      </c>
      <c r="G19" s="14" t="str">
        <f>VLOOKUP(B19,[1]人员信息!$C$1:$L$65536,10,0)</f>
        <v>噪声</v>
      </c>
      <c r="H19" s="14">
        <v>95</v>
      </c>
    </row>
    <row r="20" s="1" customFormat="1" customHeight="1" spans="1:8">
      <c r="A20" s="12">
        <v>19</v>
      </c>
      <c r="B20" s="19" t="s">
        <v>40</v>
      </c>
      <c r="C20" s="20" t="s">
        <v>9</v>
      </c>
      <c r="D20" s="21" t="s">
        <v>13</v>
      </c>
      <c r="E20" s="21" t="s">
        <v>24</v>
      </c>
      <c r="F20" s="21" t="s">
        <v>31</v>
      </c>
      <c r="G20" s="14" t="str">
        <f>VLOOKUP(B20,[1]人员信息!$C$1:$L$65536,10,0)</f>
        <v>噪声</v>
      </c>
      <c r="H20" s="14">
        <v>95</v>
      </c>
    </row>
    <row r="21" s="1" customFormat="1" customHeight="1" spans="1:8">
      <c r="A21" s="12">
        <v>20</v>
      </c>
      <c r="B21" s="22" t="s">
        <v>41</v>
      </c>
      <c r="C21" s="20" t="s">
        <v>9</v>
      </c>
      <c r="D21" s="14" t="s">
        <v>13</v>
      </c>
      <c r="E21" s="14" t="s">
        <v>24</v>
      </c>
      <c r="F21" s="14" t="s">
        <v>31</v>
      </c>
      <c r="G21" s="14" t="str">
        <f>VLOOKUP(B21,[1]人员信息!$C$1:$L$65536,10,0)</f>
        <v>噪声</v>
      </c>
      <c r="H21" s="14">
        <v>95</v>
      </c>
    </row>
    <row r="22" s="1" customFormat="1" customHeight="1" spans="1:8">
      <c r="A22" s="12">
        <v>21</v>
      </c>
      <c r="B22" s="20" t="s">
        <v>42</v>
      </c>
      <c r="C22" s="20" t="s">
        <v>9</v>
      </c>
      <c r="D22" s="14" t="s">
        <v>13</v>
      </c>
      <c r="E22" s="14" t="s">
        <v>24</v>
      </c>
      <c r="F22" s="14" t="s">
        <v>31</v>
      </c>
      <c r="G22" s="14" t="str">
        <f>VLOOKUP(B22,[1]人员信息!$C$1:$L$65536,10,0)</f>
        <v>噪声</v>
      </c>
      <c r="H22" s="14">
        <v>95</v>
      </c>
    </row>
    <row r="23" s="1" customFormat="1" customHeight="1" spans="1:8">
      <c r="A23" s="12">
        <v>22</v>
      </c>
      <c r="B23" s="22" t="s">
        <v>43</v>
      </c>
      <c r="C23" s="20" t="s">
        <v>9</v>
      </c>
      <c r="D23" s="14" t="s">
        <v>13</v>
      </c>
      <c r="E23" s="14" t="s">
        <v>24</v>
      </c>
      <c r="F23" s="22" t="s">
        <v>31</v>
      </c>
      <c r="G23" s="14" t="str">
        <f>VLOOKUP(B23,[1]人员信息!$C$1:$L$65536,10,0)</f>
        <v>噪声</v>
      </c>
      <c r="H23" s="14">
        <v>95</v>
      </c>
    </row>
    <row r="24" s="1" customFormat="1" customHeight="1" spans="1:8">
      <c r="A24" s="12">
        <v>23</v>
      </c>
      <c r="B24" s="22" t="s">
        <v>44</v>
      </c>
      <c r="C24" s="20" t="s">
        <v>37</v>
      </c>
      <c r="D24" s="23" t="s">
        <v>13</v>
      </c>
      <c r="E24" s="14" t="s">
        <v>24</v>
      </c>
      <c r="F24" s="14" t="s">
        <v>31</v>
      </c>
      <c r="G24" s="14" t="str">
        <f>VLOOKUP(B24,[1]人员信息!$C$1:$L$65536,10,0)</f>
        <v>噪声</v>
      </c>
      <c r="H24" s="14">
        <v>95</v>
      </c>
    </row>
    <row r="25" s="1" customFormat="1" customHeight="1" spans="1:8">
      <c r="A25" s="12">
        <v>24</v>
      </c>
      <c r="B25" s="13" t="s">
        <v>45</v>
      </c>
      <c r="C25" s="13" t="s">
        <v>37</v>
      </c>
      <c r="D25" s="14" t="s">
        <v>13</v>
      </c>
      <c r="E25" s="14" t="s">
        <v>46</v>
      </c>
      <c r="F25" s="14" t="s">
        <v>47</v>
      </c>
      <c r="G25" s="14" t="str">
        <f>VLOOKUP(B25,[1]人员信息!$C$1:$L$65536,10,0)</f>
        <v>噪声</v>
      </c>
      <c r="H25" s="14">
        <v>95</v>
      </c>
    </row>
    <row r="26" s="1" customFormat="1" customHeight="1" spans="1:8">
      <c r="A26" s="12">
        <v>25</v>
      </c>
      <c r="B26" s="13" t="s">
        <v>48</v>
      </c>
      <c r="C26" s="13" t="s">
        <v>9</v>
      </c>
      <c r="D26" s="14" t="s">
        <v>13</v>
      </c>
      <c r="E26" s="14" t="s">
        <v>46</v>
      </c>
      <c r="F26" s="14" t="s">
        <v>49</v>
      </c>
      <c r="G26" s="14" t="str">
        <f>VLOOKUP(B26,[1]人员信息!$C$1:$L$65536,10,0)</f>
        <v>噪声</v>
      </c>
      <c r="H26" s="14">
        <v>95</v>
      </c>
    </row>
    <row r="27" s="1" customFormat="1" customHeight="1" spans="1:8">
      <c r="A27" s="12">
        <v>26</v>
      </c>
      <c r="B27" s="13" t="s">
        <v>50</v>
      </c>
      <c r="C27" s="13" t="s">
        <v>9</v>
      </c>
      <c r="D27" s="14" t="s">
        <v>13</v>
      </c>
      <c r="E27" s="14" t="s">
        <v>46</v>
      </c>
      <c r="F27" s="14" t="s">
        <v>49</v>
      </c>
      <c r="G27" s="14" t="str">
        <f>VLOOKUP(B27,[1]人员信息!$C$1:$L$65536,10,0)</f>
        <v>噪声</v>
      </c>
      <c r="H27" s="14">
        <v>95</v>
      </c>
    </row>
    <row r="28" s="1" customFormat="1" customHeight="1" spans="1:8">
      <c r="A28" s="12">
        <v>27</v>
      </c>
      <c r="B28" s="13" t="s">
        <v>51</v>
      </c>
      <c r="C28" s="13" t="s">
        <v>37</v>
      </c>
      <c r="D28" s="14" t="s">
        <v>13</v>
      </c>
      <c r="E28" s="14" t="s">
        <v>46</v>
      </c>
      <c r="F28" s="14" t="s">
        <v>49</v>
      </c>
      <c r="G28" s="14" t="str">
        <f>VLOOKUP(B28,[1]人员信息!$C$1:$L$65536,10,0)</f>
        <v>噪声</v>
      </c>
      <c r="H28" s="14">
        <v>95</v>
      </c>
    </row>
    <row r="29" s="1" customFormat="1" customHeight="1" spans="1:8">
      <c r="A29" s="12">
        <v>28</v>
      </c>
      <c r="B29" s="13" t="s">
        <v>52</v>
      </c>
      <c r="C29" s="13" t="s">
        <v>37</v>
      </c>
      <c r="D29" s="14" t="s">
        <v>13</v>
      </c>
      <c r="E29" s="14" t="s">
        <v>46</v>
      </c>
      <c r="F29" s="14" t="s">
        <v>49</v>
      </c>
      <c r="G29" s="14" t="str">
        <f>VLOOKUP(B29,[1]人员信息!$C$1:$L$65536,10,0)</f>
        <v>噪声</v>
      </c>
      <c r="H29" s="14">
        <v>95</v>
      </c>
    </row>
    <row r="30" s="1" customFormat="1" customHeight="1" spans="1:8">
      <c r="A30" s="12">
        <v>29</v>
      </c>
      <c r="B30" s="13" t="s">
        <v>53</v>
      </c>
      <c r="C30" s="13" t="s">
        <v>37</v>
      </c>
      <c r="D30" s="14" t="s">
        <v>13</v>
      </c>
      <c r="E30" s="14" t="s">
        <v>46</v>
      </c>
      <c r="F30" s="14" t="s">
        <v>49</v>
      </c>
      <c r="G30" s="14" t="str">
        <f>VLOOKUP(B30,[1]人员信息!$C$1:$L$65536,10,0)</f>
        <v>噪声</v>
      </c>
      <c r="H30" s="14">
        <v>95</v>
      </c>
    </row>
    <row r="31" s="1" customFormat="1" customHeight="1" spans="1:8">
      <c r="A31" s="12">
        <v>30</v>
      </c>
      <c r="B31" s="13" t="s">
        <v>54</v>
      </c>
      <c r="C31" s="13" t="s">
        <v>37</v>
      </c>
      <c r="D31" s="14" t="s">
        <v>13</v>
      </c>
      <c r="E31" s="14" t="s">
        <v>46</v>
      </c>
      <c r="F31" s="14" t="s">
        <v>49</v>
      </c>
      <c r="G31" s="14" t="str">
        <f>VLOOKUP(B31,[1]人员信息!$C$1:$L$65536,10,0)</f>
        <v>噪声</v>
      </c>
      <c r="H31" s="14">
        <v>95</v>
      </c>
    </row>
    <row r="32" s="1" customFormat="1" customHeight="1" spans="1:8">
      <c r="A32" s="12">
        <v>31</v>
      </c>
      <c r="B32" s="13" t="s">
        <v>55</v>
      </c>
      <c r="C32" s="13" t="s">
        <v>37</v>
      </c>
      <c r="D32" s="14" t="s">
        <v>13</v>
      </c>
      <c r="E32" s="14" t="s">
        <v>46</v>
      </c>
      <c r="F32" s="14" t="s">
        <v>49</v>
      </c>
      <c r="G32" s="14" t="str">
        <f>VLOOKUP(B32,[1]人员信息!$C$1:$L$65536,10,0)</f>
        <v>噪声</v>
      </c>
      <c r="H32" s="14">
        <v>95</v>
      </c>
    </row>
    <row r="33" s="1" customFormat="1" customHeight="1" spans="1:8">
      <c r="A33" s="12">
        <v>32</v>
      </c>
      <c r="B33" s="20" t="s">
        <v>56</v>
      </c>
      <c r="C33" s="20" t="s">
        <v>9</v>
      </c>
      <c r="D33" s="14" t="s">
        <v>13</v>
      </c>
      <c r="E33" s="14" t="s">
        <v>46</v>
      </c>
      <c r="F33" s="14" t="s">
        <v>49</v>
      </c>
      <c r="G33" s="14" t="str">
        <f>VLOOKUP(B33,[1]人员信息!$C$1:$L$65536,10,0)</f>
        <v>噪声</v>
      </c>
      <c r="H33" s="14">
        <v>95</v>
      </c>
    </row>
    <row r="34" s="1" customFormat="1" customHeight="1" spans="1:8">
      <c r="A34" s="12">
        <v>33</v>
      </c>
      <c r="B34" s="20" t="s">
        <v>57</v>
      </c>
      <c r="C34" s="20" t="s">
        <v>9</v>
      </c>
      <c r="D34" s="14" t="s">
        <v>13</v>
      </c>
      <c r="E34" s="14" t="s">
        <v>46</v>
      </c>
      <c r="F34" s="14" t="s">
        <v>49</v>
      </c>
      <c r="G34" s="14" t="str">
        <f>VLOOKUP(B34,[1]人员信息!$C$1:$L$65536,10,0)</f>
        <v>噪声</v>
      </c>
      <c r="H34" s="14">
        <v>95</v>
      </c>
    </row>
    <row r="35" s="1" customFormat="1" customHeight="1" spans="1:8">
      <c r="A35" s="12">
        <v>34</v>
      </c>
      <c r="B35" s="22" t="s">
        <v>58</v>
      </c>
      <c r="C35" s="20" t="s">
        <v>37</v>
      </c>
      <c r="D35" s="24" t="s">
        <v>13</v>
      </c>
      <c r="E35" s="14" t="s">
        <v>46</v>
      </c>
      <c r="F35" s="22" t="s">
        <v>49</v>
      </c>
      <c r="G35" s="14" t="str">
        <f>VLOOKUP(B35,[1]人员信息!$C$1:$L$65536,10,0)</f>
        <v>噪声</v>
      </c>
      <c r="H35" s="14">
        <v>95</v>
      </c>
    </row>
    <row r="36" s="1" customFormat="1" customHeight="1" spans="1:8">
      <c r="A36" s="12">
        <v>35</v>
      </c>
      <c r="B36" s="22" t="s">
        <v>59</v>
      </c>
      <c r="C36" s="20" t="s">
        <v>9</v>
      </c>
      <c r="D36" s="23" t="s">
        <v>13</v>
      </c>
      <c r="E36" s="14" t="s">
        <v>46</v>
      </c>
      <c r="F36" s="14" t="s">
        <v>49</v>
      </c>
      <c r="G36" s="14" t="str">
        <f>VLOOKUP(B36,[1]人员信息!$C$1:$L$65536,10,0)</f>
        <v>噪声</v>
      </c>
      <c r="H36" s="14">
        <v>95</v>
      </c>
    </row>
    <row r="37" s="1" customFormat="1" customHeight="1" spans="1:8">
      <c r="A37" s="12">
        <v>36</v>
      </c>
      <c r="B37" s="22" t="s">
        <v>60</v>
      </c>
      <c r="C37" s="20" t="s">
        <v>37</v>
      </c>
      <c r="D37" s="23" t="s">
        <v>13</v>
      </c>
      <c r="E37" s="14" t="s">
        <v>46</v>
      </c>
      <c r="F37" s="14" t="s">
        <v>49</v>
      </c>
      <c r="G37" s="14" t="str">
        <f>VLOOKUP(B37,[1]人员信息!$C$1:$L$65536,10,0)</f>
        <v>噪声</v>
      </c>
      <c r="H37" s="14">
        <v>95</v>
      </c>
    </row>
    <row r="38" s="1" customFormat="1" customHeight="1" spans="1:8">
      <c r="A38" s="12">
        <v>37</v>
      </c>
      <c r="B38" s="22" t="s">
        <v>61</v>
      </c>
      <c r="C38" s="20" t="s">
        <v>37</v>
      </c>
      <c r="D38" s="14" t="s">
        <v>13</v>
      </c>
      <c r="E38" s="14" t="s">
        <v>62</v>
      </c>
      <c r="F38" s="14" t="s">
        <v>63</v>
      </c>
      <c r="G38" s="14" t="e">
        <f>VLOOKUP(B38,[1]人员信息!$C$1:$L$65536,10,0)</f>
        <v>#N/A</v>
      </c>
      <c r="H38" s="14">
        <v>95</v>
      </c>
    </row>
    <row r="39" s="1" customFormat="1" customHeight="1" spans="1:8">
      <c r="A39" s="12">
        <v>38</v>
      </c>
      <c r="B39" s="13" t="s">
        <v>64</v>
      </c>
      <c r="C39" s="13" t="s">
        <v>37</v>
      </c>
      <c r="D39" s="14" t="s">
        <v>13</v>
      </c>
      <c r="E39" s="14" t="s">
        <v>62</v>
      </c>
      <c r="F39" s="14" t="s">
        <v>63</v>
      </c>
      <c r="G39" s="14" t="str">
        <f>VLOOKUP(B39,[1]人员信息!$C$1:$L$65536,10,0)</f>
        <v>噪声</v>
      </c>
      <c r="H39" s="14">
        <v>95</v>
      </c>
    </row>
    <row r="40" s="1" customFormat="1" customHeight="1" spans="1:8">
      <c r="A40" s="12">
        <v>39</v>
      </c>
      <c r="B40" s="20" t="s">
        <v>65</v>
      </c>
      <c r="C40" s="20" t="s">
        <v>37</v>
      </c>
      <c r="D40" s="14" t="s">
        <v>13</v>
      </c>
      <c r="E40" s="14" t="s">
        <v>62</v>
      </c>
      <c r="F40" s="14" t="s">
        <v>63</v>
      </c>
      <c r="G40" s="14" t="str">
        <f>VLOOKUP(B40,[1]人员信息!$C$1:$L$65536,10,0)</f>
        <v>噪声</v>
      </c>
      <c r="H40" s="14">
        <v>95</v>
      </c>
    </row>
    <row r="41" s="1" customFormat="1" customHeight="1" spans="1:8">
      <c r="A41" s="12">
        <v>40</v>
      </c>
      <c r="B41" s="13" t="s">
        <v>66</v>
      </c>
      <c r="C41" s="13" t="s">
        <v>9</v>
      </c>
      <c r="D41" s="14" t="s">
        <v>13</v>
      </c>
      <c r="E41" s="14" t="s">
        <v>67</v>
      </c>
      <c r="F41" s="14" t="s">
        <v>25</v>
      </c>
      <c r="G41" s="14" t="str">
        <f>VLOOKUP(B41,[1]人员信息!$C$1:$L$65536,10,0)</f>
        <v>噪声、臭氧、氮氧化物、紫外辐射、一氧化碳、电焊烟尘、锰及其无机化合物</v>
      </c>
      <c r="H41" s="14">
        <v>200</v>
      </c>
    </row>
    <row r="42" s="1" customFormat="1" customHeight="1" spans="1:8">
      <c r="A42" s="12">
        <v>41</v>
      </c>
      <c r="B42" s="13" t="s">
        <v>68</v>
      </c>
      <c r="C42" s="13" t="s">
        <v>9</v>
      </c>
      <c r="D42" s="14" t="s">
        <v>13</v>
      </c>
      <c r="E42" s="14" t="s">
        <v>67</v>
      </c>
      <c r="F42" s="14" t="s">
        <v>25</v>
      </c>
      <c r="G42" s="14" t="str">
        <f>VLOOKUP(B42,[1]人员信息!$C$1:$L$65536,10,0)</f>
        <v>噪声、臭氧、氮氧化物、紫外辐射、一氧化碳、电焊烟尘、锰及其无机化合物</v>
      </c>
      <c r="H42" s="14">
        <v>200</v>
      </c>
    </row>
    <row r="43" s="1" customFormat="1" customHeight="1" spans="1:8">
      <c r="A43" s="12">
        <v>42</v>
      </c>
      <c r="B43" s="13" t="s">
        <v>69</v>
      </c>
      <c r="C43" s="13" t="s">
        <v>9</v>
      </c>
      <c r="D43" s="14" t="s">
        <v>13</v>
      </c>
      <c r="E43" s="14" t="s">
        <v>67</v>
      </c>
      <c r="F43" s="14" t="s">
        <v>25</v>
      </c>
      <c r="G43" s="14" t="str">
        <f>VLOOKUP(B43,[1]人员信息!$C$1:$L$65536,10,0)</f>
        <v>噪声、臭氧、氮氧化物、紫外辐射、一氧化碳、电焊烟尘、锰及其无机化合物</v>
      </c>
      <c r="H43" s="14">
        <v>200</v>
      </c>
    </row>
    <row r="44" s="1" customFormat="1" customHeight="1" spans="1:8">
      <c r="A44" s="12">
        <v>43</v>
      </c>
      <c r="B44" s="13" t="s">
        <v>70</v>
      </c>
      <c r="C44" s="13" t="s">
        <v>9</v>
      </c>
      <c r="D44" s="14" t="s">
        <v>13</v>
      </c>
      <c r="E44" s="14" t="s">
        <v>67</v>
      </c>
      <c r="F44" s="14" t="s">
        <v>71</v>
      </c>
      <c r="G44" s="14" t="str">
        <f>VLOOKUP(B44,[1]人员信息!$C$1:$L$65536,10,0)</f>
        <v>噪声、臭氧、氮氧化物、紫外辐射、一氧化碳、电焊烟尘、锰及其无机化合物</v>
      </c>
      <c r="H44" s="14">
        <v>200</v>
      </c>
    </row>
    <row r="45" s="1" customFormat="1" customHeight="1" spans="1:8">
      <c r="A45" s="12">
        <v>44</v>
      </c>
      <c r="B45" s="13" t="s">
        <v>72</v>
      </c>
      <c r="C45" s="13" t="s">
        <v>9</v>
      </c>
      <c r="D45" s="14" t="s">
        <v>13</v>
      </c>
      <c r="E45" s="14" t="s">
        <v>67</v>
      </c>
      <c r="F45" s="14" t="s">
        <v>25</v>
      </c>
      <c r="G45" s="14" t="str">
        <f>VLOOKUP(B45,[1]人员信息!$C$1:$L$65536,10,0)</f>
        <v>噪声、臭氧、氮氧化物、紫外辐射、一氧化碳、电焊烟尘、锰及其无机化合物</v>
      </c>
      <c r="H45" s="14">
        <v>200</v>
      </c>
    </row>
    <row r="46" s="1" customFormat="1" customHeight="1" spans="1:8">
      <c r="A46" s="12">
        <v>45</v>
      </c>
      <c r="B46" s="13" t="s">
        <v>73</v>
      </c>
      <c r="C46" s="13" t="s">
        <v>9</v>
      </c>
      <c r="D46" s="14" t="s">
        <v>13</v>
      </c>
      <c r="E46" s="14" t="s">
        <v>67</v>
      </c>
      <c r="F46" s="14" t="s">
        <v>25</v>
      </c>
      <c r="G46" s="14" t="str">
        <f>VLOOKUP(B46,[1]人员信息!$C$1:$L$65536,10,0)</f>
        <v>噪声、臭氧、氮氧化物、紫外辐射、一氧化碳、电焊烟尘、锰及其无机化合物</v>
      </c>
      <c r="H46" s="14">
        <v>200</v>
      </c>
    </row>
    <row r="47" s="1" customFormat="1" customHeight="1" spans="1:8">
      <c r="A47" s="12">
        <v>46</v>
      </c>
      <c r="B47" s="13" t="s">
        <v>74</v>
      </c>
      <c r="C47" s="13" t="s">
        <v>9</v>
      </c>
      <c r="D47" s="14" t="s">
        <v>13</v>
      </c>
      <c r="E47" s="14" t="s">
        <v>67</v>
      </c>
      <c r="F47" s="14" t="s">
        <v>25</v>
      </c>
      <c r="G47" s="14" t="str">
        <f>VLOOKUP(B47,[1]人员信息!$C$1:$L$65536,10,0)</f>
        <v>噪声、臭氧、氮氧化物、紫外辐射、一氧化碳、电焊烟尘、锰及其无机化合物</v>
      </c>
      <c r="H47" s="14">
        <v>200</v>
      </c>
    </row>
    <row r="48" s="1" customFormat="1" customHeight="1" spans="1:8">
      <c r="A48" s="12">
        <v>47</v>
      </c>
      <c r="B48" s="13" t="s">
        <v>75</v>
      </c>
      <c r="C48" s="13" t="s">
        <v>9</v>
      </c>
      <c r="D48" s="14" t="s">
        <v>13</v>
      </c>
      <c r="E48" s="14" t="s">
        <v>67</v>
      </c>
      <c r="F48" s="14" t="s">
        <v>25</v>
      </c>
      <c r="G48" s="14" t="str">
        <f>VLOOKUP(B48,[1]人员信息!$C$1:$L$65536,10,0)</f>
        <v>噪声、臭氧、氮氧化物、紫外辐射、一氧化碳、电焊烟尘、锰及其无机化合物</v>
      </c>
      <c r="H48" s="14">
        <v>200</v>
      </c>
    </row>
    <row r="49" s="1" customFormat="1" customHeight="1" spans="1:8">
      <c r="A49" s="12">
        <v>48</v>
      </c>
      <c r="B49" s="13" t="s">
        <v>76</v>
      </c>
      <c r="C49" s="13" t="s">
        <v>9</v>
      </c>
      <c r="D49" s="14" t="s">
        <v>13</v>
      </c>
      <c r="E49" s="14" t="s">
        <v>67</v>
      </c>
      <c r="F49" s="14" t="s">
        <v>25</v>
      </c>
      <c r="G49" s="14" t="str">
        <f>VLOOKUP(B49,[1]人员信息!$C$1:$L$65536,10,0)</f>
        <v>噪声、臭氧、氮氧化物、紫外辐射、一氧化碳、电焊烟尘、锰及其无机化合物</v>
      </c>
      <c r="H49" s="14">
        <v>200</v>
      </c>
    </row>
    <row r="50" s="1" customFormat="1" customHeight="1" spans="1:8">
      <c r="A50" s="12">
        <v>49</v>
      </c>
      <c r="B50" s="14" t="s">
        <v>77</v>
      </c>
      <c r="C50" s="13" t="s">
        <v>9</v>
      </c>
      <c r="D50" s="14" t="s">
        <v>13</v>
      </c>
      <c r="E50" s="14" t="s">
        <v>67</v>
      </c>
      <c r="F50" s="14" t="s">
        <v>25</v>
      </c>
      <c r="G50" s="14" t="str">
        <f>VLOOKUP(B50,[1]人员信息!$C$1:$L$65536,10,0)</f>
        <v>噪声、臭氧、氮氧化物、紫外辐射、一氧化碳、电焊烟尘、锰及其无机化合物</v>
      </c>
      <c r="H50" s="14">
        <v>200</v>
      </c>
    </row>
    <row r="51" s="1" customFormat="1" customHeight="1" spans="1:8">
      <c r="A51" s="12">
        <v>50</v>
      </c>
      <c r="B51" s="14" t="s">
        <v>78</v>
      </c>
      <c r="C51" s="13" t="s">
        <v>9</v>
      </c>
      <c r="D51" s="14" t="s">
        <v>13</v>
      </c>
      <c r="E51" s="14" t="s">
        <v>67</v>
      </c>
      <c r="F51" s="14" t="s">
        <v>25</v>
      </c>
      <c r="G51" s="14" t="str">
        <f>VLOOKUP(B51,[1]人员信息!$C$1:$L$65536,10,0)</f>
        <v>噪声、臭氧、氮氧化物、紫外辐射、一氧化碳、电焊烟尘、锰及其无机化合物</v>
      </c>
      <c r="H51" s="14">
        <v>200</v>
      </c>
    </row>
    <row r="52" s="1" customFormat="1" customHeight="1" spans="1:8">
      <c r="A52" s="12">
        <v>51</v>
      </c>
      <c r="B52" s="14" t="s">
        <v>79</v>
      </c>
      <c r="C52" s="13" t="s">
        <v>9</v>
      </c>
      <c r="D52" s="14" t="s">
        <v>13</v>
      </c>
      <c r="E52" s="14" t="s">
        <v>67</v>
      </c>
      <c r="F52" s="14" t="s">
        <v>25</v>
      </c>
      <c r="G52" s="14" t="str">
        <f>VLOOKUP(B52,[1]人员信息!$C$1:$L$65536,10,0)</f>
        <v>噪声、臭氧、氮氧化物、紫外辐射、一氧化碳、电焊烟尘、锰及其无机化合物</v>
      </c>
      <c r="H52" s="14">
        <v>200</v>
      </c>
    </row>
    <row r="53" s="1" customFormat="1" customHeight="1" spans="1:8">
      <c r="A53" s="12">
        <v>52</v>
      </c>
      <c r="B53" s="14" t="s">
        <v>80</v>
      </c>
      <c r="C53" s="13" t="s">
        <v>9</v>
      </c>
      <c r="D53" s="14" t="s">
        <v>13</v>
      </c>
      <c r="E53" s="14" t="s">
        <v>67</v>
      </c>
      <c r="F53" s="14" t="s">
        <v>25</v>
      </c>
      <c r="G53" s="14" t="str">
        <f>VLOOKUP(B53,[1]人员信息!$C$1:$L$65536,10,0)</f>
        <v>噪声、臭氧、氮氧化物、紫外辐射、一氧化碳、电焊烟尘、锰及其无机化合物</v>
      </c>
      <c r="H53" s="14">
        <v>200</v>
      </c>
    </row>
    <row r="54" s="1" customFormat="1" customHeight="1" spans="1:8">
      <c r="A54" s="12">
        <v>53</v>
      </c>
      <c r="B54" s="13" t="s">
        <v>81</v>
      </c>
      <c r="C54" s="13" t="s">
        <v>9</v>
      </c>
      <c r="D54" s="14" t="s">
        <v>13</v>
      </c>
      <c r="E54" s="14" t="s">
        <v>67</v>
      </c>
      <c r="F54" s="14" t="s">
        <v>82</v>
      </c>
      <c r="G54" s="14" t="str">
        <f>VLOOKUP(B54,[1]人员信息!$C$1:$L$65536,10,0)</f>
        <v>噪声、臭氧、氮氧化物、紫外辐射、一氧化碳、电焊烟尘、锰及其无机化合物</v>
      </c>
      <c r="H54" s="14">
        <v>200</v>
      </c>
    </row>
    <row r="55" s="1" customFormat="1" customHeight="1" spans="1:8">
      <c r="A55" s="12">
        <v>54</v>
      </c>
      <c r="B55" s="13" t="s">
        <v>83</v>
      </c>
      <c r="C55" s="13" t="s">
        <v>9</v>
      </c>
      <c r="D55" s="14" t="s">
        <v>13</v>
      </c>
      <c r="E55" s="14" t="s">
        <v>67</v>
      </c>
      <c r="F55" s="14" t="s">
        <v>82</v>
      </c>
      <c r="G55" s="14" t="str">
        <f>VLOOKUP(B55,[1]人员信息!$C$1:$L$65536,10,0)</f>
        <v>噪声、臭氧、氮氧化物、紫外辐射、一氧化碳、电焊烟尘、锰及其无机化合物</v>
      </c>
      <c r="H55" s="14">
        <v>200</v>
      </c>
    </row>
    <row r="56" s="1" customFormat="1" customHeight="1" spans="1:8">
      <c r="A56" s="12">
        <v>55</v>
      </c>
      <c r="B56" s="13" t="s">
        <v>84</v>
      </c>
      <c r="C56" s="13" t="s">
        <v>9</v>
      </c>
      <c r="D56" s="14" t="s">
        <v>13</v>
      </c>
      <c r="E56" s="14" t="s">
        <v>67</v>
      </c>
      <c r="F56" s="14" t="s">
        <v>82</v>
      </c>
      <c r="G56" s="14" t="str">
        <f>VLOOKUP(B56,[1]人员信息!$C$1:$L$65536,10,0)</f>
        <v>噪声、臭氧、氮氧化物、紫外辐射、一氧化碳、电焊烟尘、锰及其无机化合物</v>
      </c>
      <c r="H56" s="14">
        <v>200</v>
      </c>
    </row>
    <row r="57" s="1" customFormat="1" customHeight="1" spans="1:8">
      <c r="A57" s="12">
        <v>56</v>
      </c>
      <c r="B57" s="13" t="s">
        <v>85</v>
      </c>
      <c r="C57" s="13" t="s">
        <v>9</v>
      </c>
      <c r="D57" s="14" t="s">
        <v>13</v>
      </c>
      <c r="E57" s="14" t="s">
        <v>67</v>
      </c>
      <c r="F57" s="14" t="s">
        <v>82</v>
      </c>
      <c r="G57" s="14" t="str">
        <f>VLOOKUP(B57,[1]人员信息!$C$1:$L$65536,10,0)</f>
        <v>噪声、臭氧、氮氧化物、紫外辐射、一氧化碳、电焊烟尘、锰及其无机化合物</v>
      </c>
      <c r="H57" s="14">
        <v>200</v>
      </c>
    </row>
    <row r="58" s="1" customFormat="1" customHeight="1" spans="1:8">
      <c r="A58" s="12">
        <v>57</v>
      </c>
      <c r="B58" s="13" t="s">
        <v>86</v>
      </c>
      <c r="C58" s="13" t="s">
        <v>9</v>
      </c>
      <c r="D58" s="14" t="s">
        <v>13</v>
      </c>
      <c r="E58" s="14" t="s">
        <v>67</v>
      </c>
      <c r="F58" s="14" t="s">
        <v>71</v>
      </c>
      <c r="G58" s="14" t="str">
        <f>VLOOKUP(B58,[1]人员信息!$C$1:$L$65536,10,0)</f>
        <v>噪声、臭氧、氮氧化物、紫外辐射、一氧化碳、电焊烟尘、锰及其无机化合物</v>
      </c>
      <c r="H58" s="14">
        <v>200</v>
      </c>
    </row>
    <row r="59" s="1" customFormat="1" customHeight="1" spans="1:8">
      <c r="A59" s="12">
        <v>58</v>
      </c>
      <c r="B59" s="13" t="s">
        <v>87</v>
      </c>
      <c r="C59" s="13" t="s">
        <v>9</v>
      </c>
      <c r="D59" s="14" t="s">
        <v>13</v>
      </c>
      <c r="E59" s="14" t="s">
        <v>67</v>
      </c>
      <c r="F59" s="14" t="s">
        <v>71</v>
      </c>
      <c r="G59" s="14" t="str">
        <f>VLOOKUP(B59,[1]人员信息!$C$1:$L$65536,10,0)</f>
        <v>噪声、臭氧、氮氧化物、紫外辐射、一氧化碳、电焊烟尘、锰及其无机化合物</v>
      </c>
      <c r="H59" s="14">
        <v>200</v>
      </c>
    </row>
    <row r="60" s="1" customFormat="1" customHeight="1" spans="1:8">
      <c r="A60" s="12">
        <v>59</v>
      </c>
      <c r="B60" s="13" t="s">
        <v>88</v>
      </c>
      <c r="C60" s="13" t="s">
        <v>9</v>
      </c>
      <c r="D60" s="14" t="s">
        <v>13</v>
      </c>
      <c r="E60" s="14" t="s">
        <v>67</v>
      </c>
      <c r="F60" s="14" t="s">
        <v>71</v>
      </c>
      <c r="G60" s="14" t="str">
        <f>VLOOKUP(B60,[1]人员信息!$C$1:$L$65536,10,0)</f>
        <v>噪声、臭氧、氮氧化物、紫外辐射、一氧化碳、电焊烟尘、锰及其无机化合物</v>
      </c>
      <c r="H60" s="14">
        <v>200</v>
      </c>
    </row>
    <row r="61" s="1" customFormat="1" customHeight="1" spans="1:8">
      <c r="A61" s="12">
        <v>60</v>
      </c>
      <c r="B61" s="13" t="s">
        <v>89</v>
      </c>
      <c r="C61" s="13" t="s">
        <v>37</v>
      </c>
      <c r="D61" s="14" t="s">
        <v>13</v>
      </c>
      <c r="E61" s="14" t="s">
        <v>67</v>
      </c>
      <c r="F61" s="14" t="s">
        <v>71</v>
      </c>
      <c r="G61" s="14" t="str">
        <f>VLOOKUP(B61,[1]人员信息!$C$1:$L$65536,10,0)</f>
        <v>噪声、臭氧、氮氧化物、紫外辐射、一氧化碳、电焊烟尘、锰及其无机化合物</v>
      </c>
      <c r="H61" s="14">
        <v>200</v>
      </c>
    </row>
    <row r="62" s="1" customFormat="1" customHeight="1" spans="1:8">
      <c r="A62" s="12">
        <v>61</v>
      </c>
      <c r="B62" s="13" t="s">
        <v>90</v>
      </c>
      <c r="C62" s="13" t="s">
        <v>37</v>
      </c>
      <c r="D62" s="14" t="s">
        <v>13</v>
      </c>
      <c r="E62" s="14" t="s">
        <v>67</v>
      </c>
      <c r="F62" s="14" t="s">
        <v>71</v>
      </c>
      <c r="G62" s="14" t="str">
        <f>VLOOKUP(B62,[1]人员信息!$C$1:$L$65536,10,0)</f>
        <v>噪声、臭氧、氮氧化物、紫外辐射、一氧化碳、电焊烟尘、锰及其无机化合物</v>
      </c>
      <c r="H62" s="14">
        <v>200</v>
      </c>
    </row>
    <row r="63" s="3" customFormat="1" customHeight="1" spans="1:8">
      <c r="A63" s="12">
        <v>62</v>
      </c>
      <c r="B63" s="13" t="s">
        <v>91</v>
      </c>
      <c r="C63" s="13" t="s">
        <v>37</v>
      </c>
      <c r="D63" s="14" t="s">
        <v>13</v>
      </c>
      <c r="E63" s="14" t="s">
        <v>67</v>
      </c>
      <c r="F63" s="14" t="s">
        <v>71</v>
      </c>
      <c r="G63" s="14" t="str">
        <f>VLOOKUP(B63,[1]人员信息!$C$1:$L$65536,10,0)</f>
        <v>噪声、臭氧、氮氧化物、紫外辐射、一氧化碳、电焊烟尘、锰及其无机化合物</v>
      </c>
      <c r="H63" s="14">
        <v>200</v>
      </c>
    </row>
    <row r="64" s="3" customFormat="1" customHeight="1" spans="1:8">
      <c r="A64" s="12">
        <v>63</v>
      </c>
      <c r="B64" s="13" t="s">
        <v>92</v>
      </c>
      <c r="C64" s="13" t="s">
        <v>37</v>
      </c>
      <c r="D64" s="14" t="s">
        <v>13</v>
      </c>
      <c r="E64" s="14" t="s">
        <v>67</v>
      </c>
      <c r="F64" s="14" t="s">
        <v>71</v>
      </c>
      <c r="G64" s="14" t="str">
        <f>VLOOKUP(B64,[1]人员信息!$C$1:$L$65536,10,0)</f>
        <v>噪声、臭氧、氮氧化物、紫外辐射、一氧化碳、电焊烟尘、锰及其无机化合物</v>
      </c>
      <c r="H64" s="14">
        <v>200</v>
      </c>
    </row>
    <row r="65" s="3" customFormat="1" customHeight="1" spans="1:8">
      <c r="A65" s="12">
        <v>64</v>
      </c>
      <c r="B65" s="17" t="s">
        <v>93</v>
      </c>
      <c r="C65" s="25" t="s">
        <v>9</v>
      </c>
      <c r="D65" s="26" t="s">
        <v>13</v>
      </c>
      <c r="E65" s="26" t="s">
        <v>67</v>
      </c>
      <c r="F65" s="18" t="s">
        <v>71</v>
      </c>
      <c r="G65" s="14" t="str">
        <f>VLOOKUP(B65,[1]人员信息!$C$1:$L$65536,10,0)</f>
        <v>噪声、臭氧、氮氧化物、紫外辐射、一氧化碳、电焊烟尘、锰及其无机化合物</v>
      </c>
      <c r="H65" s="14">
        <v>200</v>
      </c>
    </row>
    <row r="66" s="3" customFormat="1" customHeight="1" spans="1:8">
      <c r="A66" s="12">
        <v>65</v>
      </c>
      <c r="B66" s="27" t="s">
        <v>94</v>
      </c>
      <c r="C66" s="28" t="s">
        <v>9</v>
      </c>
      <c r="D66" s="14" t="s">
        <v>13</v>
      </c>
      <c r="E66" s="14" t="s">
        <v>67</v>
      </c>
      <c r="F66" s="14" t="s">
        <v>71</v>
      </c>
      <c r="G66" s="14" t="str">
        <f>VLOOKUP(B66,[1]人员信息!$C$1:$L$65536,10,0)</f>
        <v>噪声、臭氧、氮氧化物、紫外辐射、一氧化碳、电焊烟尘、锰及其无机化合物</v>
      </c>
      <c r="H66" s="14">
        <v>200</v>
      </c>
    </row>
    <row r="67" s="3" customFormat="1" customHeight="1" spans="1:8">
      <c r="A67" s="12">
        <v>66</v>
      </c>
      <c r="B67" s="14" t="s">
        <v>95</v>
      </c>
      <c r="C67" s="13" t="s">
        <v>37</v>
      </c>
      <c r="D67" s="29" t="s">
        <v>13</v>
      </c>
      <c r="E67" s="29" t="s">
        <v>67</v>
      </c>
      <c r="F67" s="27" t="s">
        <v>71</v>
      </c>
      <c r="G67" s="14" t="str">
        <f>VLOOKUP(B67,[1]人员信息!$C$1:$L$65536,10,0)</f>
        <v>噪声、臭氧、氮氧化物、紫外辐射、一氧化碳、电焊烟尘、锰及其无机化合物</v>
      </c>
      <c r="H67" s="14">
        <v>200</v>
      </c>
    </row>
    <row r="68" s="2" customFormat="1" customHeight="1" spans="1:8">
      <c r="A68" s="12">
        <v>67</v>
      </c>
      <c r="B68" s="30" t="s">
        <v>96</v>
      </c>
      <c r="C68" s="31" t="s">
        <v>9</v>
      </c>
      <c r="D68" s="32" t="s">
        <v>13</v>
      </c>
      <c r="E68" s="33" t="s">
        <v>67</v>
      </c>
      <c r="F68" s="32" t="s">
        <v>25</v>
      </c>
      <c r="G68" s="14" t="str">
        <f>VLOOKUP(B68,[1]人员信息!$C$1:$L$65536,10,0)</f>
        <v>噪声、臭氧、氮氧化物、紫外辐射、一氧化碳、电焊烟尘、锰及其无机化合物</v>
      </c>
      <c r="H68" s="14">
        <v>200</v>
      </c>
    </row>
    <row r="69" s="3" customFormat="1" customHeight="1" spans="1:8">
      <c r="A69" s="12">
        <v>68</v>
      </c>
      <c r="B69" s="20" t="s">
        <v>97</v>
      </c>
      <c r="C69" s="20" t="s">
        <v>9</v>
      </c>
      <c r="D69" s="14" t="s">
        <v>13</v>
      </c>
      <c r="E69" s="14" t="s">
        <v>67</v>
      </c>
      <c r="F69" s="14" t="s">
        <v>71</v>
      </c>
      <c r="G69" s="14" t="str">
        <f>VLOOKUP(B69,[1]人员信息!$C$1:$L$65536,10,0)</f>
        <v>噪声、臭氧、氮氧化物、紫外辐射、一氧化碳、电焊烟尘、锰及其无机化合物</v>
      </c>
      <c r="H69" s="14">
        <v>200</v>
      </c>
    </row>
    <row r="70" s="3" customFormat="1" customHeight="1" spans="1:8">
      <c r="A70" s="12">
        <v>69</v>
      </c>
      <c r="B70" s="22" t="s">
        <v>98</v>
      </c>
      <c r="C70" s="20" t="s">
        <v>9</v>
      </c>
      <c r="D70" s="14" t="s">
        <v>13</v>
      </c>
      <c r="E70" s="14" t="s">
        <v>67</v>
      </c>
      <c r="F70" s="14" t="s">
        <v>71</v>
      </c>
      <c r="G70" s="14" t="str">
        <f>VLOOKUP(B70,[1]人员信息!$C$1:$L$65536,10,0)</f>
        <v>噪声、臭氧、氮氧化物、紫外辐射、一氧化碳、电焊烟尘、锰及其无机化合物</v>
      </c>
      <c r="H70" s="14">
        <v>200</v>
      </c>
    </row>
    <row r="71" s="3" customFormat="1" customHeight="1" spans="1:8">
      <c r="A71" s="12">
        <v>70</v>
      </c>
      <c r="B71" s="34" t="s">
        <v>99</v>
      </c>
      <c r="C71" s="35" t="s">
        <v>9</v>
      </c>
      <c r="D71" s="14" t="s">
        <v>13</v>
      </c>
      <c r="E71" s="16" t="s">
        <v>67</v>
      </c>
      <c r="F71" s="16" t="s">
        <v>71</v>
      </c>
      <c r="G71" s="14" t="str">
        <f>VLOOKUP(B71,[1]人员信息!$C$1:$L$65536,10,0)</f>
        <v>噪声、臭氧、氮氧化物、紫外辐射、一氧化碳、电焊烟尘、锰及其无机化合物</v>
      </c>
      <c r="H71" s="14">
        <v>200</v>
      </c>
    </row>
    <row r="72" s="1" customFormat="1" customHeight="1" spans="1:8">
      <c r="A72" s="12">
        <v>71</v>
      </c>
      <c r="B72" s="34" t="s">
        <v>100</v>
      </c>
      <c r="C72" s="35" t="s">
        <v>9</v>
      </c>
      <c r="D72" s="23" t="s">
        <v>13</v>
      </c>
      <c r="E72" s="16" t="s">
        <v>67</v>
      </c>
      <c r="F72" s="36" t="s">
        <v>71</v>
      </c>
      <c r="G72" s="14" t="str">
        <f>VLOOKUP(B72,[1]人员信息!$C$1:$L$65536,10,0)</f>
        <v>噪声、臭氧、氮氧化物、紫外辐射、一氧化碳、电焊烟尘、锰及其无机化合物</v>
      </c>
      <c r="H72" s="14">
        <v>200</v>
      </c>
    </row>
    <row r="73" s="1" customFormat="1" customHeight="1" spans="1:8">
      <c r="A73" s="12">
        <v>72</v>
      </c>
      <c r="B73" s="20" t="s">
        <v>101</v>
      </c>
      <c r="C73" s="20" t="s">
        <v>37</v>
      </c>
      <c r="D73" s="14" t="s">
        <v>102</v>
      </c>
      <c r="E73" s="14" t="s">
        <v>103</v>
      </c>
      <c r="F73" s="14" t="s">
        <v>104</v>
      </c>
      <c r="G73" s="14" t="str">
        <f>VLOOKUP(B73,[1]人员信息!$C$1:$L$65536,10,0)</f>
        <v>二苯基甲烷二异氰酸酯、噪声、高温</v>
      </c>
      <c r="H73" s="14">
        <v>100</v>
      </c>
    </row>
    <row r="74" s="1" customFormat="1" customHeight="1" spans="1:8">
      <c r="A74" s="12">
        <v>73</v>
      </c>
      <c r="B74" s="20" t="s">
        <v>105</v>
      </c>
      <c r="C74" s="20" t="s">
        <v>37</v>
      </c>
      <c r="D74" s="14" t="s">
        <v>102</v>
      </c>
      <c r="E74" s="14" t="s">
        <v>103</v>
      </c>
      <c r="F74" s="14" t="s">
        <v>104</v>
      </c>
      <c r="G74" s="14" t="str">
        <f>VLOOKUP(B74,[1]人员信息!$C$1:$L$65536,10,0)</f>
        <v>二苯基甲烷二异氰酸酯、噪声、高温</v>
      </c>
      <c r="H74" s="14">
        <v>100</v>
      </c>
    </row>
    <row r="75" s="1" customFormat="1" customHeight="1" spans="1:8">
      <c r="A75" s="12">
        <v>74</v>
      </c>
      <c r="B75" s="20" t="s">
        <v>106</v>
      </c>
      <c r="C75" s="20" t="s">
        <v>9</v>
      </c>
      <c r="D75" s="14" t="s">
        <v>102</v>
      </c>
      <c r="E75" s="14" t="s">
        <v>103</v>
      </c>
      <c r="F75" s="14" t="s">
        <v>104</v>
      </c>
      <c r="G75" s="14" t="str">
        <f>VLOOKUP(B75,[1]人员信息!$C$1:$L$65536,10,0)</f>
        <v>二苯基甲烷二异氰酸酯、噪声、高温</v>
      </c>
      <c r="H75" s="14">
        <v>100</v>
      </c>
    </row>
    <row r="76" s="1" customFormat="1" customHeight="1" spans="1:8">
      <c r="A76" s="12">
        <v>75</v>
      </c>
      <c r="B76" s="20" t="s">
        <v>107</v>
      </c>
      <c r="C76" s="20" t="s">
        <v>9</v>
      </c>
      <c r="D76" s="14" t="s">
        <v>102</v>
      </c>
      <c r="E76" s="14" t="s">
        <v>103</v>
      </c>
      <c r="F76" s="14" t="s">
        <v>104</v>
      </c>
      <c r="G76" s="14" t="str">
        <f>VLOOKUP(B76,[1]人员信息!$C$1:$L$65536,10,0)</f>
        <v>二苯基甲烷二异氰酸酯、噪声、高温</v>
      </c>
      <c r="H76" s="14">
        <v>100</v>
      </c>
    </row>
    <row r="77" s="1" customFormat="1" customHeight="1" spans="1:8">
      <c r="A77" s="12">
        <v>76</v>
      </c>
      <c r="B77" s="20" t="s">
        <v>108</v>
      </c>
      <c r="C77" s="20" t="s">
        <v>9</v>
      </c>
      <c r="D77" s="14" t="s">
        <v>102</v>
      </c>
      <c r="E77" s="14" t="s">
        <v>103</v>
      </c>
      <c r="F77" s="14" t="s">
        <v>104</v>
      </c>
      <c r="G77" s="14" t="str">
        <f>VLOOKUP(B77,[1]人员信息!$C$1:$L$65536,10,0)</f>
        <v>二苯基甲烷二异氰酸酯、噪声、高温</v>
      </c>
      <c r="H77" s="14">
        <v>100</v>
      </c>
    </row>
    <row r="78" s="1" customFormat="1" customHeight="1" spans="1:8">
      <c r="A78" s="12">
        <v>77</v>
      </c>
      <c r="B78" s="20" t="s">
        <v>109</v>
      </c>
      <c r="C78" s="20" t="s">
        <v>9</v>
      </c>
      <c r="D78" s="14" t="s">
        <v>102</v>
      </c>
      <c r="E78" s="14" t="s">
        <v>103</v>
      </c>
      <c r="F78" s="14" t="s">
        <v>104</v>
      </c>
      <c r="G78" s="14" t="str">
        <f>VLOOKUP(B78,[1]人员信息!$C$1:$L$65536,10,0)</f>
        <v>二苯基甲烷二异氰酸酯、噪声、高温</v>
      </c>
      <c r="H78" s="14">
        <v>100</v>
      </c>
    </row>
    <row r="79" s="1" customFormat="1" customHeight="1" spans="1:8">
      <c r="A79" s="12">
        <v>78</v>
      </c>
      <c r="B79" s="20" t="s">
        <v>110</v>
      </c>
      <c r="C79" s="20" t="s">
        <v>37</v>
      </c>
      <c r="D79" s="14" t="s">
        <v>102</v>
      </c>
      <c r="E79" s="14" t="s">
        <v>103</v>
      </c>
      <c r="F79" s="14" t="s">
        <v>104</v>
      </c>
      <c r="G79" s="14" t="str">
        <f>VLOOKUP(B79,[1]人员信息!$C$1:$L$65536,10,0)</f>
        <v>二苯基甲烷二异氰酸酯、噪声、高温</v>
      </c>
      <c r="H79" s="14">
        <v>100</v>
      </c>
    </row>
    <row r="80" s="1" customFormat="1" customHeight="1" spans="1:8">
      <c r="A80" s="12">
        <v>79</v>
      </c>
      <c r="B80" s="20" t="s">
        <v>111</v>
      </c>
      <c r="C80" s="20" t="s">
        <v>9</v>
      </c>
      <c r="D80" s="14" t="s">
        <v>102</v>
      </c>
      <c r="E80" s="14" t="s">
        <v>103</v>
      </c>
      <c r="F80" s="14" t="s">
        <v>104</v>
      </c>
      <c r="G80" s="14" t="str">
        <f>VLOOKUP(B80,[1]人员信息!$C$1:$L$65536,10,0)</f>
        <v>二苯基甲烷二异氰酸酯、噪声、高温</v>
      </c>
      <c r="H80" s="14">
        <v>100</v>
      </c>
    </row>
    <row r="81" s="1" customFormat="1" customHeight="1" spans="1:8">
      <c r="A81" s="12">
        <v>80</v>
      </c>
      <c r="B81" s="22" t="s">
        <v>112</v>
      </c>
      <c r="C81" s="20" t="s">
        <v>9</v>
      </c>
      <c r="D81" s="14" t="s">
        <v>102</v>
      </c>
      <c r="E81" s="14" t="s">
        <v>103</v>
      </c>
      <c r="F81" s="14" t="s">
        <v>104</v>
      </c>
      <c r="G81" s="14" t="str">
        <f>VLOOKUP(B81,[1]人员信息!$C$1:$L$65536,10,0)</f>
        <v>二苯基甲烷二异氰酸酯、噪声、高温</v>
      </c>
      <c r="H81" s="14">
        <v>100</v>
      </c>
    </row>
    <row r="82" s="1" customFormat="1" customHeight="1" spans="1:8">
      <c r="A82" s="12">
        <v>81</v>
      </c>
      <c r="B82" s="22" t="s">
        <v>113</v>
      </c>
      <c r="C82" s="20" t="s">
        <v>9</v>
      </c>
      <c r="D82" s="14" t="s">
        <v>102</v>
      </c>
      <c r="E82" s="14" t="s">
        <v>103</v>
      </c>
      <c r="F82" s="14" t="s">
        <v>104</v>
      </c>
      <c r="G82" s="14" t="str">
        <f>VLOOKUP(B82,[1]人员信息!$C$1:$L$65536,10,0)</f>
        <v>二苯基甲烷二异氰酸酯、噪声、高温</v>
      </c>
      <c r="H82" s="14">
        <v>100</v>
      </c>
    </row>
    <row r="83" s="1" customFormat="1" customHeight="1" spans="1:8">
      <c r="A83" s="12">
        <v>82</v>
      </c>
      <c r="B83" s="20" t="s">
        <v>114</v>
      </c>
      <c r="C83" s="20" t="s">
        <v>37</v>
      </c>
      <c r="D83" s="14" t="s">
        <v>102</v>
      </c>
      <c r="E83" s="14" t="s">
        <v>103</v>
      </c>
      <c r="F83" s="14" t="s">
        <v>104</v>
      </c>
      <c r="G83" s="14" t="str">
        <f>VLOOKUP(B83,[1]人员信息!$C$1:$L$65536,10,0)</f>
        <v>二苯基甲烷二异氰酸酯、噪声、高温</v>
      </c>
      <c r="H83" s="14">
        <v>100</v>
      </c>
    </row>
    <row r="84" s="1" customFormat="1" customHeight="1" spans="1:8">
      <c r="A84" s="12">
        <v>83</v>
      </c>
      <c r="B84" s="22" t="s">
        <v>115</v>
      </c>
      <c r="C84" s="20" t="s">
        <v>9</v>
      </c>
      <c r="D84" s="14" t="s">
        <v>102</v>
      </c>
      <c r="E84" s="14" t="s">
        <v>103</v>
      </c>
      <c r="F84" s="14" t="s">
        <v>104</v>
      </c>
      <c r="G84" s="14" t="str">
        <f>VLOOKUP(B84,[1]人员信息!$C$1:$L$65536,10,0)</f>
        <v>二苯基甲烷二异氰酸酯、噪声、高温</v>
      </c>
      <c r="H84" s="14">
        <v>100</v>
      </c>
    </row>
    <row r="85" s="1" customFormat="1" customHeight="1" spans="1:8">
      <c r="A85" s="12">
        <v>84</v>
      </c>
      <c r="B85" s="20" t="s">
        <v>116</v>
      </c>
      <c r="C85" s="20" t="s">
        <v>37</v>
      </c>
      <c r="D85" s="14" t="s">
        <v>102</v>
      </c>
      <c r="E85" s="14" t="s">
        <v>117</v>
      </c>
      <c r="F85" s="14" t="s">
        <v>118</v>
      </c>
      <c r="G85" s="14" t="str">
        <f>VLOOKUP(B85,[1]人员信息!$C$1:$L$65536,10,0)</f>
        <v>噪声</v>
      </c>
      <c r="H85" s="14">
        <v>95</v>
      </c>
    </row>
    <row r="86" s="4" customFormat="1" customHeight="1" spans="1:8">
      <c r="A86" s="12">
        <v>85</v>
      </c>
      <c r="B86" s="20" t="s">
        <v>119</v>
      </c>
      <c r="C86" s="20" t="s">
        <v>37</v>
      </c>
      <c r="D86" s="14" t="s">
        <v>102</v>
      </c>
      <c r="E86" s="14" t="s">
        <v>117</v>
      </c>
      <c r="F86" s="14" t="s">
        <v>120</v>
      </c>
      <c r="G86" s="14" t="str">
        <f>VLOOKUP(B86,[1]人员信息!$C$1:$L$65536,10,0)</f>
        <v>其他粉尘、噪声</v>
      </c>
      <c r="H86" s="14">
        <v>190</v>
      </c>
    </row>
    <row r="87" s="1" customFormat="1" customHeight="1" spans="1:8">
      <c r="A87" s="12">
        <v>86</v>
      </c>
      <c r="B87" s="20" t="s">
        <v>121</v>
      </c>
      <c r="C87" s="20" t="s">
        <v>37</v>
      </c>
      <c r="D87" s="14" t="s">
        <v>102</v>
      </c>
      <c r="E87" s="14" t="s">
        <v>117</v>
      </c>
      <c r="F87" s="14" t="s">
        <v>118</v>
      </c>
      <c r="G87" s="14" t="str">
        <f>VLOOKUP(B87,[1]人员信息!$C$1:$L$65536,10,0)</f>
        <v>噪声</v>
      </c>
      <c r="H87" s="14">
        <v>95</v>
      </c>
    </row>
    <row r="88" s="1" customFormat="1" customHeight="1" spans="1:8">
      <c r="A88" s="12">
        <v>87</v>
      </c>
      <c r="B88" s="20" t="s">
        <v>122</v>
      </c>
      <c r="C88" s="20" t="s">
        <v>37</v>
      </c>
      <c r="D88" s="14" t="s">
        <v>102</v>
      </c>
      <c r="E88" s="14" t="s">
        <v>117</v>
      </c>
      <c r="F88" s="14" t="s">
        <v>118</v>
      </c>
      <c r="G88" s="14" t="str">
        <f>VLOOKUP(B88,[1]人员信息!$C$1:$L$65536,10,0)</f>
        <v>噪声</v>
      </c>
      <c r="H88" s="14">
        <v>95</v>
      </c>
    </row>
    <row r="89" s="1" customFormat="1" customHeight="1" spans="1:8">
      <c r="A89" s="12">
        <v>88</v>
      </c>
      <c r="B89" s="20" t="s">
        <v>123</v>
      </c>
      <c r="C89" s="20" t="s">
        <v>37</v>
      </c>
      <c r="D89" s="14" t="s">
        <v>102</v>
      </c>
      <c r="E89" s="14" t="s">
        <v>117</v>
      </c>
      <c r="F89" s="14" t="s">
        <v>118</v>
      </c>
      <c r="G89" s="14" t="str">
        <f>VLOOKUP(B89,[1]人员信息!$C$1:$L$65536,10,0)</f>
        <v>噪声</v>
      </c>
      <c r="H89" s="14">
        <v>95</v>
      </c>
    </row>
    <row r="90" s="1" customFormat="1" customHeight="1" spans="1:8">
      <c r="A90" s="12">
        <v>89</v>
      </c>
      <c r="B90" s="20" t="s">
        <v>124</v>
      </c>
      <c r="C90" s="20" t="s">
        <v>37</v>
      </c>
      <c r="D90" s="14" t="s">
        <v>102</v>
      </c>
      <c r="E90" s="14" t="s">
        <v>117</v>
      </c>
      <c r="F90" s="14" t="s">
        <v>118</v>
      </c>
      <c r="G90" s="14" t="str">
        <f>VLOOKUP(B90,[1]人员信息!$C$1:$L$65536,10,0)</f>
        <v>噪声</v>
      </c>
      <c r="H90" s="14">
        <v>95</v>
      </c>
    </row>
    <row r="91" s="5" customFormat="1" customHeight="1" spans="1:8">
      <c r="A91" s="12">
        <v>90</v>
      </c>
      <c r="B91" s="20" t="s">
        <v>125</v>
      </c>
      <c r="C91" s="20" t="s">
        <v>37</v>
      </c>
      <c r="D91" s="14" t="s">
        <v>102</v>
      </c>
      <c r="E91" s="14" t="s">
        <v>117</v>
      </c>
      <c r="F91" s="14" t="s">
        <v>118</v>
      </c>
      <c r="G91" s="14" t="str">
        <f>VLOOKUP(B91,[1]人员信息!$C$1:$L$65536,10,0)</f>
        <v>噪声</v>
      </c>
      <c r="H91" s="14">
        <v>95</v>
      </c>
    </row>
    <row r="92" s="6" customFormat="1" customHeight="1" spans="1:8">
      <c r="A92" s="12">
        <v>91</v>
      </c>
      <c r="B92" s="20" t="s">
        <v>126</v>
      </c>
      <c r="C92" s="20" t="s">
        <v>37</v>
      </c>
      <c r="D92" s="14" t="s">
        <v>102</v>
      </c>
      <c r="E92" s="14" t="s">
        <v>117</v>
      </c>
      <c r="F92" s="14" t="s">
        <v>118</v>
      </c>
      <c r="G92" s="14" t="str">
        <f>VLOOKUP(B92,[1]人员信息!$C$1:$L$65536,10,0)</f>
        <v>噪声</v>
      </c>
      <c r="H92" s="14">
        <v>95</v>
      </c>
    </row>
    <row r="93" s="1" customFormat="1" customHeight="1" spans="1:8">
      <c r="A93" s="12">
        <v>92</v>
      </c>
      <c r="B93" s="20" t="s">
        <v>127</v>
      </c>
      <c r="C93" s="20" t="s">
        <v>37</v>
      </c>
      <c r="D93" s="14" t="s">
        <v>102</v>
      </c>
      <c r="E93" s="14" t="s">
        <v>117</v>
      </c>
      <c r="F93" s="14" t="s">
        <v>118</v>
      </c>
      <c r="G93" s="14" t="str">
        <f>VLOOKUP(B93,[1]人员信息!$C$1:$L$65536,10,0)</f>
        <v>噪声</v>
      </c>
      <c r="H93" s="14">
        <v>95</v>
      </c>
    </row>
    <row r="94" s="1" customFormat="1" customHeight="1" spans="1:8">
      <c r="A94" s="12">
        <v>93</v>
      </c>
      <c r="B94" s="20" t="s">
        <v>128</v>
      </c>
      <c r="C94" s="20" t="s">
        <v>37</v>
      </c>
      <c r="D94" s="14" t="s">
        <v>102</v>
      </c>
      <c r="E94" s="14" t="s">
        <v>117</v>
      </c>
      <c r="F94" s="14" t="s">
        <v>118</v>
      </c>
      <c r="G94" s="14" t="str">
        <f>VLOOKUP(B94,[1]人员信息!$C$1:$L$65536,10,0)</f>
        <v>噪声</v>
      </c>
      <c r="H94" s="14">
        <v>95</v>
      </c>
    </row>
    <row r="95" s="1" customFormat="1" customHeight="1" spans="1:8">
      <c r="A95" s="12">
        <v>94</v>
      </c>
      <c r="B95" s="20" t="s">
        <v>129</v>
      </c>
      <c r="C95" s="20" t="s">
        <v>37</v>
      </c>
      <c r="D95" s="14" t="s">
        <v>102</v>
      </c>
      <c r="E95" s="14" t="s">
        <v>117</v>
      </c>
      <c r="F95" s="14" t="s">
        <v>118</v>
      </c>
      <c r="G95" s="14" t="str">
        <f>VLOOKUP(B95,[1]人员信息!$C$1:$L$65536,10,0)</f>
        <v>噪声</v>
      </c>
      <c r="H95" s="14">
        <v>95</v>
      </c>
    </row>
    <row r="96" s="6" customFormat="1" customHeight="1" spans="1:8">
      <c r="A96" s="12">
        <v>95</v>
      </c>
      <c r="B96" s="20" t="s">
        <v>130</v>
      </c>
      <c r="C96" s="20" t="s">
        <v>37</v>
      </c>
      <c r="D96" s="14" t="s">
        <v>102</v>
      </c>
      <c r="E96" s="14" t="s">
        <v>117</v>
      </c>
      <c r="F96" s="14" t="s">
        <v>118</v>
      </c>
      <c r="G96" s="14" t="str">
        <f>VLOOKUP(B96,[1]人员信息!$C$1:$L$65536,10,0)</f>
        <v>噪声</v>
      </c>
      <c r="H96" s="14">
        <v>95</v>
      </c>
    </row>
    <row r="97" s="6" customFormat="1" customHeight="1" spans="1:8">
      <c r="A97" s="12">
        <v>96</v>
      </c>
      <c r="B97" s="20" t="s">
        <v>131</v>
      </c>
      <c r="C97" s="20" t="s">
        <v>37</v>
      </c>
      <c r="D97" s="14" t="s">
        <v>102</v>
      </c>
      <c r="E97" s="14" t="s">
        <v>117</v>
      </c>
      <c r="F97" s="14" t="s">
        <v>118</v>
      </c>
      <c r="G97" s="14" t="str">
        <f>VLOOKUP(B97,[1]人员信息!$C$1:$L$65536,10,0)</f>
        <v>噪声</v>
      </c>
      <c r="H97" s="14">
        <v>95</v>
      </c>
    </row>
    <row r="98" s="6" customFormat="1" customHeight="1" spans="1:8">
      <c r="A98" s="12">
        <v>97</v>
      </c>
      <c r="B98" s="20" t="s">
        <v>132</v>
      </c>
      <c r="C98" s="20" t="s">
        <v>37</v>
      </c>
      <c r="D98" s="14" t="s">
        <v>102</v>
      </c>
      <c r="E98" s="14" t="s">
        <v>117</v>
      </c>
      <c r="F98" s="14" t="s">
        <v>118</v>
      </c>
      <c r="G98" s="14" t="str">
        <f>VLOOKUP(B98,[1]人员信息!$C$1:$L$65536,10,0)</f>
        <v>噪声</v>
      </c>
      <c r="H98" s="14">
        <v>95</v>
      </c>
    </row>
    <row r="99" s="7" customFormat="1" customHeight="1" spans="1:8">
      <c r="A99" s="12">
        <v>98</v>
      </c>
      <c r="B99" s="20" t="s">
        <v>133</v>
      </c>
      <c r="C99" s="20" t="s">
        <v>37</v>
      </c>
      <c r="D99" s="14" t="s">
        <v>102</v>
      </c>
      <c r="E99" s="14" t="s">
        <v>117</v>
      </c>
      <c r="F99" s="14" t="s">
        <v>118</v>
      </c>
      <c r="G99" s="14" t="str">
        <f>VLOOKUP(B99,[1]人员信息!$C$1:$L$65536,10,0)</f>
        <v>噪声</v>
      </c>
      <c r="H99" s="14">
        <v>95</v>
      </c>
    </row>
    <row r="100" s="3" customFormat="1" customHeight="1" spans="1:8">
      <c r="A100" s="12">
        <v>99</v>
      </c>
      <c r="B100" s="20" t="s">
        <v>134</v>
      </c>
      <c r="C100" s="20" t="s">
        <v>37</v>
      </c>
      <c r="D100" s="14" t="s">
        <v>102</v>
      </c>
      <c r="E100" s="14" t="s">
        <v>117</v>
      </c>
      <c r="F100" s="14" t="s">
        <v>118</v>
      </c>
      <c r="G100" s="14" t="str">
        <f>VLOOKUP(B100,[1]人员信息!$C$1:$L$65536,10,0)</f>
        <v>噪声</v>
      </c>
      <c r="H100" s="14">
        <v>95</v>
      </c>
    </row>
    <row r="101" s="3" customFormat="1" customHeight="1" spans="1:8">
      <c r="A101" s="12">
        <v>100</v>
      </c>
      <c r="B101" s="20" t="s">
        <v>135</v>
      </c>
      <c r="C101" s="20" t="s">
        <v>37</v>
      </c>
      <c r="D101" s="14" t="s">
        <v>102</v>
      </c>
      <c r="E101" s="14" t="s">
        <v>136</v>
      </c>
      <c r="F101" s="14" t="s">
        <v>137</v>
      </c>
      <c r="G101" s="14" t="str">
        <f>VLOOKUP(B101,[1]人员信息!$C$1:$L$65536,10,0)</f>
        <v>噪声</v>
      </c>
      <c r="H101" s="14">
        <v>95</v>
      </c>
    </row>
    <row r="102" s="8" customFormat="1" customHeight="1" spans="1:8">
      <c r="A102" s="12">
        <v>101</v>
      </c>
      <c r="B102" s="20" t="s">
        <v>138</v>
      </c>
      <c r="C102" s="20" t="s">
        <v>37</v>
      </c>
      <c r="D102" s="14" t="s">
        <v>102</v>
      </c>
      <c r="E102" s="14" t="s">
        <v>136</v>
      </c>
      <c r="F102" s="14" t="s">
        <v>139</v>
      </c>
      <c r="G102" s="14" t="str">
        <f>VLOOKUP(B102,[1]人员信息!$C$1:$L$65536,10,0)</f>
        <v>噪声</v>
      </c>
      <c r="H102" s="14">
        <v>95</v>
      </c>
    </row>
    <row r="103" s="1" customFormat="1" customHeight="1" spans="1:8">
      <c r="A103" s="12">
        <v>102</v>
      </c>
      <c r="B103" s="20" t="s">
        <v>140</v>
      </c>
      <c r="C103" s="20" t="s">
        <v>9</v>
      </c>
      <c r="D103" s="14" t="s">
        <v>102</v>
      </c>
      <c r="E103" s="14" t="s">
        <v>136</v>
      </c>
      <c r="F103" s="14" t="s">
        <v>141</v>
      </c>
      <c r="G103" s="14" t="str">
        <f>VLOOKUP(B103,[1]人员信息!$C$1:$L$65536,10,0)</f>
        <v>噪声</v>
      </c>
      <c r="H103" s="14">
        <v>95</v>
      </c>
    </row>
    <row r="104" s="3" customFormat="1" customHeight="1" spans="1:8">
      <c r="A104" s="12">
        <v>103</v>
      </c>
      <c r="B104" s="20" t="s">
        <v>142</v>
      </c>
      <c r="C104" s="20" t="s">
        <v>9</v>
      </c>
      <c r="D104" s="14" t="s">
        <v>102</v>
      </c>
      <c r="E104" s="14" t="s">
        <v>136</v>
      </c>
      <c r="F104" s="14" t="s">
        <v>141</v>
      </c>
      <c r="G104" s="14" t="str">
        <f>VLOOKUP(B104,[1]人员信息!$C$1:$L$65536,10,0)</f>
        <v>噪声</v>
      </c>
      <c r="H104" s="14">
        <v>95</v>
      </c>
    </row>
    <row r="105" s="3" customFormat="1" customHeight="1" spans="1:8">
      <c r="A105" s="12">
        <v>104</v>
      </c>
      <c r="B105" s="20" t="s">
        <v>143</v>
      </c>
      <c r="C105" s="20" t="s">
        <v>37</v>
      </c>
      <c r="D105" s="14" t="s">
        <v>102</v>
      </c>
      <c r="E105" s="14" t="s">
        <v>136</v>
      </c>
      <c r="F105" s="14" t="s">
        <v>144</v>
      </c>
      <c r="G105" s="14" t="str">
        <f>VLOOKUP(B105,[1]人员信息!$C$1:$L$65536,10,0)</f>
        <v>噪声</v>
      </c>
      <c r="H105" s="14">
        <v>95</v>
      </c>
    </row>
    <row r="106" s="6" customFormat="1" customHeight="1" spans="1:8">
      <c r="A106" s="12">
        <v>105</v>
      </c>
      <c r="B106" s="20" t="s">
        <v>145</v>
      </c>
      <c r="C106" s="20" t="s">
        <v>9</v>
      </c>
      <c r="D106" s="14" t="s">
        <v>102</v>
      </c>
      <c r="E106" s="14" t="s">
        <v>136</v>
      </c>
      <c r="F106" s="14" t="s">
        <v>49</v>
      </c>
      <c r="G106" s="14" t="str">
        <f>VLOOKUP(B106,[1]人员信息!$C$1:$L$65536,10,0)</f>
        <v>噪声</v>
      </c>
      <c r="H106" s="14">
        <v>95</v>
      </c>
    </row>
    <row r="107" s="1" customFormat="1" customHeight="1" spans="1:8">
      <c r="A107" s="12">
        <v>106</v>
      </c>
      <c r="B107" s="20" t="s">
        <v>146</v>
      </c>
      <c r="C107" s="20" t="s">
        <v>9</v>
      </c>
      <c r="D107" s="14" t="s">
        <v>102</v>
      </c>
      <c r="E107" s="14" t="s">
        <v>136</v>
      </c>
      <c r="F107" s="14" t="s">
        <v>49</v>
      </c>
      <c r="G107" s="14" t="str">
        <f>VLOOKUP(B107,[1]人员信息!$C$1:$L$65536,10,0)</f>
        <v>噪声</v>
      </c>
      <c r="H107" s="14">
        <v>95</v>
      </c>
    </row>
    <row r="108" s="8" customFormat="1" customHeight="1" spans="1:8">
      <c r="A108" s="12">
        <v>107</v>
      </c>
      <c r="B108" s="20" t="s">
        <v>147</v>
      </c>
      <c r="C108" s="20" t="s">
        <v>9</v>
      </c>
      <c r="D108" s="14" t="s">
        <v>102</v>
      </c>
      <c r="E108" s="14" t="s">
        <v>136</v>
      </c>
      <c r="F108" s="14" t="s">
        <v>49</v>
      </c>
      <c r="G108" s="14" t="str">
        <f>VLOOKUP(B108,[1]人员信息!$C$1:$L$65536,10,0)</f>
        <v>噪声</v>
      </c>
      <c r="H108" s="14">
        <v>95</v>
      </c>
    </row>
    <row r="109" s="9" customFormat="1" customHeight="1" spans="1:8">
      <c r="A109" s="12">
        <v>108</v>
      </c>
      <c r="B109" s="20" t="s">
        <v>148</v>
      </c>
      <c r="C109" s="20" t="s">
        <v>9</v>
      </c>
      <c r="D109" s="14" t="s">
        <v>102</v>
      </c>
      <c r="E109" s="14" t="s">
        <v>136</v>
      </c>
      <c r="F109" s="14" t="s">
        <v>49</v>
      </c>
      <c r="G109" s="14" t="str">
        <f>VLOOKUP(B109,[1]人员信息!$C$1:$L$65536,10,0)</f>
        <v>噪声</v>
      </c>
      <c r="H109" s="14">
        <v>95</v>
      </c>
    </row>
    <row r="110" s="6" customFormat="1" customHeight="1" spans="1:8">
      <c r="A110" s="12">
        <v>109</v>
      </c>
      <c r="B110" s="20" t="s">
        <v>149</v>
      </c>
      <c r="C110" s="20" t="s">
        <v>9</v>
      </c>
      <c r="D110" s="14" t="s">
        <v>102</v>
      </c>
      <c r="E110" s="14" t="s">
        <v>136</v>
      </c>
      <c r="F110" s="14" t="s">
        <v>49</v>
      </c>
      <c r="G110" s="14" t="str">
        <f>VLOOKUP(B110,[1]人员信息!$C$1:$L$65536,10,0)</f>
        <v>噪声</v>
      </c>
      <c r="H110" s="14">
        <v>95</v>
      </c>
    </row>
    <row r="111" s="3" customFormat="1" customHeight="1" spans="1:8">
      <c r="A111" s="12">
        <v>110</v>
      </c>
      <c r="B111" s="20" t="s">
        <v>150</v>
      </c>
      <c r="C111" s="20" t="s">
        <v>9</v>
      </c>
      <c r="D111" s="14" t="s">
        <v>102</v>
      </c>
      <c r="E111" s="14" t="s">
        <v>136</v>
      </c>
      <c r="F111" s="14" t="s">
        <v>49</v>
      </c>
      <c r="G111" s="14" t="str">
        <f>VLOOKUP(B111,[1]人员信息!$C$1:$L$65536,10,0)</f>
        <v>噪声</v>
      </c>
      <c r="H111" s="14">
        <v>95</v>
      </c>
    </row>
    <row r="112" s="3" customFormat="1" customHeight="1" spans="1:8">
      <c r="A112" s="12">
        <v>111</v>
      </c>
      <c r="B112" s="20" t="s">
        <v>151</v>
      </c>
      <c r="C112" s="20" t="s">
        <v>9</v>
      </c>
      <c r="D112" s="14" t="s">
        <v>102</v>
      </c>
      <c r="E112" s="14" t="s">
        <v>136</v>
      </c>
      <c r="F112" s="14" t="s">
        <v>49</v>
      </c>
      <c r="G112" s="14" t="str">
        <f>VLOOKUP(B112,[1]人员信息!$C$1:$L$65536,10,0)</f>
        <v>噪声</v>
      </c>
      <c r="H112" s="14">
        <v>95</v>
      </c>
    </row>
    <row r="113" s="3" customFormat="1" customHeight="1" spans="1:8">
      <c r="A113" s="12">
        <v>112</v>
      </c>
      <c r="B113" s="20" t="s">
        <v>152</v>
      </c>
      <c r="C113" s="20" t="s">
        <v>37</v>
      </c>
      <c r="D113" s="14" t="s">
        <v>102</v>
      </c>
      <c r="E113" s="14" t="s">
        <v>136</v>
      </c>
      <c r="F113" s="14" t="s">
        <v>49</v>
      </c>
      <c r="G113" s="14" t="str">
        <f>VLOOKUP(B113,[1]人员信息!$C$1:$L$65536,10,0)</f>
        <v>噪声</v>
      </c>
      <c r="H113" s="14">
        <v>95</v>
      </c>
    </row>
    <row r="114" s="10" customFormat="1" customHeight="1" spans="1:8">
      <c r="A114" s="12">
        <v>113</v>
      </c>
      <c r="B114" s="20" t="s">
        <v>153</v>
      </c>
      <c r="C114" s="20" t="s">
        <v>9</v>
      </c>
      <c r="D114" s="14" t="s">
        <v>102</v>
      </c>
      <c r="E114" s="14" t="s">
        <v>136</v>
      </c>
      <c r="F114" s="14" t="s">
        <v>49</v>
      </c>
      <c r="G114" s="14" t="str">
        <f>VLOOKUP(B114,[1]人员信息!$C$1:$L$65536,10,0)</f>
        <v>噪声</v>
      </c>
      <c r="H114" s="14">
        <v>95</v>
      </c>
    </row>
    <row r="115" s="3" customFormat="1" customHeight="1" spans="1:8">
      <c r="A115" s="12">
        <v>114</v>
      </c>
      <c r="B115" s="20" t="s">
        <v>154</v>
      </c>
      <c r="C115" s="20" t="s">
        <v>37</v>
      </c>
      <c r="D115" s="14" t="s">
        <v>102</v>
      </c>
      <c r="E115" s="14" t="s">
        <v>136</v>
      </c>
      <c r="F115" s="14" t="s">
        <v>155</v>
      </c>
      <c r="G115" s="14" t="str">
        <f>VLOOKUP(B115,[1]人员信息!$C$1:$L$65536,10,0)</f>
        <v>噪声</v>
      </c>
      <c r="H115" s="14">
        <v>95</v>
      </c>
    </row>
    <row r="116" s="2" customFormat="1" customHeight="1" spans="1:8">
      <c r="A116" s="12">
        <v>115</v>
      </c>
      <c r="B116" s="20" t="s">
        <v>156</v>
      </c>
      <c r="C116" s="20" t="s">
        <v>9</v>
      </c>
      <c r="D116" s="14" t="s">
        <v>102</v>
      </c>
      <c r="E116" s="14" t="s">
        <v>136</v>
      </c>
      <c r="F116" s="14" t="s">
        <v>49</v>
      </c>
      <c r="G116" s="14" t="str">
        <f>VLOOKUP(B116,[1]人员信息!$C$1:$L$65536,10,0)</f>
        <v>噪声</v>
      </c>
      <c r="H116" s="14">
        <v>95</v>
      </c>
    </row>
    <row r="117" s="3" customFormat="1" customHeight="1" spans="1:8">
      <c r="A117" s="12">
        <v>116</v>
      </c>
      <c r="B117" s="20" t="s">
        <v>157</v>
      </c>
      <c r="C117" s="20" t="s">
        <v>9</v>
      </c>
      <c r="D117" s="14" t="s">
        <v>102</v>
      </c>
      <c r="E117" s="14" t="s">
        <v>136</v>
      </c>
      <c r="F117" s="14" t="s">
        <v>49</v>
      </c>
      <c r="G117" s="14" t="str">
        <f>VLOOKUP(B117,[1]人员信息!$C$1:$L$65536,10,0)</f>
        <v>噪声</v>
      </c>
      <c r="H117" s="14">
        <v>95</v>
      </c>
    </row>
    <row r="118" s="3" customFormat="1" customHeight="1" spans="1:8">
      <c r="A118" s="12">
        <v>117</v>
      </c>
      <c r="B118" s="20" t="s">
        <v>158</v>
      </c>
      <c r="C118" s="20" t="s">
        <v>9</v>
      </c>
      <c r="D118" s="14" t="s">
        <v>102</v>
      </c>
      <c r="E118" s="14" t="s">
        <v>136</v>
      </c>
      <c r="F118" s="14" t="s">
        <v>49</v>
      </c>
      <c r="G118" s="14" t="str">
        <f>VLOOKUP(B118,[1]人员信息!$C$1:$L$65536,10,0)</f>
        <v>噪声</v>
      </c>
      <c r="H118" s="14">
        <v>95</v>
      </c>
    </row>
    <row r="119" s="3" customFormat="1" customHeight="1" spans="1:8">
      <c r="A119" s="12">
        <v>118</v>
      </c>
      <c r="B119" s="20" t="s">
        <v>159</v>
      </c>
      <c r="C119" s="20" t="s">
        <v>9</v>
      </c>
      <c r="D119" s="14" t="s">
        <v>102</v>
      </c>
      <c r="E119" s="14" t="s">
        <v>136</v>
      </c>
      <c r="F119" s="14" t="s">
        <v>49</v>
      </c>
      <c r="G119" s="14" t="str">
        <f>VLOOKUP(B119,[1]人员信息!$C$1:$L$65536,10,0)</f>
        <v>噪声</v>
      </c>
      <c r="H119" s="14">
        <v>95</v>
      </c>
    </row>
    <row r="120" s="3" customFormat="1" customHeight="1" spans="1:8">
      <c r="A120" s="12">
        <v>119</v>
      </c>
      <c r="B120" s="14" t="s">
        <v>160</v>
      </c>
      <c r="C120" s="20" t="s">
        <v>9</v>
      </c>
      <c r="D120" s="14" t="s">
        <v>102</v>
      </c>
      <c r="E120" s="14" t="s">
        <v>136</v>
      </c>
      <c r="F120" s="14" t="s">
        <v>49</v>
      </c>
      <c r="G120" s="14" t="str">
        <f>VLOOKUP(B120,[1]人员信息!$C$1:$L$65536,10,0)</f>
        <v>噪声</v>
      </c>
      <c r="H120" s="14">
        <v>95</v>
      </c>
    </row>
    <row r="121" s="3" customFormat="1" customHeight="1" spans="1:8">
      <c r="A121" s="12">
        <v>120</v>
      </c>
      <c r="B121" s="20" t="s">
        <v>161</v>
      </c>
      <c r="C121" s="20" t="s">
        <v>37</v>
      </c>
      <c r="D121" s="14" t="s">
        <v>102</v>
      </c>
      <c r="E121" s="22" t="s">
        <v>136</v>
      </c>
      <c r="F121" s="14" t="s">
        <v>162</v>
      </c>
      <c r="G121" s="14" t="str">
        <f>VLOOKUP(B121,[1]人员信息!$C$1:$L$65536,10,0)</f>
        <v>噪声</v>
      </c>
      <c r="H121" s="14">
        <v>95</v>
      </c>
    </row>
    <row r="122" s="3" customFormat="1" customHeight="1" spans="1:8">
      <c r="A122" s="12">
        <v>121</v>
      </c>
      <c r="B122" s="20" t="s">
        <v>163</v>
      </c>
      <c r="C122" s="20" t="s">
        <v>9</v>
      </c>
      <c r="D122" s="14" t="s">
        <v>102</v>
      </c>
      <c r="E122" s="14" t="s">
        <v>136</v>
      </c>
      <c r="F122" s="14" t="s">
        <v>49</v>
      </c>
      <c r="G122" s="14" t="str">
        <f>VLOOKUP(B122,[1]人员信息!$C$1:$L$65536,10,0)</f>
        <v>噪声</v>
      </c>
      <c r="H122" s="14">
        <v>95</v>
      </c>
    </row>
    <row r="123" s="3" customFormat="1" customHeight="1" spans="1:8">
      <c r="A123" s="12">
        <v>122</v>
      </c>
      <c r="B123" s="22" t="s">
        <v>164</v>
      </c>
      <c r="C123" s="20" t="s">
        <v>9</v>
      </c>
      <c r="D123" s="21" t="s">
        <v>102</v>
      </c>
      <c r="E123" s="22" t="s">
        <v>136</v>
      </c>
      <c r="F123" s="14" t="s">
        <v>141</v>
      </c>
      <c r="G123" s="14" t="str">
        <f>VLOOKUP(B123,[1]人员信息!$C$1:$L$65536,10,0)</f>
        <v>噪声</v>
      </c>
      <c r="H123" s="14">
        <v>95</v>
      </c>
    </row>
    <row r="124" s="1" customFormat="1" customHeight="1" spans="1:8">
      <c r="A124" s="12">
        <v>123</v>
      </c>
      <c r="B124" s="20" t="s">
        <v>165</v>
      </c>
      <c r="C124" s="20" t="s">
        <v>37</v>
      </c>
      <c r="D124" s="14" t="s">
        <v>166</v>
      </c>
      <c r="E124" s="14" t="s">
        <v>167</v>
      </c>
      <c r="F124" s="14" t="s">
        <v>168</v>
      </c>
      <c r="G124" s="14" t="str">
        <f>VLOOKUP(B124,[1]人员信息!$C$1:$L$65536,10,0)</f>
        <v>噪声</v>
      </c>
      <c r="H124" s="14">
        <v>95</v>
      </c>
    </row>
    <row r="125" s="3" customFormat="1" customHeight="1" spans="1:8">
      <c r="A125" s="12">
        <v>124</v>
      </c>
      <c r="B125" s="20" t="s">
        <v>169</v>
      </c>
      <c r="C125" s="20" t="s">
        <v>37</v>
      </c>
      <c r="D125" s="14" t="s">
        <v>166</v>
      </c>
      <c r="E125" s="14" t="s">
        <v>167</v>
      </c>
      <c r="F125" s="14" t="s">
        <v>168</v>
      </c>
      <c r="G125" s="14" t="str">
        <f>VLOOKUP(B125,[1]人员信息!$C$1:$L$65536,10,0)</f>
        <v>噪声</v>
      </c>
      <c r="H125" s="14">
        <v>95</v>
      </c>
    </row>
    <row r="126" s="3" customFormat="1" customHeight="1" spans="1:8">
      <c r="A126" s="12">
        <v>125</v>
      </c>
      <c r="B126" s="20" t="s">
        <v>170</v>
      </c>
      <c r="C126" s="20" t="s">
        <v>37</v>
      </c>
      <c r="D126" s="14" t="s">
        <v>166</v>
      </c>
      <c r="E126" s="14" t="s">
        <v>167</v>
      </c>
      <c r="F126" s="14" t="s">
        <v>168</v>
      </c>
      <c r="G126" s="14" t="str">
        <f>VLOOKUP(B126,[1]人员信息!$C$1:$L$65536,10,0)</f>
        <v>噪声</v>
      </c>
      <c r="H126" s="14">
        <v>95</v>
      </c>
    </row>
    <row r="127" s="3" customFormat="1" customHeight="1" spans="1:8">
      <c r="A127" s="12">
        <v>126</v>
      </c>
      <c r="B127" s="20" t="s">
        <v>171</v>
      </c>
      <c r="C127" s="20" t="s">
        <v>37</v>
      </c>
      <c r="D127" s="14" t="s">
        <v>166</v>
      </c>
      <c r="E127" s="14" t="s">
        <v>167</v>
      </c>
      <c r="F127" s="14" t="s">
        <v>168</v>
      </c>
      <c r="G127" s="14" t="str">
        <f>VLOOKUP(B127,[1]人员信息!$C$1:$L$65536,10,0)</f>
        <v>噪声</v>
      </c>
      <c r="H127" s="14">
        <v>95</v>
      </c>
    </row>
    <row r="128" s="3" customFormat="1" customHeight="1" spans="1:8">
      <c r="A128" s="12">
        <v>127</v>
      </c>
      <c r="B128" s="20" t="s">
        <v>172</v>
      </c>
      <c r="C128" s="20" t="s">
        <v>37</v>
      </c>
      <c r="D128" s="14" t="s">
        <v>166</v>
      </c>
      <c r="E128" s="14" t="s">
        <v>167</v>
      </c>
      <c r="F128" s="14" t="s">
        <v>173</v>
      </c>
      <c r="G128" s="14" t="str">
        <f>VLOOKUP(B128,[1]人员信息!$C$1:$L$65536,10,0)</f>
        <v>噪声</v>
      </c>
      <c r="H128" s="14">
        <v>95</v>
      </c>
    </row>
    <row r="129" s="6" customFormat="1" customHeight="1" spans="1:8">
      <c r="A129" s="12">
        <v>128</v>
      </c>
      <c r="B129" s="20" t="s">
        <v>174</v>
      </c>
      <c r="C129" s="20" t="s">
        <v>37</v>
      </c>
      <c r="D129" s="14" t="s">
        <v>166</v>
      </c>
      <c r="E129" s="14" t="s">
        <v>167</v>
      </c>
      <c r="F129" s="14" t="s">
        <v>173</v>
      </c>
      <c r="G129" s="14" t="str">
        <f>VLOOKUP(B129,[1]人员信息!$C$1:$L$65536,10,0)</f>
        <v>噪声</v>
      </c>
      <c r="H129" s="14">
        <v>95</v>
      </c>
    </row>
    <row r="130" s="3" customFormat="1" customHeight="1" spans="1:8">
      <c r="A130" s="12">
        <v>129</v>
      </c>
      <c r="B130" s="20" t="s">
        <v>175</v>
      </c>
      <c r="C130" s="20" t="s">
        <v>37</v>
      </c>
      <c r="D130" s="14" t="s">
        <v>166</v>
      </c>
      <c r="E130" s="14" t="s">
        <v>167</v>
      </c>
      <c r="F130" s="14" t="s">
        <v>173</v>
      </c>
      <c r="G130" s="14" t="str">
        <f>VLOOKUP(B130,[1]人员信息!$C$1:$L$65536,10,0)</f>
        <v>噪声</v>
      </c>
      <c r="H130" s="14">
        <v>95</v>
      </c>
    </row>
    <row r="131" s="3" customFormat="1" customHeight="1" spans="1:8">
      <c r="A131" s="12">
        <v>130</v>
      </c>
      <c r="B131" s="20" t="s">
        <v>176</v>
      </c>
      <c r="C131" s="20" t="s">
        <v>37</v>
      </c>
      <c r="D131" s="14" t="s">
        <v>166</v>
      </c>
      <c r="E131" s="14" t="s">
        <v>167</v>
      </c>
      <c r="F131" s="14" t="s">
        <v>173</v>
      </c>
      <c r="G131" s="14" t="str">
        <f>VLOOKUP(B131,[1]人员信息!$C$1:$L$65536,10,0)</f>
        <v>噪声</v>
      </c>
      <c r="H131" s="14">
        <v>95</v>
      </c>
    </row>
    <row r="132" s="3" customFormat="1" customHeight="1" spans="1:8">
      <c r="A132" s="12">
        <v>131</v>
      </c>
      <c r="B132" s="20" t="s">
        <v>177</v>
      </c>
      <c r="C132" s="20" t="s">
        <v>37</v>
      </c>
      <c r="D132" s="14" t="s">
        <v>166</v>
      </c>
      <c r="E132" s="14" t="s">
        <v>167</v>
      </c>
      <c r="F132" s="14" t="s">
        <v>173</v>
      </c>
      <c r="G132" s="14" t="str">
        <f>VLOOKUP(B132,[1]人员信息!$C$1:$L$65536,10,0)</f>
        <v>噪声</v>
      </c>
      <c r="H132" s="14">
        <v>95</v>
      </c>
    </row>
    <row r="133" s="3" customFormat="1" customHeight="1" spans="1:8">
      <c r="A133" s="12">
        <v>132</v>
      </c>
      <c r="B133" s="20" t="s">
        <v>178</v>
      </c>
      <c r="C133" s="20" t="s">
        <v>37</v>
      </c>
      <c r="D133" s="14" t="s">
        <v>166</v>
      </c>
      <c r="E133" s="14" t="s">
        <v>167</v>
      </c>
      <c r="F133" s="14" t="s">
        <v>173</v>
      </c>
      <c r="G133" s="14" t="str">
        <f>VLOOKUP(B133,[1]人员信息!$C$1:$L$65536,10,0)</f>
        <v>噪声</v>
      </c>
      <c r="H133" s="14">
        <v>95</v>
      </c>
    </row>
    <row r="134" s="3" customFormat="1" customHeight="1" spans="1:8">
      <c r="A134" s="12">
        <v>133</v>
      </c>
      <c r="B134" s="20" t="s">
        <v>179</v>
      </c>
      <c r="C134" s="20" t="s">
        <v>37</v>
      </c>
      <c r="D134" s="14" t="s">
        <v>166</v>
      </c>
      <c r="E134" s="14" t="s">
        <v>167</v>
      </c>
      <c r="F134" s="14" t="s">
        <v>168</v>
      </c>
      <c r="G134" s="14" t="str">
        <f>VLOOKUP(B134,[1]人员信息!$C$1:$L$65536,10,0)</f>
        <v>噪声</v>
      </c>
      <c r="H134" s="14">
        <v>95</v>
      </c>
    </row>
    <row r="135" s="3" customFormat="1" customHeight="1" spans="1:8">
      <c r="A135" s="12">
        <v>134</v>
      </c>
      <c r="B135" s="20" t="s">
        <v>180</v>
      </c>
      <c r="C135" s="20" t="s">
        <v>37</v>
      </c>
      <c r="D135" s="14" t="s">
        <v>166</v>
      </c>
      <c r="E135" s="14" t="s">
        <v>167</v>
      </c>
      <c r="F135" s="14" t="s">
        <v>173</v>
      </c>
      <c r="G135" s="14" t="str">
        <f>VLOOKUP(B135,[1]人员信息!$C$1:$L$65536,10,0)</f>
        <v>噪声</v>
      </c>
      <c r="H135" s="14">
        <v>95</v>
      </c>
    </row>
    <row r="136" s="3" customFormat="1" customHeight="1" spans="1:8">
      <c r="A136" s="12">
        <v>135</v>
      </c>
      <c r="B136" s="20" t="s">
        <v>181</v>
      </c>
      <c r="C136" s="20" t="s">
        <v>37</v>
      </c>
      <c r="D136" s="14" t="s">
        <v>166</v>
      </c>
      <c r="E136" s="14" t="s">
        <v>167</v>
      </c>
      <c r="F136" s="14" t="s">
        <v>173</v>
      </c>
      <c r="G136" s="14" t="str">
        <f>VLOOKUP(B136,[1]人员信息!$C$1:$L$65536,10,0)</f>
        <v>噪声</v>
      </c>
      <c r="H136" s="14">
        <v>95</v>
      </c>
    </row>
    <row r="137" s="3" customFormat="1" customHeight="1" spans="1:8">
      <c r="A137" s="12">
        <v>136</v>
      </c>
      <c r="B137" s="20" t="s">
        <v>182</v>
      </c>
      <c r="C137" s="20" t="s">
        <v>9</v>
      </c>
      <c r="D137" s="14" t="s">
        <v>166</v>
      </c>
      <c r="E137" s="14" t="s">
        <v>183</v>
      </c>
      <c r="F137" s="14" t="s">
        <v>184</v>
      </c>
      <c r="G137" s="14" t="str">
        <f>VLOOKUP(B137,[1]人员信息!$C$1:$L$65536,10,0)</f>
        <v>乙酸丁酯、苯、甲苯、二甲苯、噪声</v>
      </c>
      <c r="H137" s="14">
        <v>120</v>
      </c>
    </row>
    <row r="138" s="3" customFormat="1" customHeight="1" spans="1:8">
      <c r="A138" s="12">
        <v>137</v>
      </c>
      <c r="B138" s="20" t="s">
        <v>185</v>
      </c>
      <c r="C138" s="20" t="s">
        <v>9</v>
      </c>
      <c r="D138" s="14" t="s">
        <v>166</v>
      </c>
      <c r="E138" s="14" t="s">
        <v>183</v>
      </c>
      <c r="F138" s="14" t="s">
        <v>184</v>
      </c>
      <c r="G138" s="14" t="str">
        <f>VLOOKUP(B138,[1]人员信息!$C$1:$L$65536,10,0)</f>
        <v>乙酸丁酯、苯、甲苯、二甲苯、噪声</v>
      </c>
      <c r="H138" s="14">
        <v>120</v>
      </c>
    </row>
    <row r="139" s="3" customFormat="1" customHeight="1" spans="1:8">
      <c r="A139" s="12">
        <v>138</v>
      </c>
      <c r="B139" s="20" t="s">
        <v>186</v>
      </c>
      <c r="C139" s="20" t="s">
        <v>37</v>
      </c>
      <c r="D139" s="14" t="s">
        <v>166</v>
      </c>
      <c r="E139" s="14" t="s">
        <v>183</v>
      </c>
      <c r="F139" s="14" t="s">
        <v>162</v>
      </c>
      <c r="G139" s="14" t="str">
        <f>VLOOKUP(B139,[1]人员信息!$C$1:$L$65536,10,0)</f>
        <v>乙酸丁酯、苯、甲苯、二甲苯、噪声</v>
      </c>
      <c r="H139" s="14">
        <v>120</v>
      </c>
    </row>
    <row r="140" s="3" customFormat="1" customHeight="1" spans="1:8">
      <c r="A140" s="12">
        <v>139</v>
      </c>
      <c r="B140" s="20" t="s">
        <v>187</v>
      </c>
      <c r="C140" s="20" t="s">
        <v>37</v>
      </c>
      <c r="D140" s="14" t="s">
        <v>166</v>
      </c>
      <c r="E140" s="14" t="s">
        <v>183</v>
      </c>
      <c r="F140" s="14" t="s">
        <v>188</v>
      </c>
      <c r="G140" s="14" t="str">
        <f>VLOOKUP(B140,[1]人员信息!$C$1:$L$65536,10,0)</f>
        <v>乙酸丁酯、苯、甲苯、二甲苯、噪声</v>
      </c>
      <c r="H140" s="14">
        <v>120</v>
      </c>
    </row>
    <row r="141" s="3" customFormat="1" customHeight="1" spans="1:8">
      <c r="A141" s="12">
        <v>140</v>
      </c>
      <c r="B141" s="20" t="s">
        <v>189</v>
      </c>
      <c r="C141" s="20" t="s">
        <v>37</v>
      </c>
      <c r="D141" s="14" t="s">
        <v>166</v>
      </c>
      <c r="E141" s="14" t="s">
        <v>190</v>
      </c>
      <c r="F141" s="14" t="s">
        <v>188</v>
      </c>
      <c r="G141" s="14" t="str">
        <f>VLOOKUP(B141,[1]人员信息!$C$1:$L$65536,10,0)</f>
        <v>丙烯腈、苯乙烯、噪声、高温</v>
      </c>
      <c r="H141" s="14">
        <v>100</v>
      </c>
    </row>
    <row r="142" s="3" customFormat="1" customHeight="1" spans="1:8">
      <c r="A142" s="12">
        <v>141</v>
      </c>
      <c r="B142" s="14" t="s">
        <v>191</v>
      </c>
      <c r="C142" s="20" t="s">
        <v>9</v>
      </c>
      <c r="D142" s="14" t="s">
        <v>166</v>
      </c>
      <c r="E142" s="14" t="s">
        <v>190</v>
      </c>
      <c r="F142" s="14" t="s">
        <v>192</v>
      </c>
      <c r="G142" s="14" t="str">
        <f>VLOOKUP(B142,[1]人员信息!$C$1:$L$65536,10,0)</f>
        <v>丙烯腈、苯乙烯、噪声、高温</v>
      </c>
      <c r="H142" s="14">
        <v>100</v>
      </c>
    </row>
    <row r="143" s="2" customFormat="1" customHeight="1" spans="1:8">
      <c r="A143" s="12">
        <v>142</v>
      </c>
      <c r="B143" s="22" t="s">
        <v>193</v>
      </c>
      <c r="C143" s="20" t="s">
        <v>9</v>
      </c>
      <c r="D143" s="14" t="s">
        <v>166</v>
      </c>
      <c r="E143" s="14" t="s">
        <v>190</v>
      </c>
      <c r="F143" s="14" t="s">
        <v>188</v>
      </c>
      <c r="G143" s="14" t="str">
        <f>VLOOKUP(B143,[1]人员信息!$C$1:$L$65536,10,0)</f>
        <v>丙烯腈、苯乙烯、噪声、高温</v>
      </c>
      <c r="H143" s="14">
        <v>100</v>
      </c>
    </row>
    <row r="144" s="2" customFormat="1" customHeight="1" spans="1:8">
      <c r="A144" s="37" t="s">
        <v>194</v>
      </c>
      <c r="B144" s="38"/>
      <c r="C144" s="38"/>
      <c r="D144" s="38"/>
      <c r="E144" s="38"/>
      <c r="F144" s="38"/>
      <c r="G144" s="39"/>
      <c r="H144" s="40">
        <f>SUM(H2:H143)</f>
        <v>17330</v>
      </c>
    </row>
  </sheetData>
  <mergeCells count="1">
    <mergeCell ref="A144:G144"/>
  </mergeCells>
  <conditionalFormatting sqref="B2">
    <cfRule type="duplicateValues" dxfId="0" priority="186"/>
  </conditionalFormatting>
  <conditionalFormatting sqref="B3">
    <cfRule type="duplicateValues" dxfId="0" priority="136"/>
    <cfRule type="duplicateValues" dxfId="0" priority="137"/>
    <cfRule type="duplicateValues" dxfId="0" priority="138"/>
    <cfRule type="duplicateValues" dxfId="1" priority="139"/>
    <cfRule type="duplicateValues" dxfId="0" priority="140"/>
    <cfRule type="duplicateValues" dxfId="0" priority="141"/>
    <cfRule type="duplicateValues" dxfId="0" priority="142"/>
  </conditionalFormatting>
  <conditionalFormatting sqref="B12">
    <cfRule type="duplicateValues" dxfId="0" priority="128"/>
    <cfRule type="duplicateValues" dxfId="0" priority="129"/>
    <cfRule type="duplicateValues" dxfId="0" priority="130"/>
  </conditionalFormatting>
  <conditionalFormatting sqref="B25"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1" priority="100"/>
    <cfRule type="duplicateValues" dxfId="0" priority="101"/>
    <cfRule type="duplicateValues" dxfId="0" priority="102"/>
    <cfRule type="duplicateValues" dxfId="0" priority="103"/>
  </conditionalFormatting>
  <conditionalFormatting sqref="B27">
    <cfRule type="duplicateValues" dxfId="0" priority="116"/>
    <cfRule type="duplicateValues" dxfId="0" priority="117"/>
    <cfRule type="duplicateValues" dxfId="0" priority="118"/>
    <cfRule type="duplicateValues" dxfId="1" priority="119"/>
    <cfRule type="duplicateValues" dxfId="0" priority="120"/>
    <cfRule type="duplicateValues" dxfId="0" priority="121"/>
    <cfRule type="duplicateValues" dxfId="0" priority="122"/>
  </conditionalFormatting>
  <conditionalFormatting sqref="B30">
    <cfRule type="duplicateValues" dxfId="0" priority="144"/>
    <cfRule type="duplicateValues" dxfId="0" priority="145"/>
    <cfRule type="duplicateValues" dxfId="0" priority="146"/>
    <cfRule type="duplicateValues" dxfId="1" priority="147"/>
    <cfRule type="duplicateValues" dxfId="0" priority="148"/>
    <cfRule type="duplicateValues" dxfId="0" priority="149"/>
    <cfRule type="duplicateValues" dxfId="0" priority="150"/>
  </conditionalFormatting>
  <conditionalFormatting sqref="B34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1" priority="109"/>
    <cfRule type="duplicateValues" dxfId="0" priority="110"/>
    <cfRule type="duplicateValues" dxfId="0" priority="111"/>
    <cfRule type="duplicateValues" dxfId="0" priority="112"/>
  </conditionalFormatting>
  <conditionalFormatting sqref="B48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1" priority="17"/>
    <cfRule type="duplicateValues" dxfId="0" priority="18"/>
    <cfRule type="duplicateValues" dxfId="0" priority="19"/>
    <cfRule type="duplicateValues" dxfId="0" priority="20"/>
  </conditionalFormatting>
  <conditionalFormatting sqref="B61">
    <cfRule type="duplicateValues" dxfId="0" priority="152"/>
    <cfRule type="duplicateValues" dxfId="0" priority="153"/>
    <cfRule type="duplicateValues" dxfId="0" priority="154"/>
    <cfRule type="duplicateValues" dxfId="1" priority="155"/>
    <cfRule type="duplicateValues" dxfId="0" priority="156"/>
    <cfRule type="duplicateValues" dxfId="0" priority="157"/>
    <cfRule type="duplicateValues" dxfId="0" priority="158"/>
  </conditionalFormatting>
  <conditionalFormatting sqref="B91">
    <cfRule type="duplicateValues" dxfId="0" priority="41"/>
    <cfRule type="duplicateValues" dxfId="0" priority="42"/>
    <cfRule type="duplicateValues" dxfId="0" priority="43"/>
    <cfRule type="duplicateValues" dxfId="1" priority="44"/>
    <cfRule type="duplicateValues" dxfId="0" priority="45"/>
    <cfRule type="duplicateValues" dxfId="0" priority="46"/>
    <cfRule type="duplicateValues" dxfId="0" priority="47"/>
  </conditionalFormatting>
  <conditionalFormatting sqref="B97">
    <cfRule type="duplicateValues" dxfId="0" priority="56"/>
    <cfRule type="duplicateValues" dxfId="0" priority="57"/>
    <cfRule type="duplicateValues" dxfId="0" priority="58"/>
    <cfRule type="duplicateValues" dxfId="1" priority="59"/>
    <cfRule type="duplicateValues" dxfId="0" priority="60"/>
    <cfRule type="duplicateValues" dxfId="0" priority="61"/>
    <cfRule type="duplicateValues" dxfId="0" priority="62"/>
  </conditionalFormatting>
  <conditionalFormatting sqref="B101">
    <cfRule type="duplicateValues" dxfId="0" priority="64"/>
    <cfRule type="duplicateValues" dxfId="0" priority="65"/>
    <cfRule type="duplicateValues" dxfId="0" priority="66"/>
    <cfRule type="duplicateValues" dxfId="1" priority="67"/>
    <cfRule type="duplicateValues" dxfId="0" priority="68"/>
    <cfRule type="duplicateValues" dxfId="0" priority="69"/>
    <cfRule type="duplicateValues" dxfId="0" priority="70"/>
  </conditionalFormatting>
  <conditionalFormatting sqref="A144">
    <cfRule type="duplicateValues" dxfId="0" priority="2"/>
    <cfRule type="duplicateValues" dxfId="0" priority="4"/>
    <cfRule type="duplicateValues" dxfId="0" priority="5"/>
    <cfRule type="duplicateValues" dxfId="0" priority="6"/>
    <cfRule type="duplicateValues" dxfId="1" priority="7"/>
    <cfRule type="duplicateValues" dxfId="0" priority="8"/>
    <cfRule type="duplicateValues" dxfId="0" priority="9"/>
    <cfRule type="duplicateValues" dxfId="0" priority="10"/>
  </conditionalFormatting>
  <conditionalFormatting sqref="B1:B2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1" priority="183"/>
    <cfRule type="duplicateValues" dxfId="0" priority="184"/>
    <cfRule type="duplicateValues" dxfId="0" priority="185"/>
  </conditionalFormatting>
  <conditionalFormatting sqref="B124:B143">
    <cfRule type="duplicateValues" dxfId="0" priority="23"/>
    <cfRule type="duplicateValues" dxfId="0" priority="26"/>
    <cfRule type="duplicateValues" dxfId="0" priority="27"/>
    <cfRule type="duplicateValues" dxfId="0" priority="28"/>
    <cfRule type="duplicateValues" dxfId="1" priority="29"/>
    <cfRule type="duplicateValues" dxfId="0" priority="30"/>
    <cfRule type="duplicateValues" dxfId="0" priority="31"/>
    <cfRule type="duplicateValues" dxfId="0" priority="32"/>
  </conditionalFormatting>
  <conditionalFormatting sqref="B3:B24 B26:B33 B35:B47 B49:B72">
    <cfRule type="duplicateValues" dxfId="0" priority="114"/>
  </conditionalFormatting>
  <conditionalFormatting sqref="B13:B24 B9 B35:B47 B4:B7 B31:B33 B28:B29 B26 B49:B60 B62:B72">
    <cfRule type="duplicateValues" dxfId="0" priority="166"/>
  </conditionalFormatting>
  <conditionalFormatting sqref="B13:B24 B9 B35:B47 B26 B31:B33 B28:B29 B4:B7 B49:B60 B62:B72">
    <cfRule type="duplicateValues" dxfId="0" priority="164"/>
    <cfRule type="duplicateValues" dxfId="0" priority="165"/>
  </conditionalFormatting>
  <conditionalFormatting sqref="B13:B24 B9 B35:B47 B28:B29 B31:B33 B26 B4:B7 B49:B60 B62:B72">
    <cfRule type="duplicateValues" dxfId="1" priority="163"/>
  </conditionalFormatting>
  <conditionalFormatting sqref="B13:B24 B9 B35:B47 B28:B29 B26 B31:B33 B4:B7 B49:B60 B62:B72">
    <cfRule type="duplicateValues" dxfId="0" priority="160"/>
    <cfRule type="duplicateValues" dxfId="0" priority="161"/>
    <cfRule type="duplicateValues" dxfId="0" priority="162"/>
  </conditionalFormatting>
  <conditionalFormatting sqref="B10:B11 B8">
    <cfRule type="duplicateValues" dxfId="0" priority="132"/>
    <cfRule type="duplicateValues" dxfId="0" priority="133"/>
    <cfRule type="duplicateValues" dxfId="0" priority="134"/>
  </conditionalFormatting>
  <conditionalFormatting sqref="B10:B12 B8">
    <cfRule type="duplicateValues" dxfId="0" priority="124"/>
    <cfRule type="duplicateValues" dxfId="0" priority="125"/>
    <cfRule type="duplicateValues" dxfId="0" priority="126"/>
    <cfRule type="duplicateValues" dxfId="1" priority="127"/>
  </conditionalFormatting>
  <conditionalFormatting sqref="B73:B90 B92:B96 B98:B100 B102:B123">
    <cfRule type="duplicateValues" dxfId="1" priority="75"/>
    <cfRule type="duplicateValues" dxfId="0" priority="78"/>
  </conditionalFormatting>
  <conditionalFormatting sqref="B73:B90 B98:B100 B92:B96 B102:B123">
    <cfRule type="duplicateValues" dxfId="0" priority="72"/>
    <cfRule type="duplicateValues" dxfId="0" priority="73"/>
    <cfRule type="duplicateValues" dxfId="0" priority="74"/>
    <cfRule type="duplicateValues" dxfId="0" priority="76"/>
    <cfRule type="duplicateValues" dxfId="0" priority="77"/>
  </conditionalFormatting>
  <conditionalFormatting sqref="B73:B90 B92:B123">
    <cfRule type="duplicateValues" dxfId="0" priority="49"/>
  </conditionalFormatting>
  <dataValidations count="3">
    <dataValidation type="list" allowBlank="1" showInputMessage="1" showErrorMessage="1" sqref="C1 C112 C143 C68:C70 C117:C121">
      <formula1>"男,女"</formula1>
    </dataValidation>
    <dataValidation type="list" allowBlank="1" showInputMessage="1" showErrorMessage="1" sqref="E109 E114">
      <formula1>"焊接车间,座椅总装车间,发泡车间,注塑车间,底座装配车间,电泳车间,缝纫车间,后视镜组装车间,喷涂车间"</formula1>
    </dataValidation>
    <dataValidation allowBlank="1" showInputMessage="1" showErrorMessage="1" sqref="C2:C3 C8:C67 C73:C111 C113:C116 C124:C142"/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2024-10-12T00:39:00Z</dcterms:created>
  <dcterms:modified xsi:type="dcterms:W3CDTF">2024-10-12T01:37:12Z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402E7882BB35421BB779F2978CDB4419_11</vt:lpwstr>
  </property>
  <property fmtid="{D5CDD505-2E9C-101B-9397-08002B2CF9AE}" pid="3" name="KSOProductBuildVer">
    <vt:lpwstr>2052-12.1.0.18276</vt:lpwstr>
  </property>
</Properties>
</file>