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 activeTab="1"/>
  </bookViews>
  <sheets>
    <sheet name="明细" sheetId="1" r:id="rId1"/>
    <sheet name="对账调节表" sheetId="2" r:id="rId2"/>
  </sheets>
  <calcPr calcId="144525"/>
</workbook>
</file>

<file path=xl/sharedStrings.xml><?xml version="1.0" encoding="utf-8"?>
<sst xmlns="http://schemas.openxmlformats.org/spreadsheetml/2006/main" count="338" uniqueCount="130">
  <si>
    <t>河北光华-中国重汽集团成都王牌商用车有限公司（2021.8-2024.9）</t>
  </si>
  <si>
    <t>日期</t>
  </si>
  <si>
    <t>凭证字号</t>
  </si>
  <si>
    <t>摘要</t>
  </si>
  <si>
    <t>金额</t>
  </si>
  <si>
    <t>方向</t>
  </si>
  <si>
    <t>余额</t>
  </si>
  <si>
    <t>记 - 491</t>
  </si>
  <si>
    <t>应收 8 月中国重汽集团成都王牌商用车有限公司货款</t>
  </si>
  <si>
    <t>借</t>
  </si>
  <si>
    <t>记 - 9</t>
  </si>
  <si>
    <t>收中国重汽集团成都王牌商用车有限公司承兑110445103968720211122083453065</t>
  </si>
  <si>
    <t>贷</t>
  </si>
  <si>
    <t>2022-03-31</t>
  </si>
  <si>
    <t>2022/CINV-FI/000000036</t>
  </si>
  <si>
    <t>2022-05-31</t>
  </si>
  <si>
    <t>2022/CCN-FI/000000078</t>
  </si>
  <si>
    <t>收采购款</t>
  </si>
  <si>
    <t>2022-07-28</t>
  </si>
  <si>
    <t>2022/CCN-FI/000000104</t>
  </si>
  <si>
    <t>做错-调整预收到应收</t>
  </si>
  <si>
    <t>2022/CCN-FI/000000105</t>
  </si>
  <si>
    <t>调应收预收</t>
  </si>
  <si>
    <t>2022/CINV-FI/000000232</t>
  </si>
  <si>
    <t>调整预收到应收</t>
  </si>
  <si>
    <t>2022/CINV-FI/000000233</t>
  </si>
  <si>
    <t>调预收应收</t>
  </si>
  <si>
    <t>2022-12-28</t>
  </si>
  <si>
    <t>2022/CINV-SO/000000659</t>
  </si>
  <si>
    <t>已过账发票</t>
  </si>
  <si>
    <t>2023-01-29</t>
  </si>
  <si>
    <t>2023/CINV-SO/000000042</t>
  </si>
  <si>
    <t>2023-01-31</t>
  </si>
  <si>
    <t>2022/CINV-SO000000659</t>
  </si>
  <si>
    <t>2023-03-24</t>
  </si>
  <si>
    <t>2023/CINV-SO/000000183</t>
  </si>
  <si>
    <t>2023-04-24</t>
  </si>
  <si>
    <t>2023/CINV-SO/000000246</t>
  </si>
  <si>
    <t>2023-04-25</t>
  </si>
  <si>
    <t>2023/CINV-SO/000000247</t>
  </si>
  <si>
    <t>2023-05-31</t>
  </si>
  <si>
    <t>2023/CINV-SO/000000369</t>
  </si>
  <si>
    <t>2023/CINV-SO000000042</t>
  </si>
  <si>
    <t>2023-06-14</t>
  </si>
  <si>
    <t>2023/CCN-FI/000000107</t>
  </si>
  <si>
    <t>成都王牌-三包费3000元</t>
  </si>
  <si>
    <t>2023-06-27</t>
  </si>
  <si>
    <t>2023/CINV-SO/000000427</t>
  </si>
  <si>
    <t>2023-06-30</t>
  </si>
  <si>
    <t>2023/CINV-SO000000183</t>
  </si>
  <si>
    <t>2023-07-20</t>
  </si>
  <si>
    <t>2023/CCN-FI/000000152</t>
  </si>
  <si>
    <t>成都王牌6月回款扣点2%-18800</t>
  </si>
  <si>
    <t>2023-07-23</t>
  </si>
  <si>
    <t>2023/CINV-SO/000000510</t>
  </si>
  <si>
    <t>2023-07-31</t>
  </si>
  <si>
    <t>2023/CINV-SO000000246</t>
  </si>
  <si>
    <t>2023/CINV-SO000000247</t>
  </si>
  <si>
    <t>2023-08-28</t>
  </si>
  <si>
    <t>2023/CINV-SO/000000589</t>
  </si>
  <si>
    <t>2023-08-31</t>
  </si>
  <si>
    <t>2023-09-22</t>
  </si>
  <si>
    <t>2023/CINV-SO/000000650</t>
  </si>
  <si>
    <t>2023-09-30</t>
  </si>
  <si>
    <t>2023/CINV-SO000000369</t>
  </si>
  <si>
    <t>2023-10-25</t>
  </si>
  <si>
    <t>2023/CINV-SO/000000742</t>
  </si>
  <si>
    <t>2023-10-31</t>
  </si>
  <si>
    <t>2023/CINV-SO000000427</t>
  </si>
  <si>
    <t>2023-11-22</t>
  </si>
  <si>
    <t>2023/CINV-SO/000000822</t>
  </si>
  <si>
    <t>2023-11-24</t>
  </si>
  <si>
    <t>2023/CINV-SO000000510</t>
  </si>
  <si>
    <t>2023-12-16</t>
  </si>
  <si>
    <t>2023/CINV-SO/000000886</t>
  </si>
  <si>
    <t>2023-12-25</t>
  </si>
  <si>
    <t>2023/CINV-SO/000000913</t>
  </si>
  <si>
    <t>2023-12-29</t>
  </si>
  <si>
    <t>2023/CINV-SO000000589</t>
  </si>
  <si>
    <t>2024-01-16</t>
  </si>
  <si>
    <t>2024/CINV-SO/000000038</t>
  </si>
  <si>
    <t>2024-01-30</t>
  </si>
  <si>
    <t>2024/CINV-SO/000000079</t>
  </si>
  <si>
    <t>2024-01-31</t>
  </si>
  <si>
    <t>2023/CINV-SO000000650</t>
  </si>
  <si>
    <t>2024-02-28</t>
  </si>
  <si>
    <t>2024/CINV-SO/000000135</t>
  </si>
  <si>
    <t>2023/CINV-SO000000742</t>
  </si>
  <si>
    <t>2024-02-29</t>
  </si>
  <si>
    <t>2024/CINV-SO000000038</t>
  </si>
  <si>
    <t>2024-03-22</t>
  </si>
  <si>
    <t>2024/CINV-SO/000000204</t>
  </si>
  <si>
    <t>2024-03-31</t>
  </si>
  <si>
    <t>2023/CINV-SO000000822</t>
  </si>
  <si>
    <t>2023/CINV-SO000000886</t>
  </si>
  <si>
    <t>2023/CINV-SO000000913</t>
  </si>
  <si>
    <t>2024-04-30</t>
  </si>
  <si>
    <t>2024/CINV-SO/000000314</t>
  </si>
  <si>
    <t>2024/CINV-SO000000204</t>
  </si>
  <si>
    <t>2024-05-24</t>
  </si>
  <si>
    <t>2024/CINV-SO/000000374</t>
  </si>
  <si>
    <t>2024-06-24</t>
  </si>
  <si>
    <t>2024/CINV-SO/000000470</t>
  </si>
  <si>
    <t>2024-06-30</t>
  </si>
  <si>
    <t>2024/CINV-SO000000079</t>
  </si>
  <si>
    <t>2024-07-31</t>
  </si>
  <si>
    <t>2024/CINV-SO/000000563</t>
  </si>
  <si>
    <t>2024-08-29</t>
  </si>
  <si>
    <t>2024/CINV-SO/000000642</t>
  </si>
  <si>
    <t>2024-08-31</t>
  </si>
  <si>
    <t>2024/CINV-SO000000135</t>
  </si>
  <si>
    <t>2024/CINV-SO/000000680</t>
  </si>
  <si>
    <t>2024/CINV-SO000000314</t>
  </si>
  <si>
    <t>往来账户对账调节表</t>
  </si>
  <si>
    <t>编制单位</t>
  </si>
  <si>
    <t>河北光华荣昌汽车部件有限公司</t>
  </si>
  <si>
    <t>对方单位</t>
  </si>
  <si>
    <t>中国重汽集团成都王牌商用车有限公司</t>
  </si>
  <si>
    <t>核算账户：</t>
  </si>
  <si>
    <t>应收账款</t>
  </si>
  <si>
    <t>应付账款</t>
  </si>
  <si>
    <t>截至2024年9月30日账面余额</t>
  </si>
  <si>
    <t>应加本方未达账项业务</t>
  </si>
  <si>
    <t>借方</t>
  </si>
  <si>
    <t>贷方</t>
  </si>
  <si>
    <t>小计</t>
  </si>
  <si>
    <t>合计</t>
  </si>
  <si>
    <t>调整后金额</t>
  </si>
  <si>
    <t>单位对账人签字</t>
  </si>
  <si>
    <t>单位盖章（财务章）：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</si>
</sst>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3" fillId="0" borderId="1" xfId="8" applyNumberFormat="1" applyFont="1" applyFill="1" applyBorder="1" applyAlignment="1">
      <alignment horizontal="center" vertical="center"/>
    </xf>
    <xf numFmtId="176" fontId="2" fillId="0" borderId="1" xfId="8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6" fontId="4" fillId="0" borderId="1" xfId="8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8" applyNumberFormat="1" applyFont="1" applyFill="1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8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left"/>
    </xf>
    <xf numFmtId="0" fontId="7" fillId="3" borderId="1" xfId="0" applyNumberFormat="1" applyFont="1" applyFill="1" applyBorder="1" applyAlignment="1">
      <alignment wrapText="1"/>
    </xf>
    <xf numFmtId="43" fontId="7" fillId="4" borderId="1" xfId="8" applyFont="1" applyFill="1" applyBorder="1" applyAlignment="1"/>
    <xf numFmtId="43" fontId="7" fillId="3" borderId="1" xfId="8" applyFont="1" applyFill="1" applyBorder="1" applyAlignment="1"/>
    <xf numFmtId="43" fontId="7" fillId="3" borderId="1" xfId="8" applyFont="1" applyFill="1" applyBorder="1" applyAlignment="1">
      <alignment horizontal="right"/>
    </xf>
    <xf numFmtId="0" fontId="7" fillId="0" borderId="1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wrapText="1"/>
    </xf>
    <xf numFmtId="43" fontId="7" fillId="0" borderId="1" xfId="8" applyFont="1" applyFill="1" applyBorder="1" applyAlignment="1"/>
    <xf numFmtId="43" fontId="7" fillId="0" borderId="1" xfId="8" applyFont="1" applyFill="1" applyBorder="1" applyAlignment="1">
      <alignment horizontal="right"/>
    </xf>
    <xf numFmtId="14" fontId="8" fillId="0" borderId="1" xfId="0" applyNumberFormat="1" applyFont="1" applyFill="1" applyBorder="1" applyAlignment="1">
      <alignment horizontal="left"/>
    </xf>
    <xf numFmtId="0" fontId="8" fillId="0" borderId="1" xfId="0" applyNumberFormat="1" applyFont="1" applyFill="1" applyBorder="1" applyAlignment="1">
      <alignment wrapText="1"/>
    </xf>
    <xf numFmtId="43" fontId="8" fillId="0" borderId="1" xfId="8" applyFont="1" applyFill="1" applyBorder="1" applyAlignment="1"/>
    <xf numFmtId="43" fontId="8" fillId="0" borderId="1" xfId="8" applyFont="1" applyFill="1" applyBorder="1" applyAlignment="1">
      <alignment horizontal="right"/>
    </xf>
    <xf numFmtId="0" fontId="7" fillId="3" borderId="1" xfId="0" applyNumberFormat="1" applyFont="1" applyFill="1" applyBorder="1" applyAlignment="1" quotePrefix="1">
      <alignment horizontal="left"/>
    </xf>
    <xf numFmtId="0" fontId="7" fillId="3" borderId="1" xfId="0" applyNumberFormat="1" applyFont="1" applyFill="1" applyBorder="1" applyAlignment="1" quotePrefix="1">
      <alignment wrapText="1"/>
    </xf>
    <xf numFmtId="43" fontId="7" fillId="3" borderId="1" xfId="8" applyFont="1" applyFill="1" applyBorder="1" applyAlignment="1" quotePrefix="1"/>
    <xf numFmtId="43" fontId="7" fillId="3" borderId="1" xfId="8" applyFont="1" applyFill="1" applyBorder="1" applyAlignment="1" quotePrefix="1">
      <alignment horizontal="right"/>
    </xf>
    <xf numFmtId="0" fontId="8" fillId="0" borderId="1" xfId="0" applyNumberFormat="1" applyFont="1" applyFill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workbookViewId="0">
      <selection activeCell="D25" sqref="D25"/>
    </sheetView>
  </sheetViews>
  <sheetFormatPr defaultColWidth="9" defaultRowHeight="13.5" outlineLevelCol="5"/>
  <cols>
    <col min="1" max="1" width="9.5" customWidth="1"/>
    <col min="2" max="2" width="13.375" customWidth="1"/>
    <col min="3" max="3" width="18.75" customWidth="1"/>
    <col min="4" max="4" width="13.25" customWidth="1"/>
    <col min="5" max="5" width="5.5" customWidth="1"/>
    <col min="6" max="6" width="13.75" customWidth="1"/>
  </cols>
  <sheetData>
    <row r="1" ht="16.5" spans="1:6">
      <c r="A1" s="20" t="s">
        <v>0</v>
      </c>
      <c r="B1" s="21"/>
      <c r="C1" s="21"/>
      <c r="D1" s="22"/>
      <c r="E1" s="22"/>
      <c r="F1" s="22"/>
    </row>
    <row r="2" spans="1:6">
      <c r="A2" s="36" t="s">
        <v>1</v>
      </c>
      <c r="B2" s="37" t="s">
        <v>2</v>
      </c>
      <c r="C2" s="37" t="s">
        <v>3</v>
      </c>
      <c r="D2" s="25" t="s">
        <v>4</v>
      </c>
      <c r="E2" s="38" t="s">
        <v>5</v>
      </c>
      <c r="F2" s="39" t="s">
        <v>6</v>
      </c>
    </row>
    <row r="3" spans="1:6">
      <c r="A3" s="28"/>
      <c r="B3" s="29"/>
      <c r="C3" s="29"/>
      <c r="D3" s="30"/>
      <c r="E3" s="30"/>
      <c r="F3" s="31">
        <v>0</v>
      </c>
    </row>
    <row r="4" ht="15" customHeight="1" spans="1:6">
      <c r="A4" s="32">
        <v>44439</v>
      </c>
      <c r="B4" s="40" t="s">
        <v>7</v>
      </c>
      <c r="C4" s="40" t="s">
        <v>8</v>
      </c>
      <c r="D4" s="34">
        <v>22011.6</v>
      </c>
      <c r="E4" s="34" t="s">
        <v>9</v>
      </c>
      <c r="F4" s="34">
        <v>22011.6</v>
      </c>
    </row>
    <row r="5" ht="15" customHeight="1" spans="1:6">
      <c r="A5" s="32">
        <v>44539</v>
      </c>
      <c r="B5" s="40" t="s">
        <v>10</v>
      </c>
      <c r="C5" s="40" t="s">
        <v>11</v>
      </c>
      <c r="D5" s="34">
        <v>20000</v>
      </c>
      <c r="E5" s="34" t="s">
        <v>12</v>
      </c>
      <c r="F5" s="35">
        <v>2011.6</v>
      </c>
    </row>
    <row r="6" ht="15" customHeight="1" spans="1:6">
      <c r="A6" s="32" t="s">
        <v>13</v>
      </c>
      <c r="B6" s="33" t="s">
        <v>14</v>
      </c>
      <c r="C6" s="33" t="s">
        <v>14</v>
      </c>
      <c r="D6" s="34">
        <v>2011.6</v>
      </c>
      <c r="E6" s="34" t="s">
        <v>12</v>
      </c>
      <c r="F6" s="35">
        <v>0</v>
      </c>
    </row>
    <row r="7" ht="15" customHeight="1" spans="1:6">
      <c r="A7" s="32" t="s">
        <v>15</v>
      </c>
      <c r="B7" s="33" t="s">
        <v>16</v>
      </c>
      <c r="C7" s="33" t="s">
        <v>17</v>
      </c>
      <c r="D7" s="34">
        <v>482.78</v>
      </c>
      <c r="E7" s="34" t="s">
        <v>12</v>
      </c>
      <c r="F7" s="35">
        <v>-482.78</v>
      </c>
    </row>
    <row r="8" ht="15" customHeight="1" spans="1:6">
      <c r="A8" s="32" t="s">
        <v>18</v>
      </c>
      <c r="B8" s="33" t="s">
        <v>19</v>
      </c>
      <c r="C8" s="33" t="s">
        <v>20</v>
      </c>
      <c r="D8" s="34">
        <v>1296.06</v>
      </c>
      <c r="E8" s="34" t="s">
        <v>12</v>
      </c>
      <c r="F8" s="35">
        <v>-1778.84</v>
      </c>
    </row>
    <row r="9" ht="15" customHeight="1" spans="1:6">
      <c r="A9" s="32" t="s">
        <v>18</v>
      </c>
      <c r="B9" s="33" t="s">
        <v>21</v>
      </c>
      <c r="C9" s="33" t="s">
        <v>22</v>
      </c>
      <c r="D9" s="34">
        <v>1206.96</v>
      </c>
      <c r="E9" s="34" t="s">
        <v>12</v>
      </c>
      <c r="F9" s="35">
        <v>-2985.8</v>
      </c>
    </row>
    <row r="10" ht="15" customHeight="1" spans="1:6">
      <c r="A10" s="32" t="s">
        <v>18</v>
      </c>
      <c r="B10" s="33" t="s">
        <v>23</v>
      </c>
      <c r="C10" s="33" t="s">
        <v>24</v>
      </c>
      <c r="D10" s="34">
        <v>1296.06</v>
      </c>
      <c r="E10" s="34" t="s">
        <v>9</v>
      </c>
      <c r="F10" s="35">
        <v>-1689.74</v>
      </c>
    </row>
    <row r="11" ht="15" customHeight="1" spans="1:6">
      <c r="A11" s="32" t="s">
        <v>18</v>
      </c>
      <c r="B11" s="33" t="s">
        <v>25</v>
      </c>
      <c r="C11" s="33" t="s">
        <v>26</v>
      </c>
      <c r="D11" s="34">
        <v>1206.96</v>
      </c>
      <c r="E11" s="34" t="s">
        <v>9</v>
      </c>
      <c r="F11" s="35">
        <v>-482.78</v>
      </c>
    </row>
    <row r="12" ht="15" customHeight="1" spans="1:6">
      <c r="A12" s="32" t="s">
        <v>18</v>
      </c>
      <c r="B12" s="33" t="s">
        <v>25</v>
      </c>
      <c r="C12" s="33" t="s">
        <v>25</v>
      </c>
      <c r="D12" s="34">
        <v>1206.96</v>
      </c>
      <c r="E12" s="34" t="s">
        <v>12</v>
      </c>
      <c r="F12" s="35">
        <v>-1689.74</v>
      </c>
    </row>
    <row r="13" ht="15" customHeight="1" spans="1:6">
      <c r="A13" s="32" t="s">
        <v>27</v>
      </c>
      <c r="B13" s="33" t="s">
        <v>28</v>
      </c>
      <c r="C13" s="33" t="s">
        <v>29</v>
      </c>
      <c r="D13" s="34">
        <v>129973.73</v>
      </c>
      <c r="E13" s="34" t="s">
        <v>9</v>
      </c>
      <c r="F13" s="35">
        <v>128283.99</v>
      </c>
    </row>
    <row r="14" ht="15" customHeight="1" spans="1:6">
      <c r="A14" s="32" t="s">
        <v>30</v>
      </c>
      <c r="B14" s="33" t="s">
        <v>31</v>
      </c>
      <c r="C14" s="33" t="s">
        <v>29</v>
      </c>
      <c r="D14" s="34">
        <v>160838.55</v>
      </c>
      <c r="E14" s="34" t="s">
        <v>9</v>
      </c>
      <c r="F14" s="35">
        <v>289122.54</v>
      </c>
    </row>
    <row r="15" ht="15" customHeight="1" spans="1:6">
      <c r="A15" s="32" t="s">
        <v>32</v>
      </c>
      <c r="B15" s="33" t="s">
        <v>16</v>
      </c>
      <c r="C15" s="33" t="s">
        <v>16</v>
      </c>
      <c r="D15" s="34">
        <v>482.78</v>
      </c>
      <c r="E15" s="34" t="s">
        <v>9</v>
      </c>
      <c r="F15" s="35">
        <v>289605.32</v>
      </c>
    </row>
    <row r="16" ht="15" customHeight="1" spans="1:6">
      <c r="A16" s="32" t="s">
        <v>32</v>
      </c>
      <c r="B16" s="33" t="s">
        <v>23</v>
      </c>
      <c r="C16" s="33" t="s">
        <v>23</v>
      </c>
      <c r="D16" s="34">
        <v>1296.06</v>
      </c>
      <c r="E16" s="34" t="s">
        <v>12</v>
      </c>
      <c r="F16" s="35">
        <v>288309.26</v>
      </c>
    </row>
    <row r="17" ht="15" customHeight="1" spans="1:6">
      <c r="A17" s="32" t="s">
        <v>32</v>
      </c>
      <c r="B17" s="33" t="s">
        <v>19</v>
      </c>
      <c r="C17" s="33" t="s">
        <v>19</v>
      </c>
      <c r="D17" s="34">
        <v>1296.06</v>
      </c>
      <c r="E17" s="34" t="s">
        <v>9</v>
      </c>
      <c r="F17" s="35">
        <v>289605.32</v>
      </c>
    </row>
    <row r="18" ht="15" customHeight="1" spans="1:6">
      <c r="A18" s="32" t="s">
        <v>32</v>
      </c>
      <c r="B18" s="33" t="s">
        <v>21</v>
      </c>
      <c r="C18" s="33" t="s">
        <v>21</v>
      </c>
      <c r="D18" s="34">
        <v>1206.96</v>
      </c>
      <c r="E18" s="34" t="s">
        <v>9</v>
      </c>
      <c r="F18" s="35">
        <v>290812.28</v>
      </c>
    </row>
    <row r="19" ht="15" customHeight="1" spans="1:6">
      <c r="A19" s="32" t="s">
        <v>32</v>
      </c>
      <c r="B19" s="33" t="s">
        <v>28</v>
      </c>
      <c r="C19" s="33" t="s">
        <v>33</v>
      </c>
      <c r="D19" s="34">
        <v>2011.6</v>
      </c>
      <c r="E19" s="34" t="s">
        <v>12</v>
      </c>
      <c r="F19" s="35">
        <v>288800.68</v>
      </c>
    </row>
    <row r="20" ht="15" customHeight="1" spans="1:6">
      <c r="A20" s="32" t="s">
        <v>32</v>
      </c>
      <c r="B20" s="33" t="s">
        <v>28</v>
      </c>
      <c r="C20" s="33" t="s">
        <v>33</v>
      </c>
      <c r="D20" s="34">
        <v>127962.13</v>
      </c>
      <c r="E20" s="34" t="s">
        <v>12</v>
      </c>
      <c r="F20" s="35">
        <v>160838.55</v>
      </c>
    </row>
    <row r="21" ht="15" customHeight="1" spans="1:6">
      <c r="A21" s="32" t="s">
        <v>34</v>
      </c>
      <c r="B21" s="33" t="s">
        <v>35</v>
      </c>
      <c r="C21" s="33" t="s">
        <v>29</v>
      </c>
      <c r="D21" s="34">
        <v>961567.85</v>
      </c>
      <c r="E21" s="34" t="s">
        <v>9</v>
      </c>
      <c r="F21" s="35">
        <v>1122406.4</v>
      </c>
    </row>
    <row r="22" ht="15" customHeight="1" spans="1:6">
      <c r="A22" s="32" t="s">
        <v>36</v>
      </c>
      <c r="B22" s="33" t="s">
        <v>37</v>
      </c>
      <c r="C22" s="33" t="s">
        <v>29</v>
      </c>
      <c r="D22" s="34">
        <v>542418.35</v>
      </c>
      <c r="E22" s="34" t="s">
        <v>9</v>
      </c>
      <c r="F22" s="35">
        <v>1664824.75</v>
      </c>
    </row>
    <row r="23" ht="15" customHeight="1" spans="1:6">
      <c r="A23" s="32" t="s">
        <v>38</v>
      </c>
      <c r="B23" s="33" t="s">
        <v>39</v>
      </c>
      <c r="C23" s="33" t="s">
        <v>29</v>
      </c>
      <c r="D23" s="34">
        <v>703837.22</v>
      </c>
      <c r="E23" s="34" t="s">
        <v>9</v>
      </c>
      <c r="F23" s="35">
        <v>2368661.97</v>
      </c>
    </row>
    <row r="24" ht="15" customHeight="1" spans="1:6">
      <c r="A24" s="32" t="s">
        <v>40</v>
      </c>
      <c r="B24" s="33" t="s">
        <v>41</v>
      </c>
      <c r="C24" s="33" t="s">
        <v>29</v>
      </c>
      <c r="D24" s="34">
        <v>763003.12</v>
      </c>
      <c r="E24" s="34" t="s">
        <v>9</v>
      </c>
      <c r="F24" s="35">
        <v>3131665.09</v>
      </c>
    </row>
    <row r="25" ht="15" customHeight="1" spans="1:6">
      <c r="A25" s="32" t="s">
        <v>40</v>
      </c>
      <c r="B25" s="33" t="s">
        <v>31</v>
      </c>
      <c r="C25" s="33" t="s">
        <v>42</v>
      </c>
      <c r="D25" s="34">
        <v>150000</v>
      </c>
      <c r="E25" s="34" t="s">
        <v>12</v>
      </c>
      <c r="F25" s="35">
        <v>2981665.09</v>
      </c>
    </row>
    <row r="26" ht="15" customHeight="1" spans="1:6">
      <c r="A26" s="32" t="s">
        <v>43</v>
      </c>
      <c r="B26" s="33" t="s">
        <v>44</v>
      </c>
      <c r="C26" s="33" t="s">
        <v>45</v>
      </c>
      <c r="D26" s="34">
        <v>3000</v>
      </c>
      <c r="E26" s="34" t="s">
        <v>12</v>
      </c>
      <c r="F26" s="35">
        <v>2978665.09</v>
      </c>
    </row>
    <row r="27" ht="15" customHeight="1" spans="1:6">
      <c r="A27" s="32" t="s">
        <v>46</v>
      </c>
      <c r="B27" s="33" t="s">
        <v>47</v>
      </c>
      <c r="C27" s="33" t="s">
        <v>29</v>
      </c>
      <c r="D27" s="34">
        <v>396113.82</v>
      </c>
      <c r="E27" s="34" t="s">
        <v>9</v>
      </c>
      <c r="F27" s="35">
        <v>3374778.91</v>
      </c>
    </row>
    <row r="28" ht="15" customHeight="1" spans="1:6">
      <c r="A28" s="32" t="s">
        <v>48</v>
      </c>
      <c r="B28" s="33" t="s">
        <v>35</v>
      </c>
      <c r="C28" s="33" t="s">
        <v>49</v>
      </c>
      <c r="D28" s="34">
        <v>940000</v>
      </c>
      <c r="E28" s="34" t="s">
        <v>12</v>
      </c>
      <c r="F28" s="35">
        <v>2434778.91</v>
      </c>
    </row>
    <row r="29" ht="15" customHeight="1" spans="1:6">
      <c r="A29" s="32" t="s">
        <v>50</v>
      </c>
      <c r="B29" s="33" t="s">
        <v>51</v>
      </c>
      <c r="C29" s="33" t="s">
        <v>52</v>
      </c>
      <c r="D29" s="34">
        <v>18800</v>
      </c>
      <c r="E29" s="34" t="s">
        <v>12</v>
      </c>
      <c r="F29" s="35">
        <v>2415978.91</v>
      </c>
    </row>
    <row r="30" ht="15" customHeight="1" spans="1:6">
      <c r="A30" s="32" t="s">
        <v>53</v>
      </c>
      <c r="B30" s="33" t="s">
        <v>54</v>
      </c>
      <c r="C30" s="33" t="s">
        <v>29</v>
      </c>
      <c r="D30" s="34">
        <v>742069.19</v>
      </c>
      <c r="E30" s="34" t="s">
        <v>9</v>
      </c>
      <c r="F30" s="35">
        <v>3158048.1</v>
      </c>
    </row>
    <row r="31" ht="15" customHeight="1" spans="1:6">
      <c r="A31" s="32" t="s">
        <v>55</v>
      </c>
      <c r="B31" s="33" t="s">
        <v>31</v>
      </c>
      <c r="C31" s="33" t="s">
        <v>42</v>
      </c>
      <c r="D31" s="34">
        <v>10838.55</v>
      </c>
      <c r="E31" s="34" t="s">
        <v>12</v>
      </c>
      <c r="F31" s="35">
        <v>3147209.55</v>
      </c>
    </row>
    <row r="32" ht="15" customHeight="1" spans="1:6">
      <c r="A32" s="32" t="s">
        <v>55</v>
      </c>
      <c r="B32" s="33" t="s">
        <v>35</v>
      </c>
      <c r="C32" s="33" t="s">
        <v>49</v>
      </c>
      <c r="D32" s="34">
        <v>21567.85</v>
      </c>
      <c r="E32" s="34" t="s">
        <v>12</v>
      </c>
      <c r="F32" s="35">
        <v>3125641.7</v>
      </c>
    </row>
    <row r="33" ht="15" customHeight="1" spans="1:6">
      <c r="A33" s="32" t="s">
        <v>55</v>
      </c>
      <c r="B33" s="33" t="s">
        <v>37</v>
      </c>
      <c r="C33" s="33" t="s">
        <v>56</v>
      </c>
      <c r="D33" s="34">
        <v>542418.35</v>
      </c>
      <c r="E33" s="34" t="s">
        <v>12</v>
      </c>
      <c r="F33" s="35">
        <v>2583223.35</v>
      </c>
    </row>
    <row r="34" ht="15" customHeight="1" spans="1:6">
      <c r="A34" s="32" t="s">
        <v>55</v>
      </c>
      <c r="B34" s="33" t="s">
        <v>39</v>
      </c>
      <c r="C34" s="33" t="s">
        <v>57</v>
      </c>
      <c r="D34" s="34">
        <v>225175.25</v>
      </c>
      <c r="E34" s="34" t="s">
        <v>12</v>
      </c>
      <c r="F34" s="35">
        <v>2358048.1</v>
      </c>
    </row>
    <row r="35" ht="15" customHeight="1" spans="1:6">
      <c r="A35" s="32" t="s">
        <v>58</v>
      </c>
      <c r="B35" s="33" t="s">
        <v>59</v>
      </c>
      <c r="C35" s="33" t="s">
        <v>29</v>
      </c>
      <c r="D35" s="34">
        <v>562043.02</v>
      </c>
      <c r="E35" s="34" t="s">
        <v>9</v>
      </c>
      <c r="F35" s="35">
        <v>2920091.12</v>
      </c>
    </row>
    <row r="36" ht="15" customHeight="1" spans="1:6">
      <c r="A36" s="32" t="s">
        <v>60</v>
      </c>
      <c r="B36" s="33" t="s">
        <v>39</v>
      </c>
      <c r="C36" s="33" t="s">
        <v>57</v>
      </c>
      <c r="D36" s="34">
        <v>410000</v>
      </c>
      <c r="E36" s="34" t="s">
        <v>12</v>
      </c>
      <c r="F36" s="35">
        <v>2510091.12</v>
      </c>
    </row>
    <row r="37" ht="15" customHeight="1" spans="1:6">
      <c r="A37" s="32" t="s">
        <v>61</v>
      </c>
      <c r="B37" s="33" t="s">
        <v>62</v>
      </c>
      <c r="C37" s="33" t="s">
        <v>29</v>
      </c>
      <c r="D37" s="34">
        <v>426453.64</v>
      </c>
      <c r="E37" s="34" t="s">
        <v>9</v>
      </c>
      <c r="F37" s="35">
        <v>2936544.76</v>
      </c>
    </row>
    <row r="38" ht="15" customHeight="1" spans="1:6">
      <c r="A38" s="32" t="s">
        <v>63</v>
      </c>
      <c r="B38" s="33" t="s">
        <v>41</v>
      </c>
      <c r="C38" s="33" t="s">
        <v>64</v>
      </c>
      <c r="D38" s="34">
        <v>750000</v>
      </c>
      <c r="E38" s="34" t="s">
        <v>12</v>
      </c>
      <c r="F38" s="35">
        <v>2186544.76</v>
      </c>
    </row>
    <row r="39" ht="15" customHeight="1" spans="1:6">
      <c r="A39" s="32" t="s">
        <v>65</v>
      </c>
      <c r="B39" s="33" t="s">
        <v>66</v>
      </c>
      <c r="C39" s="33" t="s">
        <v>29</v>
      </c>
      <c r="D39" s="34">
        <v>539791.96</v>
      </c>
      <c r="E39" s="34" t="s">
        <v>9</v>
      </c>
      <c r="F39" s="35">
        <v>2726336.72</v>
      </c>
    </row>
    <row r="40" ht="15" customHeight="1" spans="1:6">
      <c r="A40" s="32" t="s">
        <v>67</v>
      </c>
      <c r="B40" s="33" t="s">
        <v>39</v>
      </c>
      <c r="C40" s="33" t="s">
        <v>57</v>
      </c>
      <c r="D40" s="34">
        <v>68661.97</v>
      </c>
      <c r="E40" s="34" t="s">
        <v>12</v>
      </c>
      <c r="F40" s="35">
        <v>2657674.75</v>
      </c>
    </row>
    <row r="41" ht="15" customHeight="1" spans="1:6">
      <c r="A41" s="32" t="s">
        <v>67</v>
      </c>
      <c r="B41" s="33" t="s">
        <v>41</v>
      </c>
      <c r="C41" s="33" t="s">
        <v>64</v>
      </c>
      <c r="D41" s="34">
        <v>13003.12</v>
      </c>
      <c r="E41" s="34" t="s">
        <v>12</v>
      </c>
      <c r="F41" s="35">
        <v>2644671.63</v>
      </c>
    </row>
    <row r="42" ht="15" customHeight="1" spans="1:6">
      <c r="A42" s="32" t="s">
        <v>67</v>
      </c>
      <c r="B42" s="33" t="s">
        <v>44</v>
      </c>
      <c r="C42" s="33" t="s">
        <v>44</v>
      </c>
      <c r="D42" s="34">
        <v>3000</v>
      </c>
      <c r="E42" s="34" t="s">
        <v>9</v>
      </c>
      <c r="F42" s="35">
        <v>2647671.63</v>
      </c>
    </row>
    <row r="43" ht="15" customHeight="1" spans="1:6">
      <c r="A43" s="32" t="s">
        <v>67</v>
      </c>
      <c r="B43" s="33" t="s">
        <v>47</v>
      </c>
      <c r="C43" s="33" t="s">
        <v>68</v>
      </c>
      <c r="D43" s="34">
        <v>290134.91</v>
      </c>
      <c r="E43" s="34" t="s">
        <v>12</v>
      </c>
      <c r="F43" s="35">
        <v>2357536.72</v>
      </c>
    </row>
    <row r="44" ht="15" customHeight="1" spans="1:6">
      <c r="A44" s="32" t="s">
        <v>67</v>
      </c>
      <c r="B44" s="33" t="s">
        <v>51</v>
      </c>
      <c r="C44" s="33" t="s">
        <v>51</v>
      </c>
      <c r="D44" s="34">
        <v>18800</v>
      </c>
      <c r="E44" s="34" t="s">
        <v>9</v>
      </c>
      <c r="F44" s="35">
        <v>2376336.72</v>
      </c>
    </row>
    <row r="45" ht="15" customHeight="1" spans="1:6">
      <c r="A45" s="32" t="s">
        <v>69</v>
      </c>
      <c r="B45" s="33" t="s">
        <v>70</v>
      </c>
      <c r="C45" s="33" t="s">
        <v>29</v>
      </c>
      <c r="D45" s="34">
        <v>852815.07</v>
      </c>
      <c r="E45" s="34" t="s">
        <v>9</v>
      </c>
      <c r="F45" s="35">
        <v>3229151.79</v>
      </c>
    </row>
    <row r="46" ht="15" customHeight="1" spans="1:6">
      <c r="A46" s="32" t="s">
        <v>71</v>
      </c>
      <c r="B46" s="33" t="s">
        <v>47</v>
      </c>
      <c r="C46" s="33" t="s">
        <v>68</v>
      </c>
      <c r="D46" s="34">
        <v>105978.91</v>
      </c>
      <c r="E46" s="34" t="s">
        <v>12</v>
      </c>
      <c r="F46" s="35">
        <v>3123172.88</v>
      </c>
    </row>
    <row r="47" ht="15" customHeight="1" spans="1:6">
      <c r="A47" s="32" t="s">
        <v>71</v>
      </c>
      <c r="B47" s="33" t="s">
        <v>54</v>
      </c>
      <c r="C47" s="33" t="s">
        <v>72</v>
      </c>
      <c r="D47" s="34">
        <v>634021.09</v>
      </c>
      <c r="E47" s="34" t="s">
        <v>12</v>
      </c>
      <c r="F47" s="35">
        <v>2489151.79</v>
      </c>
    </row>
    <row r="48" ht="15" customHeight="1" spans="1:6">
      <c r="A48" s="32" t="s">
        <v>73</v>
      </c>
      <c r="B48" s="33" t="s">
        <v>74</v>
      </c>
      <c r="C48" s="33" t="s">
        <v>29</v>
      </c>
      <c r="D48" s="34">
        <v>410213.5</v>
      </c>
      <c r="E48" s="34" t="s">
        <v>9</v>
      </c>
      <c r="F48" s="35">
        <v>2899365.29</v>
      </c>
    </row>
    <row r="49" ht="15" customHeight="1" spans="1:6">
      <c r="A49" s="32" t="s">
        <v>75</v>
      </c>
      <c r="B49" s="33" t="s">
        <v>76</v>
      </c>
      <c r="C49" s="33" t="s">
        <v>29</v>
      </c>
      <c r="D49" s="34">
        <v>870402.16</v>
      </c>
      <c r="E49" s="34" t="s">
        <v>9</v>
      </c>
      <c r="F49" s="35">
        <v>3769767.45</v>
      </c>
    </row>
    <row r="50" ht="15" customHeight="1" spans="1:6">
      <c r="A50" s="32" t="s">
        <v>77</v>
      </c>
      <c r="B50" s="33" t="s">
        <v>54</v>
      </c>
      <c r="C50" s="33" t="s">
        <v>72</v>
      </c>
      <c r="D50" s="34">
        <v>108048.1</v>
      </c>
      <c r="E50" s="34" t="s">
        <v>12</v>
      </c>
      <c r="F50" s="35">
        <v>3661719.35</v>
      </c>
    </row>
    <row r="51" ht="15" customHeight="1" spans="1:6">
      <c r="A51" s="32" t="s">
        <v>77</v>
      </c>
      <c r="B51" s="33" t="s">
        <v>59</v>
      </c>
      <c r="C51" s="33" t="s">
        <v>78</v>
      </c>
      <c r="D51" s="34">
        <v>421951.9</v>
      </c>
      <c r="E51" s="34" t="s">
        <v>12</v>
      </c>
      <c r="F51" s="35">
        <v>3239767.45</v>
      </c>
    </row>
    <row r="52" ht="15" customHeight="1" spans="1:6">
      <c r="A52" s="32" t="s">
        <v>79</v>
      </c>
      <c r="B52" s="33" t="s">
        <v>80</v>
      </c>
      <c r="C52" s="33" t="s">
        <v>29</v>
      </c>
      <c r="D52" s="34">
        <v>254011.8</v>
      </c>
      <c r="E52" s="34" t="s">
        <v>9</v>
      </c>
      <c r="F52" s="35">
        <v>3493779.25</v>
      </c>
    </row>
    <row r="53" ht="15" customHeight="1" spans="1:6">
      <c r="A53" s="32" t="s">
        <v>81</v>
      </c>
      <c r="B53" s="33" t="s">
        <v>82</v>
      </c>
      <c r="C53" s="33" t="s">
        <v>29</v>
      </c>
      <c r="D53" s="34">
        <v>990758.24</v>
      </c>
      <c r="E53" s="34" t="s">
        <v>9</v>
      </c>
      <c r="F53" s="35">
        <v>4484537.49</v>
      </c>
    </row>
    <row r="54" ht="15" customHeight="1" spans="1:6">
      <c r="A54" s="32" t="s">
        <v>83</v>
      </c>
      <c r="B54" s="33" t="s">
        <v>59</v>
      </c>
      <c r="C54" s="33" t="s">
        <v>78</v>
      </c>
      <c r="D54" s="34">
        <v>113546.36</v>
      </c>
      <c r="E54" s="34" t="s">
        <v>12</v>
      </c>
      <c r="F54" s="35">
        <v>4370991.13</v>
      </c>
    </row>
    <row r="55" ht="15" customHeight="1" spans="1:6">
      <c r="A55" s="32" t="s">
        <v>83</v>
      </c>
      <c r="B55" s="33" t="s">
        <v>62</v>
      </c>
      <c r="C55" s="33" t="s">
        <v>84</v>
      </c>
      <c r="D55" s="34">
        <v>426453.64</v>
      </c>
      <c r="E55" s="34" t="s">
        <v>12</v>
      </c>
      <c r="F55" s="35">
        <v>3944537.49</v>
      </c>
    </row>
    <row r="56" ht="15" customHeight="1" spans="1:6">
      <c r="A56" s="32" t="s">
        <v>85</v>
      </c>
      <c r="B56" s="33" t="s">
        <v>86</v>
      </c>
      <c r="C56" s="33" t="s">
        <v>29</v>
      </c>
      <c r="D56" s="34">
        <v>744686.05</v>
      </c>
      <c r="E56" s="34" t="s">
        <v>9</v>
      </c>
      <c r="F56" s="35">
        <v>4689223.54</v>
      </c>
    </row>
    <row r="57" ht="15" customHeight="1" spans="1:6">
      <c r="A57" s="32" t="s">
        <v>85</v>
      </c>
      <c r="B57" s="33" t="s">
        <v>66</v>
      </c>
      <c r="C57" s="33" t="s">
        <v>87</v>
      </c>
      <c r="D57" s="34">
        <v>420000</v>
      </c>
      <c r="E57" s="34" t="s">
        <v>12</v>
      </c>
      <c r="F57" s="35">
        <v>4269223.54</v>
      </c>
    </row>
    <row r="58" ht="15" customHeight="1" spans="1:6">
      <c r="A58" s="32" t="s">
        <v>88</v>
      </c>
      <c r="B58" s="33" t="s">
        <v>80</v>
      </c>
      <c r="C58" s="33" t="s">
        <v>89</v>
      </c>
      <c r="D58" s="34">
        <v>240000</v>
      </c>
      <c r="E58" s="34" t="s">
        <v>12</v>
      </c>
      <c r="F58" s="35">
        <v>4029223.54</v>
      </c>
    </row>
    <row r="59" ht="15" customHeight="1" spans="1:6">
      <c r="A59" s="32" t="s">
        <v>90</v>
      </c>
      <c r="B59" s="33" t="s">
        <v>91</v>
      </c>
      <c r="C59" s="33" t="s">
        <v>29</v>
      </c>
      <c r="D59" s="34">
        <v>1271540.64</v>
      </c>
      <c r="E59" s="34" t="s">
        <v>9</v>
      </c>
      <c r="F59" s="35">
        <v>5300764.18</v>
      </c>
    </row>
    <row r="60" ht="15" customHeight="1" spans="1:6">
      <c r="A60" s="32" t="s">
        <v>92</v>
      </c>
      <c r="B60" s="33" t="s">
        <v>59</v>
      </c>
      <c r="C60" s="33" t="s">
        <v>78</v>
      </c>
      <c r="D60" s="34">
        <v>26544.76</v>
      </c>
      <c r="E60" s="34" t="s">
        <v>12</v>
      </c>
      <c r="F60" s="35">
        <v>5274219.42</v>
      </c>
    </row>
    <row r="61" ht="15" customHeight="1" spans="1:6">
      <c r="A61" s="32" t="s">
        <v>92</v>
      </c>
      <c r="B61" s="33" t="s">
        <v>66</v>
      </c>
      <c r="C61" s="33" t="s">
        <v>87</v>
      </c>
      <c r="D61" s="34">
        <v>119791.96</v>
      </c>
      <c r="E61" s="34" t="s">
        <v>12</v>
      </c>
      <c r="F61" s="35">
        <v>5154427.46</v>
      </c>
    </row>
    <row r="62" ht="15" customHeight="1" spans="1:6">
      <c r="A62" s="32" t="s">
        <v>92</v>
      </c>
      <c r="B62" s="33" t="s">
        <v>70</v>
      </c>
      <c r="C62" s="33" t="s">
        <v>93</v>
      </c>
      <c r="D62" s="34">
        <v>852815.07</v>
      </c>
      <c r="E62" s="34" t="s">
        <v>12</v>
      </c>
      <c r="F62" s="35">
        <v>4301612.39</v>
      </c>
    </row>
    <row r="63" ht="15" customHeight="1" spans="1:6">
      <c r="A63" s="32" t="s">
        <v>92</v>
      </c>
      <c r="B63" s="33" t="s">
        <v>74</v>
      </c>
      <c r="C63" s="33" t="s">
        <v>94</v>
      </c>
      <c r="D63" s="34">
        <v>410213.5</v>
      </c>
      <c r="E63" s="34" t="s">
        <v>12</v>
      </c>
      <c r="F63" s="35">
        <v>3891398.89</v>
      </c>
    </row>
    <row r="64" ht="15" customHeight="1" spans="1:6">
      <c r="A64" s="32" t="s">
        <v>92</v>
      </c>
      <c r="B64" s="33" t="s">
        <v>76</v>
      </c>
      <c r="C64" s="33" t="s">
        <v>95</v>
      </c>
      <c r="D64" s="34">
        <v>90634.71</v>
      </c>
      <c r="E64" s="34" t="s">
        <v>12</v>
      </c>
      <c r="F64" s="35">
        <v>3800764.18</v>
      </c>
    </row>
    <row r="65" ht="15" customHeight="1" spans="1:6">
      <c r="A65" s="32" t="s">
        <v>96</v>
      </c>
      <c r="B65" s="33" t="s">
        <v>97</v>
      </c>
      <c r="C65" s="33" t="s">
        <v>29</v>
      </c>
      <c r="D65" s="34">
        <v>1610142.88</v>
      </c>
      <c r="E65" s="34" t="s">
        <v>9</v>
      </c>
      <c r="F65" s="35">
        <v>5410907.06</v>
      </c>
    </row>
    <row r="66" ht="15" customHeight="1" spans="1:6">
      <c r="A66" s="32" t="s">
        <v>96</v>
      </c>
      <c r="B66" s="33" t="s">
        <v>91</v>
      </c>
      <c r="C66" s="33" t="s">
        <v>98</v>
      </c>
      <c r="D66" s="34">
        <v>900000</v>
      </c>
      <c r="E66" s="34" t="s">
        <v>12</v>
      </c>
      <c r="F66" s="35">
        <v>4510907.06</v>
      </c>
    </row>
    <row r="67" ht="15" customHeight="1" spans="1:6">
      <c r="A67" s="32" t="s">
        <v>99</v>
      </c>
      <c r="B67" s="33" t="s">
        <v>100</v>
      </c>
      <c r="C67" s="33" t="s">
        <v>29</v>
      </c>
      <c r="D67" s="34">
        <v>417046.61</v>
      </c>
      <c r="E67" s="34" t="s">
        <v>9</v>
      </c>
      <c r="F67" s="35">
        <v>4927953.67</v>
      </c>
    </row>
    <row r="68" ht="15" customHeight="1" spans="1:6">
      <c r="A68" s="32" t="s">
        <v>101</v>
      </c>
      <c r="B68" s="33" t="s">
        <v>102</v>
      </c>
      <c r="C68" s="33" t="s">
        <v>29</v>
      </c>
      <c r="D68" s="34">
        <v>738137.47</v>
      </c>
      <c r="E68" s="34" t="s">
        <v>9</v>
      </c>
      <c r="F68" s="35">
        <v>5666091.14</v>
      </c>
    </row>
    <row r="69" ht="15" customHeight="1" spans="1:6">
      <c r="A69" s="32" t="s">
        <v>103</v>
      </c>
      <c r="B69" s="33" t="s">
        <v>76</v>
      </c>
      <c r="C69" s="33" t="s">
        <v>95</v>
      </c>
      <c r="D69" s="34">
        <v>779767.45</v>
      </c>
      <c r="E69" s="34" t="s">
        <v>12</v>
      </c>
      <c r="F69" s="35">
        <v>4886323.69</v>
      </c>
    </row>
    <row r="70" ht="15" customHeight="1" spans="1:6">
      <c r="A70" s="32" t="s">
        <v>103</v>
      </c>
      <c r="B70" s="33" t="s">
        <v>80</v>
      </c>
      <c r="C70" s="33" t="s">
        <v>89</v>
      </c>
      <c r="D70" s="34">
        <v>14011.8</v>
      </c>
      <c r="E70" s="34" t="s">
        <v>12</v>
      </c>
      <c r="F70" s="35">
        <v>4872311.89</v>
      </c>
    </row>
    <row r="71" ht="15" customHeight="1" spans="1:6">
      <c r="A71" s="32" t="s">
        <v>103</v>
      </c>
      <c r="B71" s="33" t="s">
        <v>82</v>
      </c>
      <c r="C71" s="33" t="s">
        <v>104</v>
      </c>
      <c r="D71" s="34">
        <v>486620.75</v>
      </c>
      <c r="E71" s="34" t="s">
        <v>12</v>
      </c>
      <c r="F71" s="35">
        <v>4385691.14</v>
      </c>
    </row>
    <row r="72" ht="15" customHeight="1" spans="1:6">
      <c r="A72" s="32" t="s">
        <v>105</v>
      </c>
      <c r="B72" s="33" t="s">
        <v>106</v>
      </c>
      <c r="C72" s="33" t="s">
        <v>29</v>
      </c>
      <c r="D72" s="34">
        <v>633131.54</v>
      </c>
      <c r="E72" s="34" t="s">
        <v>9</v>
      </c>
      <c r="F72" s="35">
        <v>5018822.68</v>
      </c>
    </row>
    <row r="73" ht="15" customHeight="1" spans="1:6">
      <c r="A73" s="32" t="s">
        <v>107</v>
      </c>
      <c r="B73" s="33" t="s">
        <v>108</v>
      </c>
      <c r="C73" s="33" t="s">
        <v>29</v>
      </c>
      <c r="D73" s="34">
        <v>127240.26</v>
      </c>
      <c r="E73" s="34" t="s">
        <v>9</v>
      </c>
      <c r="F73" s="35">
        <v>5146062.94</v>
      </c>
    </row>
    <row r="74" ht="15" customHeight="1" spans="1:6">
      <c r="A74" s="32" t="s">
        <v>109</v>
      </c>
      <c r="B74" s="33" t="s">
        <v>86</v>
      </c>
      <c r="C74" s="33" t="s">
        <v>110</v>
      </c>
      <c r="D74" s="34">
        <v>744686.05</v>
      </c>
      <c r="E74" s="34" t="s">
        <v>12</v>
      </c>
      <c r="F74" s="35">
        <v>4401376.89</v>
      </c>
    </row>
    <row r="75" ht="15" customHeight="1" spans="1:6">
      <c r="A75" s="32" t="s">
        <v>109</v>
      </c>
      <c r="B75" s="33" t="s">
        <v>91</v>
      </c>
      <c r="C75" s="33" t="s">
        <v>98</v>
      </c>
      <c r="D75" s="34">
        <v>221176.46</v>
      </c>
      <c r="E75" s="34" t="s">
        <v>12</v>
      </c>
      <c r="F75" s="35">
        <v>4180200.43</v>
      </c>
    </row>
    <row r="76" ht="15" customHeight="1" spans="1:6">
      <c r="A76" s="32" t="s">
        <v>109</v>
      </c>
      <c r="B76" s="33" t="s">
        <v>82</v>
      </c>
      <c r="C76" s="33" t="s">
        <v>104</v>
      </c>
      <c r="D76" s="34">
        <v>504137.49</v>
      </c>
      <c r="E76" s="34" t="s">
        <v>12</v>
      </c>
      <c r="F76" s="35">
        <v>3676062.94</v>
      </c>
    </row>
    <row r="77" ht="15" customHeight="1" spans="1:6">
      <c r="A77" s="32">
        <v>45561</v>
      </c>
      <c r="B77" s="33" t="s">
        <v>111</v>
      </c>
      <c r="C77" s="33" t="s">
        <v>29</v>
      </c>
      <c r="D77" s="34">
        <v>218858.4</v>
      </c>
      <c r="E77" s="34" t="s">
        <v>9</v>
      </c>
      <c r="F77" s="35">
        <v>3894921.34</v>
      </c>
    </row>
    <row r="78" ht="15" customHeight="1" spans="1:6">
      <c r="A78" s="32">
        <v>45564</v>
      </c>
      <c r="B78" s="33" t="s">
        <v>91</v>
      </c>
      <c r="C78" s="33" t="s">
        <v>98</v>
      </c>
      <c r="D78" s="34">
        <v>150364.18</v>
      </c>
      <c r="E78" s="34" t="s">
        <v>12</v>
      </c>
      <c r="F78" s="35">
        <v>3744557.16</v>
      </c>
    </row>
    <row r="79" ht="15" customHeight="1" spans="1:6">
      <c r="A79" s="32">
        <v>45564</v>
      </c>
      <c r="B79" s="33" t="s">
        <v>97</v>
      </c>
      <c r="C79" s="33" t="s">
        <v>112</v>
      </c>
      <c r="D79" s="34">
        <v>493495.82</v>
      </c>
      <c r="E79" s="34" t="s">
        <v>12</v>
      </c>
      <c r="F79" s="35">
        <v>3251061.34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G21" sqref="G20:G21"/>
    </sheetView>
  </sheetViews>
  <sheetFormatPr defaultColWidth="9" defaultRowHeight="13.5" outlineLevelCol="7"/>
  <cols>
    <col min="2" max="2" width="14.75" customWidth="1"/>
    <col min="3" max="3" width="7.5" customWidth="1"/>
    <col min="4" max="4" width="14.125" customWidth="1"/>
    <col min="6" max="6" width="12.75" customWidth="1"/>
    <col min="8" max="8" width="11.125" customWidth="1"/>
  </cols>
  <sheetData>
    <row r="1" ht="29" customHeight="1" spans="1:8">
      <c r="A1" s="1" t="s">
        <v>113</v>
      </c>
      <c r="B1" s="1"/>
      <c r="C1" s="2"/>
      <c r="D1" s="2"/>
      <c r="E1" s="1"/>
      <c r="F1" s="1"/>
      <c r="G1" s="1"/>
      <c r="H1" s="1"/>
    </row>
    <row r="2" ht="18" customHeight="1" spans="1:8">
      <c r="A2" s="3" t="s">
        <v>114</v>
      </c>
      <c r="B2" s="4" t="s">
        <v>115</v>
      </c>
      <c r="C2" s="5"/>
      <c r="D2" s="5"/>
      <c r="E2" s="3" t="s">
        <v>116</v>
      </c>
      <c r="F2" s="4" t="s">
        <v>117</v>
      </c>
      <c r="G2" s="4"/>
      <c r="H2" s="4"/>
    </row>
    <row r="3" ht="21" customHeight="1" spans="1:8">
      <c r="A3" s="4" t="s">
        <v>118</v>
      </c>
      <c r="B3" s="4"/>
      <c r="C3" s="6" t="s">
        <v>119</v>
      </c>
      <c r="D3" s="6"/>
      <c r="E3" s="4" t="s">
        <v>118</v>
      </c>
      <c r="F3" s="4"/>
      <c r="G3" s="3" t="s">
        <v>120</v>
      </c>
      <c r="H3" s="3"/>
    </row>
    <row r="4" ht="21" customHeight="1" spans="1:8">
      <c r="A4" s="3" t="s">
        <v>121</v>
      </c>
      <c r="B4" s="3"/>
      <c r="C4" s="6" t="s">
        <v>9</v>
      </c>
      <c r="D4" s="7">
        <v>3251061.34</v>
      </c>
      <c r="E4" s="3" t="s">
        <v>121</v>
      </c>
      <c r="F4" s="3"/>
      <c r="G4" s="6" t="s">
        <v>12</v>
      </c>
      <c r="H4" s="7"/>
    </row>
    <row r="5" ht="21" customHeight="1" spans="1:8">
      <c r="A5" s="3" t="s">
        <v>122</v>
      </c>
      <c r="B5" s="3"/>
      <c r="C5" s="6" t="s">
        <v>123</v>
      </c>
      <c r="D5" s="6" t="s">
        <v>124</v>
      </c>
      <c r="E5" s="6" t="s">
        <v>122</v>
      </c>
      <c r="F5" s="6"/>
      <c r="G5" s="5" t="s">
        <v>123</v>
      </c>
      <c r="H5" s="5" t="s">
        <v>124</v>
      </c>
    </row>
    <row r="6" ht="21" customHeight="1" spans="1:8">
      <c r="A6" s="4" t="s">
        <v>1</v>
      </c>
      <c r="B6" s="4" t="s">
        <v>3</v>
      </c>
      <c r="C6" s="6"/>
      <c r="D6" s="6"/>
      <c r="E6" s="6" t="s">
        <v>1</v>
      </c>
      <c r="F6" s="5" t="s">
        <v>3</v>
      </c>
      <c r="G6" s="8"/>
      <c r="H6" s="8"/>
    </row>
    <row r="7" ht="15.5" customHeight="1" spans="1:8">
      <c r="A7" s="9"/>
      <c r="B7" s="10"/>
      <c r="C7" s="11"/>
      <c r="D7" s="11"/>
      <c r="E7" s="12"/>
      <c r="F7" s="12"/>
      <c r="G7" s="11"/>
      <c r="H7" s="11"/>
    </row>
    <row r="8" ht="15.5" customHeight="1" spans="1:8">
      <c r="A8" s="9"/>
      <c r="B8" s="13"/>
      <c r="C8" s="11"/>
      <c r="D8" s="11"/>
      <c r="E8" s="12"/>
      <c r="F8" s="12"/>
      <c r="G8" s="11"/>
      <c r="H8" s="11"/>
    </row>
    <row r="9" ht="15.5" customHeight="1" spans="1:8">
      <c r="A9" s="9"/>
      <c r="B9" s="13"/>
      <c r="C9" s="11"/>
      <c r="D9" s="11"/>
      <c r="E9" s="12"/>
      <c r="F9" s="12"/>
      <c r="G9" s="11"/>
      <c r="H9" s="11"/>
    </row>
    <row r="10" ht="15.5" customHeight="1" spans="1:8">
      <c r="A10" s="14"/>
      <c r="B10" s="13"/>
      <c r="C10" s="11"/>
      <c r="D10" s="11"/>
      <c r="E10" s="12"/>
      <c r="F10" s="12"/>
      <c r="G10" s="11"/>
      <c r="H10" s="11"/>
    </row>
    <row r="11" ht="15.5" customHeight="1" spans="1:8">
      <c r="A11" s="9"/>
      <c r="B11" s="13"/>
      <c r="C11" s="11"/>
      <c r="D11" s="11"/>
      <c r="E11" s="12"/>
      <c r="F11" s="12"/>
      <c r="G11" s="11"/>
      <c r="H11" s="11"/>
    </row>
    <row r="12" ht="15.5" customHeight="1" spans="1:8">
      <c r="A12" s="15"/>
      <c r="B12" s="13"/>
      <c r="C12" s="16"/>
      <c r="D12" s="16"/>
      <c r="E12" s="12"/>
      <c r="F12" s="12"/>
      <c r="G12" s="11"/>
      <c r="H12" s="11"/>
    </row>
    <row r="13" ht="15.5" customHeight="1" spans="1:8">
      <c r="A13" s="15"/>
      <c r="B13" s="13"/>
      <c r="C13" s="16"/>
      <c r="D13" s="16"/>
      <c r="E13" s="12"/>
      <c r="F13" s="12"/>
      <c r="G13" s="11"/>
      <c r="H13" s="11"/>
    </row>
    <row r="14" ht="15.5" customHeight="1" spans="1:8">
      <c r="A14" s="15"/>
      <c r="B14" s="13"/>
      <c r="C14" s="16"/>
      <c r="D14" s="16"/>
      <c r="E14" s="12"/>
      <c r="F14" s="12"/>
      <c r="G14" s="11"/>
      <c r="H14" s="11"/>
    </row>
    <row r="15" ht="15.5" customHeight="1" spans="1:8">
      <c r="A15" s="15"/>
      <c r="B15" s="13"/>
      <c r="C15" s="16"/>
      <c r="D15" s="16"/>
      <c r="E15" s="12"/>
      <c r="F15" s="12"/>
      <c r="G15" s="11"/>
      <c r="H15" s="11"/>
    </row>
    <row r="16" ht="15.5" customHeight="1" spans="1:8">
      <c r="A16" s="15"/>
      <c r="B16" s="13"/>
      <c r="C16" s="16"/>
      <c r="D16" s="16"/>
      <c r="E16" s="12"/>
      <c r="F16" s="12"/>
      <c r="G16" s="11"/>
      <c r="H16" s="11"/>
    </row>
    <row r="17" ht="15.5" customHeight="1" spans="1:8">
      <c r="A17" s="15"/>
      <c r="B17" s="13"/>
      <c r="C17" s="16"/>
      <c r="D17" s="16"/>
      <c r="E17" s="12"/>
      <c r="F17" s="12"/>
      <c r="G17" s="11"/>
      <c r="H17" s="11"/>
    </row>
    <row r="18" ht="15.5" customHeight="1" spans="1:8">
      <c r="A18" s="15"/>
      <c r="B18" s="13"/>
      <c r="C18" s="16"/>
      <c r="D18" s="16"/>
      <c r="E18" s="12"/>
      <c r="F18" s="12"/>
      <c r="G18" s="11"/>
      <c r="H18" s="11"/>
    </row>
    <row r="19" ht="15.5" customHeight="1" spans="1:8">
      <c r="A19" s="15"/>
      <c r="B19" s="13"/>
      <c r="C19" s="16"/>
      <c r="D19" s="16"/>
      <c r="E19" s="12"/>
      <c r="F19" s="12"/>
      <c r="G19" s="11"/>
      <c r="H19" s="11"/>
    </row>
    <row r="20" ht="15.5" customHeight="1" spans="1:8">
      <c r="A20" s="15"/>
      <c r="B20" s="13"/>
      <c r="C20" s="16"/>
      <c r="D20" s="16"/>
      <c r="E20" s="12"/>
      <c r="F20" s="12"/>
      <c r="G20" s="11"/>
      <c r="H20" s="11"/>
    </row>
    <row r="21" ht="15.5" customHeight="1" spans="1:8">
      <c r="A21" s="15"/>
      <c r="B21" s="13"/>
      <c r="C21" s="16"/>
      <c r="D21" s="16"/>
      <c r="E21" s="12"/>
      <c r="F21" s="12"/>
      <c r="G21" s="11"/>
      <c r="H21" s="11"/>
    </row>
    <row r="22" ht="15.5" customHeight="1" spans="1:8">
      <c r="A22" s="15"/>
      <c r="B22" s="13"/>
      <c r="C22" s="16"/>
      <c r="D22" s="16"/>
      <c r="E22" s="12"/>
      <c r="F22" s="12"/>
      <c r="G22" s="11"/>
      <c r="H22" s="11"/>
    </row>
    <row r="23" ht="15.5" customHeight="1" spans="1:8">
      <c r="A23" s="15"/>
      <c r="B23" s="13"/>
      <c r="C23" s="16"/>
      <c r="D23" s="16"/>
      <c r="E23" s="12"/>
      <c r="F23" s="12"/>
      <c r="G23" s="11"/>
      <c r="H23" s="11"/>
    </row>
    <row r="24" ht="15.5" customHeight="1" spans="1:8">
      <c r="A24" s="15"/>
      <c r="B24" s="13"/>
      <c r="C24" s="16"/>
      <c r="D24" s="16"/>
      <c r="E24" s="12"/>
      <c r="F24" s="12"/>
      <c r="G24" s="11"/>
      <c r="H24" s="11"/>
    </row>
    <row r="25" ht="15.5" customHeight="1" spans="1:8">
      <c r="A25" s="15"/>
      <c r="B25" s="13"/>
      <c r="C25" s="16"/>
      <c r="D25" s="16"/>
      <c r="E25" s="12"/>
      <c r="F25" s="12"/>
      <c r="G25" s="11"/>
      <c r="H25" s="11"/>
    </row>
    <row r="26" ht="15.5" customHeight="1" spans="1:8">
      <c r="A26" s="15"/>
      <c r="B26" s="13"/>
      <c r="C26" s="16"/>
      <c r="D26" s="16"/>
      <c r="E26" s="12"/>
      <c r="F26" s="12"/>
      <c r="G26" s="11"/>
      <c r="H26" s="11"/>
    </row>
    <row r="27" ht="15.5" customHeight="1" spans="1:8">
      <c r="A27" s="15"/>
      <c r="B27" s="13"/>
      <c r="C27" s="16"/>
      <c r="D27" s="16"/>
      <c r="E27" s="12"/>
      <c r="F27" s="12"/>
      <c r="G27" s="11"/>
      <c r="H27" s="11"/>
    </row>
    <row r="28" ht="15.5" customHeight="1" spans="1:8">
      <c r="A28" s="15"/>
      <c r="B28" s="13"/>
      <c r="C28" s="16"/>
      <c r="D28" s="16"/>
      <c r="E28" s="12"/>
      <c r="F28" s="12"/>
      <c r="G28" s="11"/>
      <c r="H28" s="11"/>
    </row>
    <row r="29" ht="15.5" customHeight="1" spans="1:8">
      <c r="A29" s="15"/>
      <c r="B29" s="13"/>
      <c r="C29" s="16"/>
      <c r="D29" s="16"/>
      <c r="E29" s="12"/>
      <c r="F29" s="12"/>
      <c r="G29" s="11"/>
      <c r="H29" s="11"/>
    </row>
    <row r="30" ht="15.5" customHeight="1" spans="1:8">
      <c r="A30" s="15"/>
      <c r="B30" s="13"/>
      <c r="C30" s="16"/>
      <c r="D30" s="16"/>
      <c r="E30" s="12"/>
      <c r="F30" s="12"/>
      <c r="G30" s="11"/>
      <c r="H30" s="11"/>
    </row>
    <row r="31" ht="15.5" customHeight="1" spans="1:8">
      <c r="A31" s="15"/>
      <c r="B31" s="13"/>
      <c r="C31" s="16"/>
      <c r="D31" s="16"/>
      <c r="E31" s="12"/>
      <c r="F31" s="12"/>
      <c r="G31" s="11"/>
      <c r="H31" s="11"/>
    </row>
    <row r="32" ht="15.5" customHeight="1" spans="1:8">
      <c r="A32" s="15"/>
      <c r="B32" s="13"/>
      <c r="C32" s="16"/>
      <c r="D32" s="16"/>
      <c r="E32" s="12"/>
      <c r="F32" s="12"/>
      <c r="G32" s="11"/>
      <c r="H32" s="11"/>
    </row>
    <row r="33" ht="15.5" customHeight="1" spans="1:8">
      <c r="A33" s="15"/>
      <c r="B33" s="13"/>
      <c r="C33" s="16"/>
      <c r="D33" s="16"/>
      <c r="E33" s="12"/>
      <c r="F33" s="12"/>
      <c r="G33" s="11"/>
      <c r="H33" s="11"/>
    </row>
    <row r="34" ht="15.5" customHeight="1" spans="1:8">
      <c r="A34" s="15"/>
      <c r="B34" s="13"/>
      <c r="C34" s="16"/>
      <c r="D34" s="16"/>
      <c r="E34" s="12"/>
      <c r="F34" s="12"/>
      <c r="G34" s="11"/>
      <c r="H34" s="11"/>
    </row>
    <row r="35" ht="15.5" customHeight="1" spans="1:8">
      <c r="A35" s="15"/>
      <c r="B35" s="13"/>
      <c r="C35" s="16"/>
      <c r="D35" s="16"/>
      <c r="E35" s="12"/>
      <c r="F35" s="12"/>
      <c r="G35" s="11"/>
      <c r="H35" s="11"/>
    </row>
    <row r="36" ht="15.5" customHeight="1" spans="1:8">
      <c r="A36" s="17"/>
      <c r="B36" s="17" t="s">
        <v>125</v>
      </c>
      <c r="C36" s="18">
        <f>SUM(C7:C35)</f>
        <v>0</v>
      </c>
      <c r="D36" s="18">
        <f>SUM(D7:D35)</f>
        <v>0</v>
      </c>
      <c r="E36" s="12"/>
      <c r="F36" s="12"/>
      <c r="G36" s="11"/>
      <c r="H36" s="11">
        <f>SUM(H6:H11)</f>
        <v>0</v>
      </c>
    </row>
    <row r="37" spans="1:8">
      <c r="A37" s="4"/>
      <c r="B37" s="4"/>
      <c r="C37" s="8"/>
      <c r="D37" s="8"/>
      <c r="E37" s="6"/>
      <c r="F37" s="6"/>
      <c r="G37" s="8"/>
      <c r="H37" s="8"/>
    </row>
    <row r="38" spans="1:8">
      <c r="A38" s="4" t="s">
        <v>126</v>
      </c>
      <c r="B38" s="4"/>
      <c r="C38" s="8"/>
      <c r="D38" s="8"/>
      <c r="E38" s="5" t="s">
        <v>126</v>
      </c>
      <c r="F38" s="5"/>
      <c r="G38" s="8"/>
      <c r="H38" s="8"/>
    </row>
    <row r="39" spans="1:8">
      <c r="A39" s="3" t="s">
        <v>127</v>
      </c>
      <c r="B39" s="3"/>
      <c r="C39" s="8"/>
      <c r="D39" s="8"/>
      <c r="E39" s="6" t="s">
        <v>127</v>
      </c>
      <c r="F39" s="6"/>
      <c r="G39" s="8">
        <f>H4+G36-H36</f>
        <v>0</v>
      </c>
      <c r="H39" s="8"/>
    </row>
    <row r="40" spans="1:8">
      <c r="A40" s="3" t="s">
        <v>128</v>
      </c>
      <c r="B40" s="3"/>
      <c r="C40" s="6"/>
      <c r="D40" s="6"/>
      <c r="E40" s="3" t="s">
        <v>128</v>
      </c>
      <c r="F40" s="3"/>
      <c r="G40" s="3"/>
      <c r="H40" s="19"/>
    </row>
    <row r="41" spans="1:8">
      <c r="A41" s="3" t="s">
        <v>129</v>
      </c>
      <c r="B41" s="3"/>
      <c r="C41" s="5"/>
      <c r="D41" s="5"/>
      <c r="E41" s="3" t="s">
        <v>129</v>
      </c>
      <c r="F41" s="3"/>
      <c r="G41" s="3"/>
      <c r="H41" s="3"/>
    </row>
  </sheetData>
  <mergeCells count="23">
    <mergeCell ref="A1:H1"/>
    <mergeCell ref="B2:D2"/>
    <mergeCell ref="F2:H2"/>
    <mergeCell ref="A3:B3"/>
    <mergeCell ref="C3:D3"/>
    <mergeCell ref="E3:F3"/>
    <mergeCell ref="G3:H3"/>
    <mergeCell ref="A4:B4"/>
    <mergeCell ref="E4:F4"/>
    <mergeCell ref="A5:B5"/>
    <mergeCell ref="E5:F5"/>
    <mergeCell ref="A38:B38"/>
    <mergeCell ref="E38:F38"/>
    <mergeCell ref="A39:B39"/>
    <mergeCell ref="C39:D39"/>
    <mergeCell ref="E39:F39"/>
    <mergeCell ref="G39:H39"/>
    <mergeCell ref="A40:B40"/>
    <mergeCell ref="C40:D40"/>
    <mergeCell ref="E40:F40"/>
    <mergeCell ref="A41:B41"/>
    <mergeCell ref="C41:D41"/>
    <mergeCell ref="E41:F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对账调节表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2024-10-16T03:06:00Z</dcterms:created>
  <dcterms:modified xsi:type="dcterms:W3CDTF">2024-10-16T03:13:26Z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