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建议!$A$8:$GW$28</definedName>
    <definedName name="_xlnm.Print_Area" localSheetId="0">建议!$A$1:$N$28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<sst xmlns="http://schemas.openxmlformats.org/spreadsheetml/2006/main" count="44" uniqueCount="41">
  <si>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零部件采购价格协议</t>
  </si>
  <si>
    <t xml:space="preserve">                                                协议编号：</t>
  </si>
  <si>
    <t>甲方：安路普（北京）汽车技术有限公司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</si>
  <si>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</si>
  <si>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</si>
  <si>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</si>
  <si>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</si>
  <si>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</si>
  <si>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</si>
  <si>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</si>
  <si>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</si>
  <si>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</si>
  <si>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</si>
  <si>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</si>
  <si>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</si>
  <si>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</si>
  <si>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</si>
  <si>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</si>
  <si>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</si>
  <si>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</si>
  <si>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</si>
  <si>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</si>
  <si>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BPC0010318</t>
  </si>
  <si>
    <t>轻卡悬浮阀杆</t>
  </si>
  <si>
    <t>件</t>
  </si>
  <si>
    <t>BPC0010319</t>
  </si>
  <si>
    <t>轻卡气阀端盖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</si>
  <si>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</si>
  <si>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年  10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</si>
  <si>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</si>
  <si>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</si>
  <si>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</si>
  <si>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</si>
  <si>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</si>
  <si>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甲方:安路普（北京）汽车技术有限公司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</si>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</sst>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57" applyFont="1" applyFill="1" applyAlignment="1">
      <alignment horizontal="center" vertical="center"/>
    </xf>
    <xf numFmtId="0" fontId="1" fillId="0" borderId="0" xfId="57" applyFont="1" applyFill="1" applyAlignment="1">
      <alignment vertical="center"/>
    </xf>
    <xf numFmtId="0" fontId="1" fillId="2" borderId="0" xfId="57" applyFont="1" applyFill="1" applyAlignment="1">
      <alignment horizontal="center" vertical="center"/>
    </xf>
    <xf numFmtId="49" fontId="2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wrapText="1"/>
    </xf>
    <xf numFmtId="0" fontId="3" fillId="2" borderId="0" xfId="57" applyFont="1" applyFill="1" applyAlignment="1">
      <alignment horizontal="center" vertical="center"/>
    </xf>
    <xf numFmtId="177" fontId="1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shrinkToFit="1"/>
    </xf>
    <xf numFmtId="0" fontId="1" fillId="2" borderId="0" xfId="57" applyFont="1" applyFill="1" applyBorder="1" applyAlignment="1">
      <alignment horizontal="center" vertical="center"/>
    </xf>
    <xf numFmtId="0" fontId="4" fillId="2" borderId="0" xfId="57" applyFont="1" applyFill="1" applyAlignment="1">
      <alignment horizontal="center" vertical="center"/>
    </xf>
    <xf numFmtId="0" fontId="4" fillId="2" borderId="0" xfId="57" applyFont="1" applyFill="1" applyAlignment="1">
      <alignment horizontal="center" vertical="center" wrapText="1"/>
    </xf>
    <xf numFmtId="0" fontId="2" fillId="2" borderId="0" xfId="57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 wrapText="1"/>
    </xf>
    <xf numFmtId="0" fontId="5" fillId="2" borderId="0" xfId="57" applyFont="1" applyFill="1" applyAlignment="1">
      <alignment horizontal="left" vertical="center"/>
    </xf>
    <xf numFmtId="0" fontId="5" fillId="2" borderId="0" xfId="57" applyFont="1" applyFill="1" applyAlignment="1">
      <alignment horizontal="left" vertical="center" wrapText="1"/>
    </xf>
    <xf numFmtId="0" fontId="5" fillId="2" borderId="0" xfId="57" applyFont="1" applyFill="1" applyBorder="1" applyAlignment="1">
      <alignment horizontal="left" vertical="center" shrinkToFit="1"/>
    </xf>
    <xf numFmtId="0" fontId="5" fillId="2" borderId="0" xfId="57" applyFont="1" applyFill="1" applyBorder="1" applyAlignment="1">
      <alignment horizontal="left" vertical="center" wrapText="1" shrinkToFit="1"/>
    </xf>
    <xf numFmtId="0" fontId="1" fillId="2" borderId="1" xfId="57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178" fontId="7" fillId="0" borderId="1" xfId="59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0" xfId="57" applyFont="1" applyFill="1" applyBorder="1" applyAlignment="1">
      <alignment vertical="center" wrapText="1"/>
    </xf>
    <xf numFmtId="0" fontId="5" fillId="0" borderId="0" xfId="57" applyFont="1" applyFill="1" applyBorder="1" applyAlignment="1">
      <alignment horizontal="left" vertical="center" wrapText="1"/>
    </xf>
    <xf numFmtId="0" fontId="5" fillId="0" borderId="0" xfId="57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178" fontId="6" fillId="2" borderId="1" xfId="57" applyNumberFormat="1" applyFont="1" applyFill="1" applyBorder="1" applyAlignment="1">
      <alignment horizontal="center" vertical="center" shrinkToFit="1"/>
    </xf>
    <xf numFmtId="178" fontId="6" fillId="2" borderId="3" xfId="57" applyNumberFormat="1" applyFont="1" applyFill="1" applyBorder="1" applyAlignment="1">
      <alignment horizontal="center" vertical="center" shrinkToFit="1"/>
    </xf>
    <xf numFmtId="179" fontId="8" fillId="0" borderId="1" xfId="57" applyNumberFormat="1" applyFont="1" applyFill="1" applyBorder="1" applyAlignment="1">
      <alignment horizontal="center" vertical="center"/>
    </xf>
    <xf numFmtId="0" fontId="8" fillId="0" borderId="3" xfId="57" applyFont="1" applyFill="1" applyBorder="1" applyAlignment="1">
      <alignment horizontal="center" vertical="center" shrinkToFit="1"/>
    </xf>
    <xf numFmtId="0" fontId="14" fillId="0" borderId="0" xfId="57" applyFont="1" applyFill="1" applyBorder="1" applyAlignment="1">
      <alignment horizontal="center" vertical="center"/>
    </xf>
    <xf numFmtId="0" fontId="5" fillId="0" borderId="3" xfId="57" applyFont="1" applyFill="1" applyBorder="1" applyAlignment="1">
      <alignment vertical="center" wrapText="1"/>
    </xf>
    <xf numFmtId="0" fontId="1" fillId="0" borderId="0" xfId="57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7" applyNumberFormat="1" applyFont="1" applyFill="1" applyBorder="1" applyAlignment="1">
      <alignment vertical="center"/>
    </xf>
    <xf numFmtId="0" fontId="5" fillId="0" borderId="0" xfId="57" applyFont="1" applyFill="1" applyBorder="1" applyAlignment="1">
      <alignment vertical="center" shrinkToFit="1"/>
    </xf>
    <xf numFmtId="177" fontId="1" fillId="0" borderId="0" xfId="57" applyNumberFormat="1" applyFont="1" applyFill="1" applyAlignment="1">
      <alignment vertical="center"/>
    </xf>
    <xf numFmtId="0" fontId="1" fillId="0" borderId="0" xfId="57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7" applyFont="1" applyFill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千位分隔 7" xfId="50"/>
    <cellStyle name="常规 2 2 6" xfId="51"/>
    <cellStyle name="常规 2 2 3" xfId="52"/>
    <cellStyle name="常规 41 4" xfId="53"/>
    <cellStyle name="常规 2 2" xfId="54"/>
    <cellStyle name="常规 2 3" xfId="55"/>
    <cellStyle name="常规 2 10" xfId="56"/>
    <cellStyle name="常规 2" xfId="57"/>
    <cellStyle name="常规 2 2 10" xfId="58"/>
    <cellStyle name="常规 3" xfId="59"/>
    <cellStyle name="常规_108.BOM 2" xfId="60"/>
    <cellStyle name="常规_Sheet1" xfId="61"/>
    <cellStyle name="千位分隔 7 2" xfId="62"/>
    <cellStyle name="千位分隔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0"/>
  <sheetViews>
    <sheetView tabSelected="1" zoomScale="80" zoomScaleNormal="80" zoomScaleSheetLayoutView="70" workbookViewId="0">
      <selection activeCell="R11" sqref="R11"/>
    </sheetView>
  </sheetViews>
  <sheetFormatPr defaultColWidth="9" defaultRowHeight="14.25"/>
  <cols>
    <col min="1" max="1" width="6.5" style="3" customWidth="1"/>
    <col min="2" max="2" width="14.3666666666667" style="4" customWidth="1"/>
    <col min="3" max="3" width="30.3083333333333" style="5" customWidth="1"/>
    <col min="4" max="4" width="7.025" style="5" customWidth="1"/>
    <col min="5" max="5" width="5.625" style="6" customWidth="1"/>
    <col min="6" max="6" width="14.6833333333333" style="7" customWidth="1"/>
    <col min="7" max="7" width="8.375" style="7" customWidth="1"/>
    <col min="8" max="8" width="9.20833333333333" style="7" customWidth="1"/>
    <col min="9" max="9" width="8.5" style="7" customWidth="1"/>
    <col min="10" max="10" width="8.28333333333333" style="7" customWidth="1"/>
    <col min="11" max="11" width="10.5" style="7" customWidth="1"/>
    <col min="12" max="12" width="9.75" style="7" customWidth="1"/>
    <col min="13" max="13" width="12.75" style="7" customWidth="1"/>
    <col min="14" max="14" width="7.6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44" t="s">
        <v>13</v>
      </c>
      <c r="L7" s="44" t="s">
        <v>14</v>
      </c>
      <c r="M7" s="44" t="s">
        <v>15</v>
      </c>
      <c r="N7" s="45" t="s">
        <v>16</v>
      </c>
      <c r="O7" s="46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44" t="s">
        <v>18</v>
      </c>
      <c r="L8" s="44"/>
      <c r="M8" s="44"/>
      <c r="N8" s="45"/>
      <c r="O8" s="46"/>
    </row>
    <row r="9" s="1" customFormat="1" ht="34" customHeight="1" spans="1:205">
      <c r="A9" s="25">
        <v>1</v>
      </c>
      <c r="B9" s="26" t="s">
        <v>22</v>
      </c>
      <c r="C9" s="26" t="s">
        <v>23</v>
      </c>
      <c r="D9" s="25"/>
      <c r="E9" s="25" t="s">
        <v>24</v>
      </c>
      <c r="F9" s="27"/>
      <c r="G9" s="28">
        <v>0.32</v>
      </c>
      <c r="H9" s="25">
        <v>0</v>
      </c>
      <c r="I9" s="25">
        <v>0</v>
      </c>
      <c r="J9" s="25">
        <v>0</v>
      </c>
      <c r="K9" s="28">
        <v>0.32</v>
      </c>
      <c r="L9" s="47">
        <f>K9*0.13</f>
        <v>0.0416</v>
      </c>
      <c r="M9" s="47">
        <f>K9+L9</f>
        <v>0.3616</v>
      </c>
      <c r="N9" s="25"/>
      <c r="O9" s="48"/>
      <c r="P9" s="49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</row>
    <row r="10" s="1" customFormat="1" ht="34" customHeight="1" spans="1:205">
      <c r="A10" s="25">
        <v>2</v>
      </c>
      <c r="B10" s="26" t="s">
        <v>25</v>
      </c>
      <c r="C10" s="26" t="s">
        <v>26</v>
      </c>
      <c r="D10" s="25"/>
      <c r="E10" s="25" t="s">
        <v>24</v>
      </c>
      <c r="F10" s="29"/>
      <c r="G10" s="28">
        <v>0.23</v>
      </c>
      <c r="H10" s="25">
        <v>0</v>
      </c>
      <c r="I10" s="25">
        <v>0</v>
      </c>
      <c r="J10" s="25">
        <v>0</v>
      </c>
      <c r="K10" s="28">
        <v>0.23</v>
      </c>
      <c r="L10" s="47">
        <f>K10*0.13</f>
        <v>0.0299</v>
      </c>
      <c r="M10" s="47">
        <f>K10+L10</f>
        <v>0.2599</v>
      </c>
      <c r="N10" s="25"/>
      <c r="O10" s="48"/>
      <c r="P10" s="49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</row>
    <row r="11" s="1" customFormat="1" ht="34" customHeight="1" spans="1:205">
      <c r="A11" s="25">
        <v>3</v>
      </c>
      <c r="B11" s="30"/>
      <c r="C11" s="31"/>
      <c r="D11" s="25"/>
      <c r="E11" s="25"/>
      <c r="F11" s="29"/>
      <c r="G11" s="32"/>
      <c r="H11" s="25"/>
      <c r="I11" s="25"/>
      <c r="J11" s="25"/>
      <c r="K11" s="32"/>
      <c r="L11" s="47"/>
      <c r="M11" s="47"/>
      <c r="N11" s="25"/>
      <c r="O11" s="48"/>
      <c r="P11" s="49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</row>
    <row r="12" s="1" customFormat="1" ht="34" customHeight="1" spans="1:205">
      <c r="A12" s="25">
        <v>4</v>
      </c>
      <c r="B12" s="30"/>
      <c r="C12" s="31"/>
      <c r="D12" s="25"/>
      <c r="E12" s="25"/>
      <c r="F12" s="27"/>
      <c r="G12" s="32"/>
      <c r="H12" s="25"/>
      <c r="I12" s="25"/>
      <c r="J12" s="25"/>
      <c r="K12" s="32"/>
      <c r="L12" s="47"/>
      <c r="M12" s="47"/>
      <c r="N12" s="25"/>
      <c r="O12" s="48"/>
      <c r="P12" s="49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</row>
    <row r="13" s="1" customFormat="1" ht="34" customHeight="1" spans="1:205">
      <c r="A13" s="25">
        <v>5</v>
      </c>
      <c r="B13" s="30"/>
      <c r="C13" s="31"/>
      <c r="D13" s="25"/>
      <c r="E13" s="25"/>
      <c r="F13" s="29"/>
      <c r="G13" s="32"/>
      <c r="H13" s="25"/>
      <c r="I13" s="25"/>
      <c r="J13" s="25"/>
      <c r="K13" s="32"/>
      <c r="L13" s="47"/>
      <c r="M13" s="47"/>
      <c r="N13" s="25"/>
      <c r="O13" s="48"/>
      <c r="P13" s="49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</row>
    <row r="14" s="1" customFormat="1" ht="34" customHeight="1" spans="1:205">
      <c r="A14" s="25">
        <v>6</v>
      </c>
      <c r="B14" s="30"/>
      <c r="C14" s="31"/>
      <c r="D14" s="25"/>
      <c r="E14" s="25"/>
      <c r="F14" s="29"/>
      <c r="G14" s="32"/>
      <c r="H14" s="25"/>
      <c r="I14" s="25"/>
      <c r="J14" s="25"/>
      <c r="K14" s="32"/>
      <c r="L14" s="47"/>
      <c r="M14" s="47"/>
      <c r="N14" s="25"/>
      <c r="O14" s="48"/>
      <c r="P14" s="49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</row>
    <row r="15" s="1" customFormat="1" ht="34" customHeight="1" spans="1:205">
      <c r="A15" s="25">
        <v>7</v>
      </c>
      <c r="B15" s="33"/>
      <c r="C15" s="33"/>
      <c r="D15" s="25"/>
      <c r="E15" s="25"/>
      <c r="F15" s="27"/>
      <c r="G15" s="32"/>
      <c r="H15" s="25"/>
      <c r="I15" s="25"/>
      <c r="J15" s="25"/>
      <c r="K15" s="47"/>
      <c r="L15" s="47"/>
      <c r="M15" s="47"/>
      <c r="N15" s="25"/>
      <c r="O15" s="48"/>
      <c r="P15" s="49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</row>
    <row r="16" s="2" customFormat="1" spans="1:16">
      <c r="A16" s="34" t="s">
        <v>27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50"/>
      <c r="P16" s="51"/>
    </row>
    <row r="17" s="2" customFormat="1" spans="1:16">
      <c r="A17" s="35" t="s">
        <v>28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1"/>
    </row>
    <row r="18" s="2" customFormat="1" spans="1:16">
      <c r="A18" s="34" t="s">
        <v>29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51"/>
    </row>
    <row r="19" s="2" customFormat="1" spans="1:16">
      <c r="A19" s="35" t="s">
        <v>30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51"/>
    </row>
    <row r="20" s="2" customFormat="1" spans="1:16">
      <c r="A20" s="35" t="s">
        <v>31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51"/>
    </row>
    <row r="21" s="2" customFormat="1" spans="1:16">
      <c r="A21" s="35" t="s">
        <v>32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51"/>
    </row>
    <row r="22" s="2" customFormat="1" spans="1:16">
      <c r="A22" s="36" t="s">
        <v>33</v>
      </c>
      <c r="B22" s="36"/>
      <c r="C22" s="34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51"/>
    </row>
    <row r="23" s="2" customFormat="1" ht="23.25" customHeight="1" spans="1:16">
      <c r="A23" s="36"/>
      <c r="B23" s="36"/>
      <c r="C23" s="34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51"/>
    </row>
    <row r="24" s="2" customFormat="1" spans="1:16">
      <c r="A24" s="37" t="s">
        <v>34</v>
      </c>
      <c r="B24" s="38"/>
      <c r="C24" s="39"/>
      <c r="H24" s="2" t="s">
        <v>35</v>
      </c>
      <c r="I24" s="52"/>
      <c r="J24" s="40"/>
      <c r="K24" s="42"/>
      <c r="L24" s="42"/>
      <c r="M24" s="42"/>
      <c r="N24" s="53"/>
      <c r="O24" s="54"/>
      <c r="P24" s="51"/>
    </row>
    <row r="25" s="2" customFormat="1" spans="1:16">
      <c r="A25" s="40" t="s">
        <v>36</v>
      </c>
      <c r="B25" s="38"/>
      <c r="C25" s="39"/>
      <c r="H25" s="2" t="s">
        <v>37</v>
      </c>
      <c r="I25" s="40"/>
      <c r="J25" s="40"/>
      <c r="K25" s="42"/>
      <c r="L25" s="40"/>
      <c r="M25" s="40"/>
      <c r="N25" s="55"/>
      <c r="O25" s="56"/>
      <c r="P25" s="51"/>
    </row>
    <row r="26" s="2" customFormat="1" spans="1:16">
      <c r="A26" s="40"/>
      <c r="B26" s="38"/>
      <c r="C26" s="39"/>
      <c r="I26" s="40"/>
      <c r="J26" s="40"/>
      <c r="K26" s="42"/>
      <c r="L26" s="40"/>
      <c r="M26" s="40"/>
      <c r="N26" s="55"/>
      <c r="O26" s="56"/>
      <c r="P26" s="51"/>
    </row>
    <row r="27" s="2" customFormat="1" spans="1:16">
      <c r="A27" s="37" t="s">
        <v>38</v>
      </c>
      <c r="B27" s="37"/>
      <c r="C27" s="41"/>
      <c r="H27" s="2" t="s">
        <v>39</v>
      </c>
      <c r="I27" s="37"/>
      <c r="J27" s="57"/>
      <c r="K27" s="42"/>
      <c r="L27" s="42"/>
      <c r="M27" s="42"/>
      <c r="N27" s="55"/>
      <c r="O27" s="56"/>
      <c r="P27" s="51"/>
    </row>
    <row r="28" s="2" customFormat="1" customHeight="1" spans="1:16">
      <c r="A28" s="42"/>
      <c r="B28" s="43" t="s">
        <v>40</v>
      </c>
      <c r="C28" s="43"/>
      <c r="I28" s="42" t="s">
        <v>40</v>
      </c>
      <c r="J28" s="42"/>
      <c r="K28" s="42"/>
      <c r="L28" s="42"/>
      <c r="M28" s="42"/>
      <c r="N28" s="55"/>
      <c r="O28" s="56"/>
      <c r="P28" s="51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:N16"/>
    <mergeCell ref="A17:N17"/>
    <mergeCell ref="A18:N18"/>
    <mergeCell ref="A19:N19"/>
    <mergeCell ref="A20:N20"/>
    <mergeCell ref="A21:N21"/>
    <mergeCell ref="A22:N22"/>
    <mergeCell ref="A7:A8"/>
    <mergeCell ref="B7:B8"/>
    <mergeCell ref="C7:C8"/>
    <mergeCell ref="D7:D8"/>
    <mergeCell ref="E7:E8"/>
    <mergeCell ref="N7:N8"/>
  </mergeCells>
  <conditionalFormatting sqref="B15">
    <cfRule type="duplicateValues" dxfId="0" priority="5"/>
    <cfRule type="duplicateValues" dxfId="0" priority="3"/>
    <cfRule type="duplicateValues" dxfId="0" priority="4"/>
  </conditionalFormatting>
  <conditionalFormatting sqref="B9:B10">
    <cfRule type="duplicateValues" dxfId="0" priority="1"/>
  </conditionalFormatting>
  <conditionalFormatting sqref="B11:B14">
    <cfRule type="duplicateValues" dxfId="0" priority="2"/>
  </conditionalFormatting>
  <conditionalFormatting sqref="D1:D8 I24:I28 D29:D1048576 D16:D23">
    <cfRule type="duplicateValues" dxfId="0" priority="97"/>
  </conditionalFormatting>
  <printOptions horizontalCentered="1"/>
  <pageMargins left="0.25" right="0.25" top="0.75" bottom="0.75" header="0.3" footer="0.3"/>
  <pageSetup paperSize="9" scale="75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2024-10-17T01:07:26Z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68365D5C375A4EFEABAF1E8E78C83CD1_13</vt:lpwstr>
  </property>
</Properties>
</file>