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豪瀚NX座椅项目ZY2245" sheetId="14" r:id="rId3"/>
    <sheet name="豪瀚NX座椅项目删除" sheetId="15" r:id="rId4"/>
    <sheet name="车型说明" sheetId="12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豪瀚NX座椅项目ZY2245!$A$7:$P$26</definedName>
    <definedName name="_xlnm._FilterDatabase" localSheetId="3" hidden="1">豪瀚NX座椅项目删除!$A$7:$P$8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Print_Area_MI" localSheetId="0">#REF!</definedName>
    <definedName name="Print_Area_MI" localSheetId="1">#REF!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2">豪瀚NX座椅项目ZY2245!$A$1:$P$34</definedName>
    <definedName name="_xlnm.Print_Titles" localSheetId="2">豪瀚NX座椅项目ZY2245!$5:$7</definedName>
    <definedName name="_xlnm.Print_Area" localSheetId="3">豪瀚NX座椅项目删除!$A$1:$P$8</definedName>
    <definedName name="_xlnm.Print_Titles" localSheetId="3">豪瀚NX座椅项目删除!$5:$7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<sst xmlns="http://schemas.openxmlformats.org/spreadsheetml/2006/main" count="372" uniqueCount="167">
  <si>
    <t>外 购 件 开 发 申 请 单</t>
  </si>
  <si>
    <t>豪瀚NX座椅项目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</si>
  <si>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</si>
  <si>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</si>
  <si>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</si>
  <si>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</si>
  <si>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</si>
  <si>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</si>
  <si>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</si>
  <si>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</si>
  <si>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</si>
  <si>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</si>
  <si>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</si>
  <si>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</si>
  <si>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</si>
  <si>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外购件开发申请单/豪瀚NX座椅项目</t>
  </si>
  <si>
    <t>A1</t>
  </si>
  <si>
    <t>2023.4.19</t>
  </si>
  <si>
    <t>新编制</t>
  </si>
  <si>
    <t>A2</t>
  </si>
  <si>
    <t>2023.6.14</t>
  </si>
  <si>
    <t>济南重汽系列项目，因底支架变更为自制，故增加下级零部件。
新增13个外购件
删除1个外购件</t>
  </si>
  <si>
    <t>A3</t>
  </si>
  <si>
    <t>2024.10.18</t>
  </si>
  <si>
    <t>新增配置AZ160051000099；AZ160051000250
1）共需新增2个新开件：驾驶员靠背面套总成-SHT0017336；驾驶员靠背面套总成-SHT0017637。
2）6个原长春工厂使用河北需要重新签署价格协议：2.0右扶手支架-SHT0016020；右扶手本体-SHT0016022；限位螺栓-SHT0016024；限位螺栓垫片-SHT0016026；扶手遮挡塑料件-SHT0016023；塑料件安装螺钉-SHT0016025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</si>
  <si>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</si>
  <si>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</si>
  <si>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</si>
  <si>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</si>
  <si>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</si>
  <si>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</si>
  <si>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</si>
  <si>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</si>
  <si>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项目名称：豪瀚NX座椅项目</t>
  </si>
  <si>
    <t>项目代码：ZY2245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</si>
  <si>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</si>
  <si>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</si>
  <si>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</si>
  <si>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</si>
  <si>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</si>
  <si>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</si>
  <si>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</si>
  <si>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</si>
  <si>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</si>
  <si>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</si>
  <si>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</si>
  <si>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</si>
  <si>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</si>
  <si>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</si>
  <si>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</si>
  <si>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</si>
  <si>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SHT0015646</t>
  </si>
  <si>
    <t>驾驶员靠背面套总成</t>
  </si>
  <si>
    <t>标配</t>
  </si>
  <si>
    <t>EA</t>
  </si>
  <si>
    <t>缝纫总成</t>
  </si>
  <si>
    <t>ASSY</t>
  </si>
  <si>
    <t>河北外购</t>
  </si>
  <si>
    <t>梁红波</t>
  </si>
  <si>
    <t>SHT0015655</t>
  </si>
  <si>
    <t>坐垫面套总成</t>
  </si>
  <si>
    <t>SHT0015679</t>
  </si>
  <si>
    <t>副驾驶员靠背面套总成</t>
  </si>
  <si>
    <t>SHT0015687</t>
  </si>
  <si>
    <t>副驾驶坐垫面套总成</t>
  </si>
  <si>
    <t>SHT0015700</t>
  </si>
  <si>
    <t>副驾驶员座椅说明书</t>
  </si>
  <si>
    <t>印刷品</t>
  </si>
  <si>
    <t>——</t>
  </si>
  <si>
    <t>李世新</t>
  </si>
  <si>
    <t>SHT0015629</t>
  </si>
  <si>
    <t>NX滑轨总成</t>
  </si>
  <si>
    <t>总成件</t>
  </si>
  <si>
    <t>电泳</t>
  </si>
  <si>
    <t>SHT0002790</t>
  </si>
  <si>
    <t>H4A-6901203</t>
  </si>
  <si>
    <t>副边调角器固定钣金件</t>
  </si>
  <si>
    <t>冲压件</t>
  </si>
  <si>
    <t>钢板3.0-Q/BQB 301 
 SPFH590-Q/BQB 310</t>
  </si>
  <si>
    <t>2023.6.13增加</t>
  </si>
  <si>
    <t>SHT0002791</t>
  </si>
  <si>
    <t>H4A-6901204</t>
  </si>
  <si>
    <t>主边调角器固定钣金件</t>
  </si>
  <si>
    <t>SHT0010184</t>
  </si>
  <si>
    <t>右罩壳安装片</t>
  </si>
  <si>
    <t>2.0-GB/T 708  
  Q235-GB/T 700</t>
  </si>
  <si>
    <t>SHT0010185</t>
  </si>
  <si>
    <t>左罩壳安装片</t>
  </si>
  <si>
    <t>SHT0010179</t>
  </si>
  <si>
    <t>上边框</t>
  </si>
  <si>
    <t>Q195</t>
  </si>
  <si>
    <t>SHT0010183</t>
  </si>
  <si>
    <t>连接板</t>
  </si>
  <si>
    <t xml:space="preserve"> Q235</t>
  </si>
  <si>
    <t>SHT0013064</t>
  </si>
  <si>
    <t>右连接板</t>
  </si>
  <si>
    <t>SHT0015920</t>
  </si>
  <si>
    <t>支架衬套</t>
  </si>
  <si>
    <t>机加件</t>
  </si>
  <si>
    <t>SWRCH35K</t>
  </si>
  <si>
    <t>SHT0010573</t>
  </si>
  <si>
    <t>竖向钢丝</t>
  </si>
  <si>
    <t>Q235</t>
  </si>
  <si>
    <t>SHT0010672</t>
  </si>
  <si>
    <t>横向钢丝1</t>
  </si>
  <si>
    <t>SHT0010673</t>
  </si>
  <si>
    <t>横向钢丝2</t>
  </si>
  <si>
    <t>SHT0010577</t>
  </si>
  <si>
    <t>坐垫骨架右侧板焊接总成</t>
  </si>
  <si>
    <t>SHT0010579</t>
  </si>
  <si>
    <t>坐垫骨架左侧板焊接总成</t>
  </si>
  <si>
    <t>SHT0017336</t>
  </si>
  <si>
    <t>2024.10.18增加</t>
  </si>
  <si>
    <t>SHT0017637</t>
  </si>
  <si>
    <t>SHT0016020</t>
  </si>
  <si>
    <t>2.0右扶手支架</t>
  </si>
  <si>
    <t>焊接总成</t>
  </si>
  <si>
    <t>胡天赐</t>
  </si>
  <si>
    <t>2024.10.18增加；原长春使用，河北重新签署价格协议</t>
  </si>
  <si>
    <t>SHT0016022</t>
  </si>
  <si>
    <t>右扶手本体</t>
  </si>
  <si>
    <t>装配总成件</t>
  </si>
  <si>
    <t>SHT0016024</t>
  </si>
  <si>
    <t>限位螺栓</t>
  </si>
  <si>
    <t>标准件</t>
  </si>
  <si>
    <t>SHT0016026</t>
  </si>
  <si>
    <t>限位螺栓垫片</t>
  </si>
  <si>
    <t>SHT0016023</t>
  </si>
  <si>
    <t>扶手遮挡塑料件</t>
  </si>
  <si>
    <t>注塑件</t>
  </si>
  <si>
    <t>SHT0016025</t>
  </si>
  <si>
    <t>塑料件安装螺钉</t>
  </si>
  <si>
    <t>SHT0015661</t>
  </si>
  <si>
    <t>驾驶员座椅说明书</t>
  </si>
  <si>
    <t>20230524删除</t>
  </si>
  <si>
    <t>20230524这个说明书需要删除</t>
  </si>
  <si>
    <t xml:space="preserve">豪瀚NX座椅项目ZY2245：
主驾2种YZ167151000047/1、AZ160051000250、副驾1种YZ167151000048/1； 
</t>
  </si>
  <si>
    <t xml:space="preserve">豪沃MAX座椅项目ZY2265
：主驾2种YZ167151000039/1、AZ160051000099、副驾1种YZ167151000040/1； </t>
  </si>
  <si>
    <t xml:space="preserve">豪瀚大轻卡ZY2319：主驾3种（LZ161751100410/1，LZ161751100420/1，LZ161751100430/1）、副驾4种（LZ161751100440/1，LZ161751100450/1）、中间座2中（LZ161751100460/1）； </t>
  </si>
  <si>
    <t xml:space="preserve">价值版单通风ZY2252：主驾1种YZ166251000038/2、副驾1种YZ166251000039/2、坐垫1种YZ166251000040/2； </t>
  </si>
  <si>
    <t xml:space="preserve">重汽TX自卸车座椅项目ZY2322:主驾1种YZ166251000042/1； </t>
  </si>
  <si>
    <t>重汽TX增加座椅配置ZY2326：主驾AZ166251000022/1；副驾AZ166251000021/2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</si>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</sst>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9"/>
      <name val="微软雅黑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7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2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35" borderId="12" applyNumberFormat="0" applyFont="0" applyAlignment="0" applyProtection="0">
      <alignment vertical="center"/>
    </xf>
    <xf numFmtId="0" fontId="47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69" applyNumberFormat="1" applyFont="1" applyFill="1" applyBorder="1" applyAlignment="1" applyProtection="1">
      <alignment horizontal="center" vertical="top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3" fillId="0" borderId="0" xfId="69" applyNumberFormat="1" applyFont="1" applyFill="1" applyBorder="1" applyAlignment="1" applyProtection="1">
      <alignment horizontal="center" vertical="top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3" fillId="2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69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4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14" fontId="3" fillId="0" borderId="1" xfId="55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center" vertical="center" wrapText="1"/>
    </xf>
    <xf numFmtId="0" fontId="17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0" fillId="0" borderId="3" xfId="55" applyFont="1" applyFill="1" applyBorder="1" applyAlignment="1">
      <alignment vertical="center"/>
    </xf>
    <xf numFmtId="0" fontId="18" fillId="0" borderId="2" xfId="55" applyFont="1" applyFill="1" applyBorder="1" applyAlignment="1">
      <alignment horizontal="center" vertical="center"/>
    </xf>
    <xf numFmtId="0" fontId="18" fillId="0" borderId="3" xfId="55" applyFont="1" applyFill="1" applyBorder="1" applyAlignment="1">
      <alignment horizontal="center" vertical="center"/>
    </xf>
    <xf numFmtId="0" fontId="19" fillId="0" borderId="0" xfId="55" applyFont="1" applyFill="1" applyAlignment="1">
      <alignment vertical="center"/>
    </xf>
    <xf numFmtId="0" fontId="20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BOM_Level_Below3 3 2" xfId="7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143435</xdr:colOff>
      <xdr:row>7</xdr:row>
      <xdr:rowOff>146760</xdr:rowOff>
    </xdr:from>
    <xdr:to>
      <xdr:col>6</xdr:col>
      <xdr:colOff>475690</xdr:colOff>
      <xdr:row>7</xdr:row>
      <xdr:rowOff>365835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1572895"/>
          <a:ext cx="219075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121023</xdr:colOff>
      <xdr:row>8</xdr:row>
      <xdr:rowOff>154642</xdr:rowOff>
    </xdr:from>
    <xdr:to>
      <xdr:col>6</xdr:col>
      <xdr:colOff>647827</xdr:colOff>
      <xdr:row>8</xdr:row>
      <xdr:rowOff>415958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2081530"/>
          <a:ext cx="41275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186248</xdr:colOff>
      <xdr:row>9</xdr:row>
      <xdr:rowOff>81644</xdr:rowOff>
    </xdr:from>
    <xdr:to>
      <xdr:col>6</xdr:col>
      <xdr:colOff>497061</xdr:colOff>
      <xdr:row>9</xdr:row>
      <xdr:rowOff>544238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4355" y="2453005"/>
          <a:ext cx="310515" cy="3632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10</xdr:row>
      <xdr:rowOff>104775</xdr:rowOff>
    </xdr:from>
    <xdr:to>
      <xdr:col>6</xdr:col>
      <xdr:colOff>552450</xdr:colOff>
      <xdr:row>10</xdr:row>
      <xdr:rowOff>333375</xdr:rowOff>
    </xdr:to>
    <xdr:pic>
      <xdr:nvPicPr>
        <xdr:cNvPr id="6" name="图片 22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29210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11</xdr:row>
      <xdr:rowOff>39309</xdr:rowOff>
    </xdr:from>
    <xdr:to>
      <xdr:col>6</xdr:col>
      <xdr:colOff>400984</xdr:colOff>
      <xdr:row>11</xdr:row>
      <xdr:rowOff>407345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7525" y="32994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16566</xdr:colOff>
      <xdr:row>12</xdr:row>
      <xdr:rowOff>16566</xdr:rowOff>
    </xdr:from>
    <xdr:to>
      <xdr:col>6</xdr:col>
      <xdr:colOff>513964</xdr:colOff>
      <xdr:row>12</xdr:row>
      <xdr:rowOff>347869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3721735"/>
          <a:ext cx="49720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104775</xdr:rowOff>
    </xdr:from>
    <xdr:to>
      <xdr:col>6</xdr:col>
      <xdr:colOff>485775</xdr:colOff>
      <xdr:row>13</xdr:row>
      <xdr:rowOff>361950</xdr:rowOff>
    </xdr:to>
    <xdr:pic>
      <xdr:nvPicPr>
        <xdr:cNvPr id="9" name="Picture 825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4254500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82550</xdr:colOff>
      <xdr:row>14</xdr:row>
      <xdr:rowOff>47625</xdr:rowOff>
    </xdr:from>
    <xdr:to>
      <xdr:col>6</xdr:col>
      <xdr:colOff>396875</xdr:colOff>
      <xdr:row>14</xdr:row>
      <xdr:rowOff>387350</xdr:rowOff>
    </xdr:to>
    <xdr:pic>
      <xdr:nvPicPr>
        <xdr:cNvPr id="11" name="Picture 825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4641850"/>
          <a:ext cx="3143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69850</xdr:colOff>
      <xdr:row>15</xdr:row>
      <xdr:rowOff>82550</xdr:rowOff>
    </xdr:from>
    <xdr:to>
      <xdr:col>6</xdr:col>
      <xdr:colOff>468630</xdr:colOff>
      <xdr:row>15</xdr:row>
      <xdr:rowOff>371475</xdr:rowOff>
    </xdr:to>
    <xdr:pic>
      <xdr:nvPicPr>
        <xdr:cNvPr id="12" name="图片 3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150" y="5121275"/>
          <a:ext cx="39878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98425</xdr:colOff>
      <xdr:row>16</xdr:row>
      <xdr:rowOff>22225</xdr:rowOff>
    </xdr:from>
    <xdr:to>
      <xdr:col>6</xdr:col>
      <xdr:colOff>428625</xdr:colOff>
      <xdr:row>16</xdr:row>
      <xdr:rowOff>323850</xdr:rowOff>
    </xdr:to>
    <xdr:pic>
      <xdr:nvPicPr>
        <xdr:cNvPr id="13" name="图片 3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76725" y="5505450"/>
          <a:ext cx="330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42545</xdr:colOff>
      <xdr:row>17</xdr:row>
      <xdr:rowOff>152400</xdr:rowOff>
    </xdr:from>
    <xdr:to>
      <xdr:col>6</xdr:col>
      <xdr:colOff>507908</xdr:colOff>
      <xdr:row>17</xdr:row>
      <xdr:rowOff>301625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20845" y="6080125"/>
          <a:ext cx="464820" cy="14922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18</xdr:row>
      <xdr:rowOff>161925</xdr:rowOff>
    </xdr:from>
    <xdr:to>
      <xdr:col>6</xdr:col>
      <xdr:colOff>427791</xdr:colOff>
      <xdr:row>18</xdr:row>
      <xdr:rowOff>342900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6534150"/>
          <a:ext cx="33210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63817</xdr:colOff>
      <xdr:row>19</xdr:row>
      <xdr:rowOff>190500</xdr:rowOff>
    </xdr:from>
    <xdr:to>
      <xdr:col>6</xdr:col>
      <xdr:colOff>483869</xdr:colOff>
      <xdr:row>19</xdr:row>
      <xdr:rowOff>419100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7007225"/>
          <a:ext cx="41973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23</xdr:row>
      <xdr:rowOff>104775</xdr:rowOff>
    </xdr:from>
    <xdr:to>
      <xdr:col>6</xdr:col>
      <xdr:colOff>647700</xdr:colOff>
      <xdr:row>23</xdr:row>
      <xdr:rowOff>219075</xdr:rowOff>
    </xdr:to>
    <xdr:pic>
      <xdr:nvPicPr>
        <xdr:cNvPr id="17" name="Picture 113" descr="rId3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86995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21</xdr:row>
      <xdr:rowOff>123825</xdr:rowOff>
    </xdr:from>
    <xdr:to>
      <xdr:col>6</xdr:col>
      <xdr:colOff>657225</xdr:colOff>
      <xdr:row>21</xdr:row>
      <xdr:rowOff>238125</xdr:rowOff>
    </xdr:to>
    <xdr:sp>
      <xdr:nvSpPr>
        <xdr:cNvPr id="18" name="Picture 113" descr="rId34"/>
        <xdr:cNvSpPr>
          <a:spLocks noChangeAspect="1" noChangeArrowheads="1"/>
        </xdr:cNvSpPr>
      </xdr:nvSpPr>
      <xdr:spPr>
        <a:xfrm>
          <a:off x="4235450" y="7829550"/>
          <a:ext cx="476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47625</xdr:colOff>
      <xdr:row>22</xdr:row>
      <xdr:rowOff>104775</xdr:rowOff>
    </xdr:from>
    <xdr:to>
      <xdr:col>6</xdr:col>
      <xdr:colOff>647700</xdr:colOff>
      <xdr:row>22</xdr:row>
      <xdr:rowOff>219075</xdr:rowOff>
    </xdr:to>
    <xdr:sp>
      <xdr:nvSpPr>
        <xdr:cNvPr id="19" name="Picture 113" descr="rId34"/>
        <xdr:cNvSpPr>
          <a:spLocks noChangeAspect="1" noChangeArrowheads="1"/>
        </xdr:cNvSpPr>
      </xdr:nvSpPr>
      <xdr:spPr>
        <a:xfrm>
          <a:off x="4225925" y="82550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66675</xdr:colOff>
      <xdr:row>21</xdr:row>
      <xdr:rowOff>142875</xdr:rowOff>
    </xdr:from>
    <xdr:to>
      <xdr:col>6</xdr:col>
      <xdr:colOff>600075</xdr:colOff>
      <xdr:row>21</xdr:row>
      <xdr:rowOff>241349</xdr:rowOff>
    </xdr:to>
    <xdr:pic>
      <xdr:nvPicPr>
        <xdr:cNvPr id="20" name="Picture 113" descr="rId3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975" y="7848600"/>
          <a:ext cx="466725" cy="9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22</xdr:row>
      <xdr:rowOff>180975</xdr:rowOff>
    </xdr:from>
    <xdr:to>
      <xdr:col>6</xdr:col>
      <xdr:colOff>647700</xdr:colOff>
      <xdr:row>22</xdr:row>
      <xdr:rowOff>295275</xdr:rowOff>
    </xdr:to>
    <xdr:pic>
      <xdr:nvPicPr>
        <xdr:cNvPr id="21" name="Picture 113" descr="rId3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83312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</xdr:colOff>
      <xdr:row>24</xdr:row>
      <xdr:rowOff>133350</xdr:rowOff>
    </xdr:from>
    <xdr:to>
      <xdr:col>6</xdr:col>
      <xdr:colOff>465455</xdr:colOff>
      <xdr:row>24</xdr:row>
      <xdr:rowOff>310515</xdr:rowOff>
    </xdr:to>
    <xdr:pic>
      <xdr:nvPicPr>
        <xdr:cNvPr id="10" name="图片 6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183380" y="9172575"/>
          <a:ext cx="46037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25</xdr:row>
      <xdr:rowOff>134620</xdr:rowOff>
    </xdr:from>
    <xdr:to>
      <xdr:col>6</xdr:col>
      <xdr:colOff>478790</xdr:colOff>
      <xdr:row>25</xdr:row>
      <xdr:rowOff>304800</xdr:rowOff>
    </xdr:to>
    <xdr:pic>
      <xdr:nvPicPr>
        <xdr:cNvPr id="22" name="图片 6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0" y="9618345"/>
          <a:ext cx="453390" cy="17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151802</xdr:colOff>
      <xdr:row>26</xdr:row>
      <xdr:rowOff>149823</xdr:rowOff>
    </xdr:from>
    <xdr:to>
      <xdr:col>6</xdr:col>
      <xdr:colOff>495263</xdr:colOff>
      <xdr:row>26</xdr:row>
      <xdr:rowOff>368898</xdr:rowOff>
    </xdr:to>
    <xdr:pic>
      <xdr:nvPicPr>
        <xdr:cNvPr id="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0015855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151802</xdr:colOff>
      <xdr:row>27</xdr:row>
      <xdr:rowOff>124423</xdr:rowOff>
    </xdr:from>
    <xdr:to>
      <xdr:col>6</xdr:col>
      <xdr:colOff>495263</xdr:colOff>
      <xdr:row>27</xdr:row>
      <xdr:rowOff>343498</xdr:rowOff>
    </xdr:to>
    <xdr:pic>
      <xdr:nvPicPr>
        <xdr:cNvPr id="2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0434955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172085</xdr:colOff>
      <xdr:row>30</xdr:row>
      <xdr:rowOff>106045</xdr:rowOff>
    </xdr:from>
    <xdr:ext cx="204107" cy="318798"/>
    <xdr:pic>
      <xdr:nvPicPr>
        <xdr:cNvPr id="25" name="图片 2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0385" y="11812270"/>
          <a:ext cx="203835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109220</xdr:colOff>
      <xdr:row>31</xdr:row>
      <xdr:rowOff>79375</xdr:rowOff>
    </xdr:from>
    <xdr:ext cx="353695" cy="288925"/>
    <xdr:pic>
      <xdr:nvPicPr>
        <xdr:cNvPr id="26" name="图片 2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7520" y="12230100"/>
          <a:ext cx="35369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153035</xdr:colOff>
      <xdr:row>33</xdr:row>
      <xdr:rowOff>53340</xdr:rowOff>
    </xdr:from>
    <xdr:ext cx="250329" cy="339795"/>
    <xdr:pic>
      <xdr:nvPicPr>
        <xdr:cNvPr id="27" name="图片 2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1335" y="13093065"/>
          <a:ext cx="25019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67945</xdr:colOff>
      <xdr:row>32</xdr:row>
      <xdr:rowOff>176530</xdr:rowOff>
    </xdr:from>
    <xdr:ext cx="419100" cy="177165"/>
    <xdr:pic>
      <xdr:nvPicPr>
        <xdr:cNvPr id="28" name="图片 2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6245" y="12771755"/>
          <a:ext cx="4191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76835</xdr:colOff>
      <xdr:row>29</xdr:row>
      <xdr:rowOff>174625</xdr:rowOff>
    </xdr:from>
    <xdr:ext cx="368935" cy="192405"/>
    <xdr:pic>
      <xdr:nvPicPr>
        <xdr:cNvPr id="29" name="图片 28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11348085"/>
          <a:ext cx="192405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78740</xdr:colOff>
      <xdr:row>7</xdr:row>
      <xdr:rowOff>36830</xdr:rowOff>
    </xdr:from>
    <xdr:to>
      <xdr:col>6</xdr:col>
      <xdr:colOff>532896</xdr:colOff>
      <xdr:row>7</xdr:row>
      <xdr:rowOff>386881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7040" y="1519555"/>
          <a:ext cx="454025" cy="3498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="85" zoomScaleNormal="100" topLeftCell="A3" workbookViewId="0">
      <selection activeCell="A3" sqref="A3:P3"/>
    </sheetView>
  </sheetViews>
  <sheetFormatPr defaultColWidth="9" defaultRowHeight="14"/>
  <cols>
    <col min="1" max="16383" width="9" style="74"/>
  </cols>
  <sheetData>
    <row r="1" ht="48" customHeight="1" spans="1:16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ht="70" customHeight="1" spans="1:16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ht="70" customHeight="1" spans="1:16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ht="70" customHeight="1" spans="1:16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6" ht="45" customHeight="1" spans="5:10">
      <c r="E6" s="84"/>
      <c r="F6" s="84" t="s">
        <v>2</v>
      </c>
      <c r="G6" s="84"/>
      <c r="H6" s="85"/>
      <c r="I6" s="87" t="s">
        <v>3</v>
      </c>
      <c r="J6" s="85"/>
    </row>
    <row r="7" ht="45" customHeight="1" spans="5:10">
      <c r="E7" s="84"/>
      <c r="F7" s="84" t="s">
        <v>4</v>
      </c>
      <c r="G7" s="84"/>
      <c r="H7" s="86"/>
      <c r="I7" s="86"/>
      <c r="J7" s="86"/>
    </row>
    <row r="8" ht="45" customHeight="1" spans="5:10">
      <c r="E8" s="84"/>
      <c r="F8" s="84" t="s">
        <v>5</v>
      </c>
      <c r="G8" s="84"/>
      <c r="H8" s="86"/>
      <c r="I8" s="86"/>
      <c r="J8" s="86"/>
    </row>
    <row r="9" ht="45" customHeight="1" spans="5:15">
      <c r="E9" s="84"/>
      <c r="F9" s="84" t="s">
        <v>6</v>
      </c>
      <c r="G9" s="84"/>
      <c r="H9" s="86"/>
      <c r="I9" s="88"/>
      <c r="J9" s="86"/>
      <c r="N9" s="89" t="s">
        <v>7</v>
      </c>
      <c r="O9" s="90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view="pageBreakPreview" zoomScaleNormal="100" workbookViewId="0">
      <selection activeCell="D4" sqref="D4"/>
    </sheetView>
  </sheetViews>
  <sheetFormatPr defaultColWidth="8" defaultRowHeight="14" outlineLevelRow="5" outlineLevelCol="5"/>
  <cols>
    <col min="1" max="1" width="21.4545454545455" style="74" customWidth="1"/>
    <col min="2" max="2" width="9.09090909090909" style="74" customWidth="1"/>
    <col min="3" max="3" width="10.6363636363636" style="74" customWidth="1"/>
    <col min="4" max="4" width="84.9090909090909" style="74" customWidth="1"/>
    <col min="5" max="5" width="9.36363636363636" style="74" customWidth="1"/>
    <col min="6" max="6" width="7.36363636363636" style="74" customWidth="1"/>
    <col min="7" max="16384" width="8" style="74"/>
  </cols>
  <sheetData>
    <row r="1" ht="22.5" customHeight="1" spans="1:6">
      <c r="A1" s="75" t="s">
        <v>8</v>
      </c>
      <c r="B1" s="75"/>
      <c r="C1" s="75"/>
      <c r="D1" s="75"/>
      <c r="E1" s="75"/>
      <c r="F1" s="75"/>
    </row>
    <row r="2" spans="1:6">
      <c r="A2" s="75"/>
      <c r="B2" s="75"/>
      <c r="C2" s="75"/>
      <c r="D2" s="75"/>
      <c r="E2" s="75"/>
      <c r="F2" s="75"/>
    </row>
    <row r="3" ht="26.25" customHeight="1" spans="1:6">
      <c r="A3" s="76" t="s">
        <v>9</v>
      </c>
      <c r="B3" s="76" t="s">
        <v>10</v>
      </c>
      <c r="C3" s="76" t="s">
        <v>11</v>
      </c>
      <c r="D3" s="76" t="s">
        <v>12</v>
      </c>
      <c r="E3" s="76" t="s">
        <v>13</v>
      </c>
      <c r="F3" s="76" t="s">
        <v>14</v>
      </c>
    </row>
    <row r="4" ht="51" customHeight="1" spans="1:6">
      <c r="A4" s="77" t="s">
        <v>15</v>
      </c>
      <c r="B4" s="78" t="s">
        <v>16</v>
      </c>
      <c r="C4" s="79" t="s">
        <v>17</v>
      </c>
      <c r="D4" s="80" t="s">
        <v>18</v>
      </c>
      <c r="E4" s="78" t="s">
        <v>3</v>
      </c>
      <c r="F4" s="76"/>
    </row>
    <row r="5" ht="43" customHeight="1" spans="1:6">
      <c r="A5" s="77" t="s">
        <v>15</v>
      </c>
      <c r="B5" s="78" t="s">
        <v>19</v>
      </c>
      <c r="C5" s="79" t="s">
        <v>20</v>
      </c>
      <c r="D5" s="80" t="s">
        <v>21</v>
      </c>
      <c r="E5" s="78" t="s">
        <v>3</v>
      </c>
      <c r="F5" s="76"/>
    </row>
    <row r="6" ht="67" customHeight="1" spans="1:6">
      <c r="A6" s="77" t="s">
        <v>15</v>
      </c>
      <c r="B6" s="78" t="s">
        <v>22</v>
      </c>
      <c r="C6" s="79" t="s">
        <v>23</v>
      </c>
      <c r="D6" s="80" t="s">
        <v>24</v>
      </c>
      <c r="E6" s="78" t="s">
        <v>3</v>
      </c>
      <c r="F6" s="7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34"/>
  <sheetViews>
    <sheetView showGridLines="0" view="pageBreakPreview" zoomScaleNormal="100" topLeftCell="A34" workbookViewId="0">
      <selection activeCell="G49" sqref="G49"/>
    </sheetView>
  </sheetViews>
  <sheetFormatPr defaultColWidth="9" defaultRowHeight="13"/>
  <cols>
    <col min="1" max="1" width="4.63636363636364" style="35" customWidth="1"/>
    <col min="2" max="3" width="10.6363636363636" style="35" customWidth="1"/>
    <col min="4" max="5" width="14.6363636363636" style="35" customWidth="1"/>
    <col min="6" max="6" width="4.63636363636364" style="35" customWidth="1"/>
    <col min="7" max="7" width="7.63636363636364" style="35" customWidth="1"/>
    <col min="8" max="8" width="7.90909090909091" style="36" customWidth="1"/>
    <col min="9" max="9" width="9.63636363636364" style="36" customWidth="1"/>
    <col min="10" max="11" width="6.63636363636364" style="35" customWidth="1"/>
    <col min="12" max="12" width="13" style="35" customWidth="1"/>
    <col min="13" max="13" width="6.63636363636364" style="35" customWidth="1"/>
    <col min="14" max="15" width="7.63636363636364" style="35" customWidth="1"/>
    <col min="16" max="16" width="12" style="35" customWidth="1"/>
    <col min="17" max="16346" width="8.90909090909091" style="35"/>
    <col min="16347" max="16384" width="9" style="35"/>
  </cols>
  <sheetData>
    <row r="1" s="30" customFormat="1" ht="17.25" customHeight="1" spans="1:16">
      <c r="A1" s="37"/>
      <c r="B1" s="37"/>
      <c r="C1" s="38" t="s">
        <v>25</v>
      </c>
      <c r="D1" s="38"/>
      <c r="E1" s="38"/>
      <c r="F1" s="38"/>
      <c r="G1" s="38"/>
      <c r="H1" s="38"/>
      <c r="I1" s="38"/>
      <c r="J1" s="38"/>
      <c r="K1" s="38"/>
      <c r="L1" s="64" t="s">
        <v>26</v>
      </c>
      <c r="M1" s="64"/>
      <c r="N1" s="65" t="s">
        <v>27</v>
      </c>
      <c r="O1" s="65"/>
      <c r="P1" s="65"/>
    </row>
    <row r="2" s="30" customFormat="1" ht="17.25" customHeight="1" spans="1:16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64" t="s">
        <v>28</v>
      </c>
      <c r="M2" s="64"/>
      <c r="N2" s="65" t="s">
        <v>29</v>
      </c>
      <c r="O2" s="65"/>
      <c r="P2" s="65"/>
    </row>
    <row r="3" s="30" customFormat="1" ht="17.25" customHeight="1" spans="1:16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64" t="s">
        <v>30</v>
      </c>
      <c r="M3" s="64"/>
      <c r="N3" s="65" t="s">
        <v>22</v>
      </c>
      <c r="O3" s="65"/>
      <c r="P3" s="65"/>
    </row>
    <row r="4" s="30" customFormat="1" ht="20" customHeight="1" spans="1:16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64" t="s">
        <v>31</v>
      </c>
      <c r="M4" s="64"/>
      <c r="N4" s="65" t="s">
        <v>32</v>
      </c>
      <c r="O4" s="65"/>
      <c r="P4" s="65"/>
    </row>
    <row r="5" s="30" customFormat="1" ht="15" spans="1:16">
      <c r="A5" s="39" t="s">
        <v>33</v>
      </c>
      <c r="B5" s="40"/>
      <c r="C5" s="40"/>
      <c r="D5" s="39"/>
      <c r="E5" s="39"/>
      <c r="F5" s="39" t="s">
        <v>34</v>
      </c>
      <c r="G5" s="39"/>
      <c r="H5" s="39"/>
      <c r="I5" s="39"/>
      <c r="J5" s="39"/>
      <c r="K5" s="39"/>
      <c r="L5" s="64" t="s">
        <v>35</v>
      </c>
      <c r="M5" s="64"/>
      <c r="N5" s="65" t="s">
        <v>23</v>
      </c>
      <c r="O5" s="65"/>
      <c r="P5" s="65"/>
    </row>
    <row r="6" s="31" customFormat="1" ht="15" customHeight="1" spans="1:16">
      <c r="A6" s="41" t="s">
        <v>36</v>
      </c>
      <c r="B6" s="42" t="s">
        <v>37</v>
      </c>
      <c r="C6" s="42" t="s">
        <v>38</v>
      </c>
      <c r="D6" s="43" t="s">
        <v>39</v>
      </c>
      <c r="E6" s="43" t="s">
        <v>40</v>
      </c>
      <c r="F6" s="43" t="s">
        <v>41</v>
      </c>
      <c r="G6" s="43" t="s">
        <v>42</v>
      </c>
      <c r="H6" s="44" t="s">
        <v>43</v>
      </c>
      <c r="I6" s="44" t="s">
        <v>44</v>
      </c>
      <c r="J6" s="43" t="s">
        <v>45</v>
      </c>
      <c r="K6" s="66" t="s">
        <v>46</v>
      </c>
      <c r="L6" s="66" t="s">
        <v>47</v>
      </c>
      <c r="M6" s="66" t="s">
        <v>48</v>
      </c>
      <c r="N6" s="67" t="s">
        <v>49</v>
      </c>
      <c r="O6" s="67" t="s">
        <v>50</v>
      </c>
      <c r="P6" s="67" t="s">
        <v>14</v>
      </c>
    </row>
    <row r="7" s="32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66"/>
      <c r="L7" s="66"/>
      <c r="M7" s="66"/>
      <c r="N7" s="67"/>
      <c r="O7" s="67"/>
      <c r="P7" s="67"/>
    </row>
    <row r="8" s="32" customFormat="1" ht="35" customHeight="1" spans="1:16">
      <c r="A8" s="45">
        <f>ROW()-7</f>
        <v>1</v>
      </c>
      <c r="B8" s="46" t="s">
        <v>51</v>
      </c>
      <c r="C8" s="46" t="s">
        <v>51</v>
      </c>
      <c r="D8" s="46" t="s">
        <v>52</v>
      </c>
      <c r="E8" s="46" t="s">
        <v>53</v>
      </c>
      <c r="F8" s="47" t="s">
        <v>54</v>
      </c>
      <c r="G8" s="48"/>
      <c r="H8" s="49" t="s">
        <v>55</v>
      </c>
      <c r="I8" s="49" t="s">
        <v>56</v>
      </c>
      <c r="J8" s="68"/>
      <c r="K8" s="69" t="s">
        <v>57</v>
      </c>
      <c r="L8" s="69"/>
      <c r="M8" s="45">
        <v>1</v>
      </c>
      <c r="N8" s="45">
        <v>4000</v>
      </c>
      <c r="O8" s="45" t="s">
        <v>58</v>
      </c>
      <c r="P8" s="45"/>
    </row>
    <row r="9" s="32" customFormat="1" ht="35" customHeight="1" spans="1:16">
      <c r="A9" s="45">
        <f>ROW()-7</f>
        <v>2</v>
      </c>
      <c r="B9" s="46" t="s">
        <v>59</v>
      </c>
      <c r="C9" s="46" t="s">
        <v>59</v>
      </c>
      <c r="D9" s="46" t="s">
        <v>60</v>
      </c>
      <c r="E9" s="46" t="s">
        <v>53</v>
      </c>
      <c r="F9" s="47" t="s">
        <v>54</v>
      </c>
      <c r="G9" s="48"/>
      <c r="H9" s="49" t="s">
        <v>55</v>
      </c>
      <c r="I9" s="49" t="s">
        <v>56</v>
      </c>
      <c r="J9" s="68"/>
      <c r="K9" s="69" t="s">
        <v>57</v>
      </c>
      <c r="L9" s="69"/>
      <c r="M9" s="45">
        <v>1</v>
      </c>
      <c r="N9" s="45">
        <v>4000</v>
      </c>
      <c r="O9" s="45" t="s">
        <v>58</v>
      </c>
      <c r="P9" s="45"/>
    </row>
    <row r="10" s="32" customFormat="1" ht="35" customHeight="1" spans="1:16">
      <c r="A10" s="45">
        <f t="shared" ref="A10:A26" si="0">ROW()-7</f>
        <v>3</v>
      </c>
      <c r="B10" s="46" t="s">
        <v>61</v>
      </c>
      <c r="C10" s="46" t="s">
        <v>61</v>
      </c>
      <c r="D10" s="46" t="s">
        <v>62</v>
      </c>
      <c r="E10" s="46"/>
      <c r="F10" s="47" t="s">
        <v>54</v>
      </c>
      <c r="G10" s="48"/>
      <c r="H10" s="49" t="s">
        <v>55</v>
      </c>
      <c r="I10" s="49" t="s">
        <v>56</v>
      </c>
      <c r="J10" s="68"/>
      <c r="K10" s="69" t="s">
        <v>57</v>
      </c>
      <c r="L10" s="69"/>
      <c r="M10" s="45">
        <v>1</v>
      </c>
      <c r="N10" s="45">
        <v>4000</v>
      </c>
      <c r="O10" s="45" t="s">
        <v>58</v>
      </c>
      <c r="P10" s="45"/>
    </row>
    <row r="11" s="32" customFormat="1" ht="35" customHeight="1" spans="1:16">
      <c r="A11" s="45">
        <f t="shared" si="0"/>
        <v>4</v>
      </c>
      <c r="B11" s="46" t="s">
        <v>63</v>
      </c>
      <c r="C11" s="46" t="s">
        <v>63</v>
      </c>
      <c r="D11" s="46" t="s">
        <v>64</v>
      </c>
      <c r="E11" s="46"/>
      <c r="F11" s="47" t="s">
        <v>54</v>
      </c>
      <c r="G11" s="48"/>
      <c r="H11" s="49" t="s">
        <v>55</v>
      </c>
      <c r="I11" s="49" t="s">
        <v>56</v>
      </c>
      <c r="J11" s="68"/>
      <c r="K11" s="69" t="s">
        <v>57</v>
      </c>
      <c r="L11" s="69"/>
      <c r="M11" s="45">
        <v>1</v>
      </c>
      <c r="N11" s="45">
        <v>4000</v>
      </c>
      <c r="O11" s="45" t="s">
        <v>58</v>
      </c>
      <c r="P11" s="45"/>
    </row>
    <row r="12" s="32" customFormat="1" ht="35" customHeight="1" spans="1:16">
      <c r="A12" s="45">
        <f t="shared" si="0"/>
        <v>5</v>
      </c>
      <c r="B12" s="46" t="s">
        <v>65</v>
      </c>
      <c r="C12" s="46" t="s">
        <v>65</v>
      </c>
      <c r="D12" s="46" t="s">
        <v>66</v>
      </c>
      <c r="E12" s="46"/>
      <c r="F12" s="47" t="s">
        <v>54</v>
      </c>
      <c r="G12" s="50"/>
      <c r="H12" s="49" t="s">
        <v>67</v>
      </c>
      <c r="I12" s="48" t="s">
        <v>68</v>
      </c>
      <c r="J12" s="68"/>
      <c r="K12" s="69" t="s">
        <v>57</v>
      </c>
      <c r="L12" s="69"/>
      <c r="M12" s="45">
        <v>1</v>
      </c>
      <c r="N12" s="45">
        <v>4000</v>
      </c>
      <c r="O12" s="45" t="s">
        <v>69</v>
      </c>
      <c r="P12" s="45"/>
    </row>
    <row r="13" s="32" customFormat="1" ht="35" customHeight="1" spans="1:16">
      <c r="A13" s="45">
        <f t="shared" si="0"/>
        <v>6</v>
      </c>
      <c r="B13" s="46" t="s">
        <v>70</v>
      </c>
      <c r="C13" s="46" t="s">
        <v>70</v>
      </c>
      <c r="D13" s="46" t="s">
        <v>71</v>
      </c>
      <c r="E13" s="46"/>
      <c r="F13" s="47" t="s">
        <v>54</v>
      </c>
      <c r="G13" s="51"/>
      <c r="H13" s="49" t="s">
        <v>72</v>
      </c>
      <c r="I13" s="49" t="s">
        <v>56</v>
      </c>
      <c r="J13" s="68" t="s">
        <v>73</v>
      </c>
      <c r="K13" s="69" t="s">
        <v>57</v>
      </c>
      <c r="L13" s="69"/>
      <c r="M13" s="45">
        <v>1</v>
      </c>
      <c r="N13" s="45">
        <v>4000</v>
      </c>
      <c r="O13" s="45" t="s">
        <v>69</v>
      </c>
      <c r="P13" s="45"/>
    </row>
    <row r="14" s="33" customFormat="1" ht="35" customHeight="1" spans="1:16">
      <c r="A14" s="52">
        <f t="shared" si="0"/>
        <v>7</v>
      </c>
      <c r="B14" s="53" t="s">
        <v>74</v>
      </c>
      <c r="C14" s="53" t="s">
        <v>75</v>
      </c>
      <c r="D14" s="53" t="s">
        <v>76</v>
      </c>
      <c r="E14" s="53"/>
      <c r="F14" s="54" t="s">
        <v>54</v>
      </c>
      <c r="G14" s="55"/>
      <c r="H14" s="56" t="s">
        <v>77</v>
      </c>
      <c r="I14" s="56" t="s">
        <v>78</v>
      </c>
      <c r="J14" s="70"/>
      <c r="K14" s="71" t="s">
        <v>57</v>
      </c>
      <c r="L14" s="71"/>
      <c r="M14" s="52">
        <v>1</v>
      </c>
      <c r="N14" s="52">
        <v>4000</v>
      </c>
      <c r="O14" s="52" t="s">
        <v>69</v>
      </c>
      <c r="P14" s="52" t="s">
        <v>79</v>
      </c>
    </row>
    <row r="15" s="33" customFormat="1" ht="35" customHeight="1" spans="1:16">
      <c r="A15" s="52">
        <f t="shared" si="0"/>
        <v>8</v>
      </c>
      <c r="B15" s="53" t="s">
        <v>80</v>
      </c>
      <c r="C15" s="53" t="s">
        <v>81</v>
      </c>
      <c r="D15" s="53" t="s">
        <v>82</v>
      </c>
      <c r="E15" s="53"/>
      <c r="F15" s="54" t="s">
        <v>54</v>
      </c>
      <c r="G15" s="55"/>
      <c r="H15" s="56" t="s">
        <v>77</v>
      </c>
      <c r="I15" s="56" t="s">
        <v>78</v>
      </c>
      <c r="J15" s="70"/>
      <c r="K15" s="71" t="s">
        <v>57</v>
      </c>
      <c r="L15" s="71"/>
      <c r="M15" s="52">
        <v>1</v>
      </c>
      <c r="N15" s="52">
        <v>4000</v>
      </c>
      <c r="O15" s="52" t="s">
        <v>69</v>
      </c>
      <c r="P15" s="52" t="s">
        <v>79</v>
      </c>
    </row>
    <row r="16" s="33" customFormat="1" ht="35" customHeight="1" spans="1:16">
      <c r="A16" s="52">
        <f t="shared" si="0"/>
        <v>9</v>
      </c>
      <c r="B16" s="53" t="s">
        <v>83</v>
      </c>
      <c r="C16" s="53" t="s">
        <v>83</v>
      </c>
      <c r="D16" s="53" t="s">
        <v>84</v>
      </c>
      <c r="E16" s="53"/>
      <c r="F16" s="54" t="s">
        <v>54</v>
      </c>
      <c r="G16" s="55"/>
      <c r="H16" s="56" t="s">
        <v>77</v>
      </c>
      <c r="I16" s="56" t="s">
        <v>85</v>
      </c>
      <c r="J16" s="70"/>
      <c r="K16" s="71" t="s">
        <v>57</v>
      </c>
      <c r="L16" s="71"/>
      <c r="M16" s="52">
        <v>1</v>
      </c>
      <c r="N16" s="52">
        <v>4000</v>
      </c>
      <c r="O16" s="52" t="s">
        <v>69</v>
      </c>
      <c r="P16" s="52" t="s">
        <v>79</v>
      </c>
    </row>
    <row r="17" s="33" customFormat="1" ht="35" customHeight="1" spans="1:16">
      <c r="A17" s="52">
        <f t="shared" si="0"/>
        <v>10</v>
      </c>
      <c r="B17" s="53" t="s">
        <v>86</v>
      </c>
      <c r="C17" s="53" t="s">
        <v>86</v>
      </c>
      <c r="D17" s="53" t="s">
        <v>87</v>
      </c>
      <c r="E17" s="53"/>
      <c r="F17" s="54" t="s">
        <v>54</v>
      </c>
      <c r="G17" s="55"/>
      <c r="H17" s="56" t="s">
        <v>77</v>
      </c>
      <c r="I17" s="56" t="s">
        <v>85</v>
      </c>
      <c r="J17" s="70"/>
      <c r="K17" s="71" t="s">
        <v>57</v>
      </c>
      <c r="L17" s="71"/>
      <c r="M17" s="52">
        <v>1</v>
      </c>
      <c r="N17" s="52">
        <v>4000</v>
      </c>
      <c r="O17" s="52" t="s">
        <v>69</v>
      </c>
      <c r="P17" s="52" t="s">
        <v>79</v>
      </c>
    </row>
    <row r="18" s="33" customFormat="1" ht="35" customHeight="1" spans="1:16">
      <c r="A18" s="52">
        <f t="shared" si="0"/>
        <v>11</v>
      </c>
      <c r="B18" s="53" t="s">
        <v>88</v>
      </c>
      <c r="C18" s="53" t="s">
        <v>88</v>
      </c>
      <c r="D18" s="53" t="s">
        <v>89</v>
      </c>
      <c r="E18" s="53"/>
      <c r="F18" s="54" t="s">
        <v>54</v>
      </c>
      <c r="G18" s="55"/>
      <c r="H18" s="56" t="s">
        <v>77</v>
      </c>
      <c r="I18" s="56" t="s">
        <v>90</v>
      </c>
      <c r="J18" s="70"/>
      <c r="K18" s="71" t="s">
        <v>57</v>
      </c>
      <c r="L18" s="71"/>
      <c r="M18" s="52">
        <v>1</v>
      </c>
      <c r="N18" s="52">
        <v>4000</v>
      </c>
      <c r="O18" s="52" t="s">
        <v>69</v>
      </c>
      <c r="P18" s="52" t="s">
        <v>79</v>
      </c>
    </row>
    <row r="19" s="33" customFormat="1" ht="35" customHeight="1" spans="1:16">
      <c r="A19" s="52">
        <f t="shared" si="0"/>
        <v>12</v>
      </c>
      <c r="B19" s="53" t="s">
        <v>91</v>
      </c>
      <c r="C19" s="53" t="s">
        <v>91</v>
      </c>
      <c r="D19" s="53" t="s">
        <v>92</v>
      </c>
      <c r="E19" s="53"/>
      <c r="F19" s="54" t="s">
        <v>54</v>
      </c>
      <c r="G19" s="55"/>
      <c r="H19" s="56" t="s">
        <v>77</v>
      </c>
      <c r="I19" s="56" t="s">
        <v>93</v>
      </c>
      <c r="J19" s="70"/>
      <c r="K19" s="71" t="s">
        <v>57</v>
      </c>
      <c r="L19" s="71"/>
      <c r="M19" s="52">
        <v>1</v>
      </c>
      <c r="N19" s="52">
        <v>4000</v>
      </c>
      <c r="O19" s="52" t="s">
        <v>69</v>
      </c>
      <c r="P19" s="52" t="s">
        <v>79</v>
      </c>
    </row>
    <row r="20" s="33" customFormat="1" ht="35" customHeight="1" spans="1:16">
      <c r="A20" s="52">
        <f t="shared" si="0"/>
        <v>13</v>
      </c>
      <c r="B20" s="53" t="s">
        <v>94</v>
      </c>
      <c r="C20" s="53" t="s">
        <v>94</v>
      </c>
      <c r="D20" s="53" t="s">
        <v>95</v>
      </c>
      <c r="E20" s="53"/>
      <c r="F20" s="54" t="s">
        <v>54</v>
      </c>
      <c r="G20" s="55"/>
      <c r="H20" s="56" t="s">
        <v>77</v>
      </c>
      <c r="I20" s="56" t="s">
        <v>93</v>
      </c>
      <c r="J20" s="70"/>
      <c r="K20" s="71" t="s">
        <v>57</v>
      </c>
      <c r="L20" s="71"/>
      <c r="M20" s="52">
        <v>1</v>
      </c>
      <c r="N20" s="52">
        <v>4000</v>
      </c>
      <c r="O20" s="52" t="s">
        <v>69</v>
      </c>
      <c r="P20" s="52" t="s">
        <v>79</v>
      </c>
    </row>
    <row r="21" s="33" customFormat="1" ht="35" customHeight="1" spans="1:16">
      <c r="A21" s="52">
        <f t="shared" si="0"/>
        <v>14</v>
      </c>
      <c r="B21" s="53" t="s">
        <v>96</v>
      </c>
      <c r="C21" s="53" t="s">
        <v>96</v>
      </c>
      <c r="D21" s="53" t="s">
        <v>97</v>
      </c>
      <c r="E21" s="53"/>
      <c r="F21" s="54" t="s">
        <v>54</v>
      </c>
      <c r="G21" s="55"/>
      <c r="H21" s="56" t="s">
        <v>98</v>
      </c>
      <c r="I21" s="56" t="s">
        <v>99</v>
      </c>
      <c r="J21" s="70"/>
      <c r="K21" s="71" t="s">
        <v>57</v>
      </c>
      <c r="L21" s="71"/>
      <c r="M21" s="52">
        <v>1</v>
      </c>
      <c r="N21" s="52">
        <v>4000</v>
      </c>
      <c r="O21" s="52" t="s">
        <v>69</v>
      </c>
      <c r="P21" s="52" t="s">
        <v>79</v>
      </c>
    </row>
    <row r="22" s="33" customFormat="1" ht="35" customHeight="1" spans="1:16">
      <c r="A22" s="52">
        <f t="shared" si="0"/>
        <v>15</v>
      </c>
      <c r="B22" s="53" t="s">
        <v>100</v>
      </c>
      <c r="C22" s="53" t="s">
        <v>100</v>
      </c>
      <c r="D22" s="53" t="s">
        <v>101</v>
      </c>
      <c r="E22" s="53"/>
      <c r="F22" s="54" t="s">
        <v>54</v>
      </c>
      <c r="G22" s="55"/>
      <c r="H22" s="56" t="s">
        <v>68</v>
      </c>
      <c r="I22" s="56" t="s">
        <v>102</v>
      </c>
      <c r="J22" s="70"/>
      <c r="K22" s="71" t="s">
        <v>57</v>
      </c>
      <c r="L22" s="71"/>
      <c r="M22" s="52">
        <v>1</v>
      </c>
      <c r="N22" s="52">
        <v>4000</v>
      </c>
      <c r="O22" s="52" t="s">
        <v>69</v>
      </c>
      <c r="P22" s="52" t="s">
        <v>79</v>
      </c>
    </row>
    <row r="23" s="33" customFormat="1" ht="35" customHeight="1" spans="1:16">
      <c r="A23" s="52">
        <f t="shared" si="0"/>
        <v>16</v>
      </c>
      <c r="B23" s="53" t="s">
        <v>103</v>
      </c>
      <c r="C23" s="53" t="s">
        <v>103</v>
      </c>
      <c r="D23" s="53" t="s">
        <v>104</v>
      </c>
      <c r="E23" s="53"/>
      <c r="F23" s="54" t="s">
        <v>54</v>
      </c>
      <c r="G23" s="55"/>
      <c r="H23" s="56" t="s">
        <v>68</v>
      </c>
      <c r="I23" s="56" t="s">
        <v>102</v>
      </c>
      <c r="J23" s="70"/>
      <c r="K23" s="71" t="s">
        <v>57</v>
      </c>
      <c r="L23" s="71"/>
      <c r="M23" s="52">
        <v>1</v>
      </c>
      <c r="N23" s="52">
        <v>4000</v>
      </c>
      <c r="O23" s="52" t="s">
        <v>69</v>
      </c>
      <c r="P23" s="52" t="s">
        <v>79</v>
      </c>
    </row>
    <row r="24" s="33" customFormat="1" ht="35" customHeight="1" spans="1:16">
      <c r="A24" s="52">
        <f t="shared" si="0"/>
        <v>17</v>
      </c>
      <c r="B24" s="53" t="s">
        <v>105</v>
      </c>
      <c r="C24" s="53" t="s">
        <v>105</v>
      </c>
      <c r="D24" s="53" t="s">
        <v>106</v>
      </c>
      <c r="E24" s="53"/>
      <c r="F24" s="54" t="s">
        <v>54</v>
      </c>
      <c r="G24" s="55"/>
      <c r="H24" s="56" t="s">
        <v>68</v>
      </c>
      <c r="I24" s="56" t="s">
        <v>102</v>
      </c>
      <c r="J24" s="70"/>
      <c r="K24" s="71" t="s">
        <v>57</v>
      </c>
      <c r="L24" s="71"/>
      <c r="M24" s="52">
        <v>1</v>
      </c>
      <c r="N24" s="52">
        <v>4000</v>
      </c>
      <c r="O24" s="52" t="s">
        <v>69</v>
      </c>
      <c r="P24" s="52" t="s">
        <v>79</v>
      </c>
    </row>
    <row r="25" s="33" customFormat="1" ht="35" customHeight="1" spans="1:16">
      <c r="A25" s="52">
        <f t="shared" si="0"/>
        <v>18</v>
      </c>
      <c r="B25" s="53" t="s">
        <v>107</v>
      </c>
      <c r="C25" s="53" t="s">
        <v>107</v>
      </c>
      <c r="D25" s="53" t="s">
        <v>108</v>
      </c>
      <c r="E25" s="53"/>
      <c r="F25" s="54" t="s">
        <v>54</v>
      </c>
      <c r="G25" s="55"/>
      <c r="H25" s="56" t="s">
        <v>56</v>
      </c>
      <c r="I25" s="56"/>
      <c r="J25" s="70"/>
      <c r="K25" s="71" t="s">
        <v>57</v>
      </c>
      <c r="L25" s="71"/>
      <c r="M25" s="52">
        <v>1</v>
      </c>
      <c r="N25" s="52">
        <v>4000</v>
      </c>
      <c r="O25" s="52" t="s">
        <v>69</v>
      </c>
      <c r="P25" s="52" t="s">
        <v>79</v>
      </c>
    </row>
    <row r="26" s="33" customFormat="1" ht="35" customHeight="1" spans="1:16">
      <c r="A26" s="52">
        <f t="shared" si="0"/>
        <v>19</v>
      </c>
      <c r="B26" s="53" t="s">
        <v>109</v>
      </c>
      <c r="C26" s="53" t="s">
        <v>109</v>
      </c>
      <c r="D26" s="53" t="s">
        <v>110</v>
      </c>
      <c r="E26" s="53"/>
      <c r="F26" s="54" t="s">
        <v>54</v>
      </c>
      <c r="G26" s="55"/>
      <c r="H26" s="56" t="s">
        <v>56</v>
      </c>
      <c r="I26" s="56"/>
      <c r="J26" s="70"/>
      <c r="K26" s="71" t="s">
        <v>57</v>
      </c>
      <c r="L26" s="71"/>
      <c r="M26" s="52">
        <v>1</v>
      </c>
      <c r="N26" s="52">
        <v>4000</v>
      </c>
      <c r="O26" s="52" t="s">
        <v>69</v>
      </c>
      <c r="P26" s="52" t="s">
        <v>79</v>
      </c>
    </row>
    <row r="27" s="34" customFormat="1" ht="35" customHeight="1" spans="1:16">
      <c r="A27" s="57">
        <f>ROW()-7</f>
        <v>20</v>
      </c>
      <c r="B27" s="58" t="s">
        <v>111</v>
      </c>
      <c r="C27" s="58" t="s">
        <v>111</v>
      </c>
      <c r="D27" s="58" t="s">
        <v>52</v>
      </c>
      <c r="E27" s="58"/>
      <c r="F27" s="59" t="s">
        <v>54</v>
      </c>
      <c r="G27" s="60"/>
      <c r="H27" s="61" t="s">
        <v>55</v>
      </c>
      <c r="I27" s="61" t="s">
        <v>56</v>
      </c>
      <c r="J27" s="72"/>
      <c r="K27" s="73" t="s">
        <v>57</v>
      </c>
      <c r="L27" s="73"/>
      <c r="M27" s="57">
        <v>1</v>
      </c>
      <c r="N27" s="57">
        <v>4000</v>
      </c>
      <c r="O27" s="57" t="s">
        <v>58</v>
      </c>
      <c r="P27" s="57" t="s">
        <v>112</v>
      </c>
    </row>
    <row r="28" s="34" customFormat="1" ht="35" customHeight="1" spans="1:16">
      <c r="A28" s="57">
        <f>ROW()-7</f>
        <v>21</v>
      </c>
      <c r="B28" s="58" t="s">
        <v>113</v>
      </c>
      <c r="C28" s="58" t="s">
        <v>113</v>
      </c>
      <c r="D28" s="58" t="s">
        <v>52</v>
      </c>
      <c r="E28" s="58"/>
      <c r="F28" s="59" t="s">
        <v>54</v>
      </c>
      <c r="G28" s="60"/>
      <c r="H28" s="61" t="s">
        <v>55</v>
      </c>
      <c r="I28" s="61" t="s">
        <v>56</v>
      </c>
      <c r="J28" s="72"/>
      <c r="K28" s="73" t="s">
        <v>57</v>
      </c>
      <c r="L28" s="73"/>
      <c r="M28" s="57">
        <v>1</v>
      </c>
      <c r="N28" s="57">
        <v>4000</v>
      </c>
      <c r="O28" s="57" t="s">
        <v>58</v>
      </c>
      <c r="P28" s="57" t="s">
        <v>112</v>
      </c>
    </row>
    <row r="29" s="34" customFormat="1" ht="35" customHeight="1" spans="1:16">
      <c r="A29" s="57">
        <f>ROW()-7</f>
        <v>22</v>
      </c>
      <c r="B29" s="58" t="s">
        <v>114</v>
      </c>
      <c r="C29" s="58" t="s">
        <v>114</v>
      </c>
      <c r="D29" s="58" t="s">
        <v>115</v>
      </c>
      <c r="E29" s="58"/>
      <c r="F29" s="59" t="s">
        <v>54</v>
      </c>
      <c r="G29" s="62"/>
      <c r="H29" s="59" t="s">
        <v>116</v>
      </c>
      <c r="I29" s="59" t="s">
        <v>68</v>
      </c>
      <c r="J29" s="72"/>
      <c r="K29" s="73" t="s">
        <v>57</v>
      </c>
      <c r="L29" s="73"/>
      <c r="M29" s="57">
        <v>1</v>
      </c>
      <c r="N29" s="57">
        <v>4000</v>
      </c>
      <c r="O29" s="57" t="s">
        <v>117</v>
      </c>
      <c r="P29" s="57" t="s">
        <v>118</v>
      </c>
    </row>
    <row r="30" s="34" customFormat="1" ht="35" customHeight="1" spans="1:16">
      <c r="A30" s="57">
        <f>ROW()-7</f>
        <v>23</v>
      </c>
      <c r="B30" s="58" t="s">
        <v>119</v>
      </c>
      <c r="C30" s="58" t="s">
        <v>119</v>
      </c>
      <c r="D30" s="58" t="s">
        <v>120</v>
      </c>
      <c r="E30" s="58"/>
      <c r="F30" s="59" t="s">
        <v>54</v>
      </c>
      <c r="G30" s="63"/>
      <c r="H30" s="59" t="s">
        <v>121</v>
      </c>
      <c r="I30" s="59" t="s">
        <v>68</v>
      </c>
      <c r="J30" s="72"/>
      <c r="K30" s="73" t="s">
        <v>57</v>
      </c>
      <c r="L30" s="73"/>
      <c r="M30" s="57">
        <v>1</v>
      </c>
      <c r="N30" s="57">
        <v>4000</v>
      </c>
      <c r="O30" s="57" t="s">
        <v>117</v>
      </c>
      <c r="P30" s="57" t="s">
        <v>118</v>
      </c>
    </row>
    <row r="31" s="34" customFormat="1" ht="35" customHeight="1" spans="1:16">
      <c r="A31" s="57">
        <f>ROW()-7</f>
        <v>24</v>
      </c>
      <c r="B31" s="58" t="s">
        <v>122</v>
      </c>
      <c r="C31" s="58" t="s">
        <v>122</v>
      </c>
      <c r="D31" s="58" t="s">
        <v>123</v>
      </c>
      <c r="E31" s="58"/>
      <c r="F31" s="59" t="s">
        <v>54</v>
      </c>
      <c r="G31" s="63"/>
      <c r="H31" s="59" t="s">
        <v>124</v>
      </c>
      <c r="I31" s="59" t="s">
        <v>68</v>
      </c>
      <c r="J31" s="72"/>
      <c r="K31" s="73" t="s">
        <v>57</v>
      </c>
      <c r="L31" s="73"/>
      <c r="M31" s="57">
        <v>1</v>
      </c>
      <c r="N31" s="57">
        <v>4000</v>
      </c>
      <c r="O31" s="57" t="s">
        <v>117</v>
      </c>
      <c r="P31" s="57" t="s">
        <v>118</v>
      </c>
    </row>
    <row r="32" s="34" customFormat="1" ht="35" customHeight="1" spans="1:16">
      <c r="A32" s="57">
        <f>ROW()-7</f>
        <v>25</v>
      </c>
      <c r="B32" s="58" t="s">
        <v>125</v>
      </c>
      <c r="C32" s="58" t="s">
        <v>125</v>
      </c>
      <c r="D32" s="58" t="s">
        <v>126</v>
      </c>
      <c r="E32" s="58"/>
      <c r="F32" s="59" t="s">
        <v>54</v>
      </c>
      <c r="G32" s="63"/>
      <c r="H32" s="59" t="s">
        <v>124</v>
      </c>
      <c r="I32" s="59" t="s">
        <v>68</v>
      </c>
      <c r="J32" s="72"/>
      <c r="K32" s="73" t="s">
        <v>57</v>
      </c>
      <c r="L32" s="73"/>
      <c r="M32" s="57">
        <v>1</v>
      </c>
      <c r="N32" s="57">
        <v>4000</v>
      </c>
      <c r="O32" s="57" t="s">
        <v>117</v>
      </c>
      <c r="P32" s="57" t="s">
        <v>118</v>
      </c>
    </row>
    <row r="33" s="34" customFormat="1" ht="35" customHeight="1" spans="1:16">
      <c r="A33" s="57">
        <f>ROW()-7</f>
        <v>26</v>
      </c>
      <c r="B33" s="58" t="s">
        <v>127</v>
      </c>
      <c r="C33" s="58" t="s">
        <v>127</v>
      </c>
      <c r="D33" s="58" t="s">
        <v>128</v>
      </c>
      <c r="E33" s="58"/>
      <c r="F33" s="59" t="s">
        <v>54</v>
      </c>
      <c r="G33" s="63"/>
      <c r="H33" s="59" t="s">
        <v>129</v>
      </c>
      <c r="I33" s="59" t="s">
        <v>68</v>
      </c>
      <c r="J33" s="72"/>
      <c r="K33" s="73" t="s">
        <v>57</v>
      </c>
      <c r="L33" s="73"/>
      <c r="M33" s="57">
        <v>1</v>
      </c>
      <c r="N33" s="57">
        <v>4000</v>
      </c>
      <c r="O33" s="57" t="s">
        <v>117</v>
      </c>
      <c r="P33" s="57" t="s">
        <v>118</v>
      </c>
    </row>
    <row r="34" s="34" customFormat="1" ht="35" customHeight="1" spans="1:16">
      <c r="A34" s="57">
        <f>ROW()-7</f>
        <v>27</v>
      </c>
      <c r="B34" s="58" t="s">
        <v>130</v>
      </c>
      <c r="C34" s="58" t="s">
        <v>130</v>
      </c>
      <c r="D34" s="58" t="s">
        <v>131</v>
      </c>
      <c r="E34" s="58"/>
      <c r="F34" s="59" t="s">
        <v>54</v>
      </c>
      <c r="G34" s="63"/>
      <c r="H34" s="59" t="s">
        <v>124</v>
      </c>
      <c r="I34" s="59" t="s">
        <v>68</v>
      </c>
      <c r="J34" s="72"/>
      <c r="K34" s="73" t="s">
        <v>57</v>
      </c>
      <c r="L34" s="73"/>
      <c r="M34" s="57">
        <v>1</v>
      </c>
      <c r="N34" s="57">
        <v>4000</v>
      </c>
      <c r="O34" s="57" t="s">
        <v>117</v>
      </c>
      <c r="P34" s="57" t="s">
        <v>118</v>
      </c>
    </row>
  </sheetData>
  <autoFilter xmlns:etc="http://www.wps.cn/officeDocument/2017/etCustomData" ref="A7:P2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25">
    <cfRule type="duplicateValues" dxfId="0" priority="23"/>
    <cfRule type="duplicateValues" dxfId="0" priority="25"/>
  </conditionalFormatting>
  <conditionalFormatting sqref="B26">
    <cfRule type="duplicateValues" dxfId="0" priority="22"/>
    <cfRule type="duplicateValues" dxfId="0" priority="24"/>
  </conditionalFormatting>
  <conditionalFormatting sqref="B27">
    <cfRule type="duplicateValues" dxfId="0" priority="21"/>
    <cfRule type="duplicateValues" dxfId="0" priority="15"/>
  </conditionalFormatting>
  <conditionalFormatting sqref="B28">
    <cfRule type="duplicateValues" dxfId="0" priority="20"/>
    <cfRule type="duplicateValues" dxfId="0" priority="14"/>
  </conditionalFormatting>
  <conditionalFormatting sqref="B29">
    <cfRule type="duplicateValues" dxfId="0" priority="12"/>
    <cfRule type="duplicateValues" dxfId="0" priority="18"/>
  </conditionalFormatting>
  <conditionalFormatting sqref="B30">
    <cfRule type="duplicateValues" dxfId="0" priority="11"/>
    <cfRule type="duplicateValues" dxfId="0" priority="17"/>
  </conditionalFormatting>
  <conditionalFormatting sqref="B31">
    <cfRule type="duplicateValues" dxfId="0" priority="10"/>
    <cfRule type="duplicateValues" dxfId="0" priority="16"/>
  </conditionalFormatting>
  <conditionalFormatting sqref="B32">
    <cfRule type="duplicateValues" dxfId="0" priority="5"/>
    <cfRule type="duplicateValues" dxfId="0" priority="9"/>
  </conditionalFormatting>
  <conditionalFormatting sqref="B33">
    <cfRule type="duplicateValues" dxfId="0" priority="4"/>
    <cfRule type="duplicateValues" dxfId="0" priority="8"/>
  </conditionalFormatting>
  <conditionalFormatting sqref="B34">
    <cfRule type="duplicateValues" dxfId="0" priority="3"/>
    <cfRule type="duplicateValues" dxfId="0" priority="7"/>
  </conditionalFormatting>
  <conditionalFormatting sqref="C$1:C$1048576">
    <cfRule type="duplicateValues" dxfId="1" priority="1"/>
  </conditionalFormatting>
  <conditionalFormatting sqref="B1:B24 B35:B1048576">
    <cfRule type="duplicateValues" dxfId="0" priority="26"/>
    <cfRule type="duplicateValues" dxfId="0" priority="35"/>
  </conditionalFormatting>
  <dataValidations count="2">
    <dataValidation type="list" allowBlank="1" showInputMessage="1" showErrorMessage="1" sqref="H13 H8:H11">
      <formula1>[5]零件类型!#REF!</formula1>
    </dataValidation>
    <dataValidation allowBlank="1" showErrorMessage="1" sqref="I22:I24"/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8"/>
  <sheetViews>
    <sheetView showGridLines="0" view="pageBreakPreview" zoomScaleNormal="100" workbookViewId="0">
      <selection activeCell="H15" sqref="H15"/>
    </sheetView>
  </sheetViews>
  <sheetFormatPr defaultColWidth="9" defaultRowHeight="13" outlineLevelRow="7"/>
  <cols>
    <col min="1" max="1" width="4.63636363636364" style="9" customWidth="1"/>
    <col min="2" max="3" width="10.6363636363636" style="9" customWidth="1"/>
    <col min="4" max="5" width="14.6363636363636" style="9" customWidth="1"/>
    <col min="6" max="6" width="4.63636363636364" style="9" customWidth="1"/>
    <col min="7" max="7" width="7.63636363636364" style="9" customWidth="1"/>
    <col min="8" max="8" width="7.90909090909091" style="10" customWidth="1"/>
    <col min="9" max="9" width="9.63636363636364" style="10" customWidth="1"/>
    <col min="10" max="11" width="6.63636363636364" style="9" customWidth="1"/>
    <col min="12" max="12" width="13" style="9" customWidth="1"/>
    <col min="13" max="13" width="6.63636363636364" style="9" customWidth="1"/>
    <col min="14" max="15" width="7.63636363636364" style="9" customWidth="1"/>
    <col min="16" max="16" width="12" style="9" customWidth="1"/>
    <col min="17" max="16346" width="8.90909090909091" style="9"/>
    <col min="16347" max="16384" width="9" style="9"/>
  </cols>
  <sheetData>
    <row r="1" s="6" customFormat="1" ht="17.25" customHeight="1" spans="1:16">
      <c r="A1" s="11"/>
      <c r="B1" s="11"/>
      <c r="C1" s="12" t="s">
        <v>25</v>
      </c>
      <c r="D1" s="12"/>
      <c r="E1" s="12"/>
      <c r="F1" s="12"/>
      <c r="G1" s="12"/>
      <c r="H1" s="12"/>
      <c r="I1" s="12"/>
      <c r="J1" s="12"/>
      <c r="K1" s="12"/>
      <c r="L1" s="24" t="s">
        <v>26</v>
      </c>
      <c r="M1" s="24"/>
      <c r="N1" s="25" t="s">
        <v>27</v>
      </c>
      <c r="O1" s="25"/>
      <c r="P1" s="25"/>
    </row>
    <row r="2" s="6" customFormat="1" ht="17.25" customHeight="1" spans="1:16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24" t="s">
        <v>28</v>
      </c>
      <c r="M2" s="24"/>
      <c r="N2" s="25" t="s">
        <v>29</v>
      </c>
      <c r="O2" s="25"/>
      <c r="P2" s="25"/>
    </row>
    <row r="3" s="6" customFormat="1" ht="17.25" customHeight="1" spans="1:1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24" t="s">
        <v>30</v>
      </c>
      <c r="M3" s="24"/>
      <c r="N3" s="25" t="s">
        <v>19</v>
      </c>
      <c r="O3" s="25"/>
      <c r="P3" s="25"/>
    </row>
    <row r="4" s="6" customFormat="1" ht="20" customHeight="1" spans="1:16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24" t="s">
        <v>31</v>
      </c>
      <c r="M4" s="24"/>
      <c r="N4" s="25" t="s">
        <v>32</v>
      </c>
      <c r="O4" s="25"/>
      <c r="P4" s="25"/>
    </row>
    <row r="5" s="6" customFormat="1" ht="15" spans="1:16">
      <c r="A5" s="13" t="s">
        <v>33</v>
      </c>
      <c r="B5" s="14"/>
      <c r="C5" s="14"/>
      <c r="D5" s="13"/>
      <c r="E5" s="13"/>
      <c r="F5" s="13" t="s">
        <v>34</v>
      </c>
      <c r="G5" s="13"/>
      <c r="H5" s="13"/>
      <c r="I5" s="13"/>
      <c r="J5" s="13"/>
      <c r="K5" s="13"/>
      <c r="L5" s="24" t="s">
        <v>35</v>
      </c>
      <c r="M5" s="24"/>
      <c r="N5" s="25" t="s">
        <v>20</v>
      </c>
      <c r="O5" s="25"/>
      <c r="P5" s="25"/>
    </row>
    <row r="6" s="7" customFormat="1" ht="15" customHeight="1" spans="1:16">
      <c r="A6" s="15" t="s">
        <v>36</v>
      </c>
      <c r="B6" s="16" t="s">
        <v>37</v>
      </c>
      <c r="C6" s="16" t="s">
        <v>38</v>
      </c>
      <c r="D6" s="17" t="s">
        <v>39</v>
      </c>
      <c r="E6" s="17" t="s">
        <v>40</v>
      </c>
      <c r="F6" s="17" t="s">
        <v>41</v>
      </c>
      <c r="G6" s="17" t="s">
        <v>42</v>
      </c>
      <c r="H6" s="18" t="s">
        <v>43</v>
      </c>
      <c r="I6" s="18" t="s">
        <v>44</v>
      </c>
      <c r="J6" s="17" t="s">
        <v>45</v>
      </c>
      <c r="K6" s="26" t="s">
        <v>46</v>
      </c>
      <c r="L6" s="26" t="s">
        <v>47</v>
      </c>
      <c r="M6" s="26" t="s">
        <v>48</v>
      </c>
      <c r="N6" s="27" t="s">
        <v>49</v>
      </c>
      <c r="O6" s="27" t="s">
        <v>50</v>
      </c>
      <c r="P6" s="27" t="s">
        <v>14</v>
      </c>
    </row>
    <row r="7" s="8" customFormat="1" ht="15" customHeight="1" spans="1:16">
      <c r="A7" s="15"/>
      <c r="B7" s="16"/>
      <c r="C7" s="16"/>
      <c r="D7" s="17"/>
      <c r="E7" s="17"/>
      <c r="F7" s="17"/>
      <c r="G7" s="17"/>
      <c r="H7" s="18"/>
      <c r="I7" s="18"/>
      <c r="J7" s="17"/>
      <c r="K7" s="26"/>
      <c r="L7" s="26"/>
      <c r="M7" s="26"/>
      <c r="N7" s="27"/>
      <c r="O7" s="27"/>
      <c r="P7" s="27"/>
    </row>
    <row r="8" s="8" customFormat="1" ht="35" customHeight="1" spans="1:17">
      <c r="A8" s="19">
        <f>ROW()-7</f>
        <v>1</v>
      </c>
      <c r="B8" s="20" t="s">
        <v>132</v>
      </c>
      <c r="C8" s="20" t="s">
        <v>132</v>
      </c>
      <c r="D8" s="20" t="s">
        <v>133</v>
      </c>
      <c r="E8" s="20" t="s">
        <v>67</v>
      </c>
      <c r="F8" s="21" t="s">
        <v>54</v>
      </c>
      <c r="G8" s="22"/>
      <c r="H8" s="23" t="s">
        <v>67</v>
      </c>
      <c r="I8" s="22" t="s">
        <v>68</v>
      </c>
      <c r="J8" s="28"/>
      <c r="K8" s="29" t="s">
        <v>57</v>
      </c>
      <c r="L8" s="29"/>
      <c r="M8" s="19">
        <v>1</v>
      </c>
      <c r="N8" s="19">
        <v>4000</v>
      </c>
      <c r="O8" s="19" t="s">
        <v>69</v>
      </c>
      <c r="P8" s="8" t="s">
        <v>134</v>
      </c>
      <c r="Q8" s="8" t="s">
        <v>135</v>
      </c>
    </row>
  </sheetData>
  <autoFilter xmlns:etc="http://www.wps.cn/officeDocument/2017/etCustomData" ref="A7:P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5"/>
    <cfRule type="duplicateValues" dxfId="0" priority="6"/>
  </conditionalFormatting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E17" sqref="E17"/>
    </sheetView>
  </sheetViews>
  <sheetFormatPr defaultColWidth="8.72727272727273" defaultRowHeight="14" outlineLevelRow="6"/>
  <sheetData>
    <row r="2" s="2" customFormat="1" spans="1:1">
      <c r="A2" s="4" t="s">
        <v>136</v>
      </c>
    </row>
    <row r="3" s="3" customFormat="1" spans="1:1">
      <c r="A3" s="4" t="s">
        <v>137</v>
      </c>
    </row>
    <row r="4" spans="1:1">
      <c r="A4" s="5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L18" sqref="L18"/>
    </sheetView>
  </sheetViews>
  <sheetFormatPr defaultColWidth="9" defaultRowHeight="14"/>
  <sheetData>
    <row r="1" spans="1:1">
      <c r="A1" s="1" t="s">
        <v>142</v>
      </c>
    </row>
    <row r="2" spans="1:1">
      <c r="A2" s="1" t="s">
        <v>143</v>
      </c>
    </row>
    <row r="3" spans="1:1">
      <c r="A3" s="1" t="s">
        <v>55</v>
      </c>
    </row>
    <row r="4" spans="1:1">
      <c r="A4" s="1" t="s">
        <v>144</v>
      </c>
    </row>
    <row r="5" spans="1:1">
      <c r="A5" s="1" t="s">
        <v>116</v>
      </c>
    </row>
    <row r="6" spans="1:1">
      <c r="A6" s="1" t="s">
        <v>145</v>
      </c>
    </row>
    <row r="7" spans="1:1">
      <c r="A7" s="1" t="s">
        <v>146</v>
      </c>
    </row>
    <row r="8" spans="1:1">
      <c r="A8" s="1" t="s">
        <v>147</v>
      </c>
    </row>
    <row r="9" spans="1:1">
      <c r="A9" s="1" t="s">
        <v>148</v>
      </c>
    </row>
    <row r="10" spans="1:1">
      <c r="A10" s="1" t="s">
        <v>149</v>
      </c>
    </row>
    <row r="11" spans="1:1">
      <c r="A11" s="1" t="s">
        <v>150</v>
      </c>
    </row>
    <row r="12" spans="1:1">
      <c r="A12" s="1" t="s">
        <v>151</v>
      </c>
    </row>
    <row r="13" spans="1:1">
      <c r="A13" s="1" t="s">
        <v>152</v>
      </c>
    </row>
    <row r="14" spans="1:1">
      <c r="A14" s="1" t="s">
        <v>153</v>
      </c>
    </row>
    <row r="15" spans="1:1">
      <c r="A15" s="1" t="s">
        <v>154</v>
      </c>
    </row>
    <row r="16" spans="1:1">
      <c r="A16" s="1" t="s">
        <v>155</v>
      </c>
    </row>
    <row r="17" spans="1:1">
      <c r="A17" s="1" t="s">
        <v>156</v>
      </c>
    </row>
    <row r="18" spans="1:1">
      <c r="A18" s="1" t="s">
        <v>157</v>
      </c>
    </row>
    <row r="19" spans="1:1">
      <c r="A19" s="1" t="s">
        <v>124</v>
      </c>
    </row>
    <row r="20" spans="1:1">
      <c r="A20" s="1" t="s">
        <v>158</v>
      </c>
    </row>
    <row r="21" spans="1:1">
      <c r="A21" s="1" t="s">
        <v>159</v>
      </c>
    </row>
    <row r="22" spans="1:1">
      <c r="A22" s="1" t="s">
        <v>160</v>
      </c>
    </row>
    <row r="23" spans="1:1">
      <c r="A23" s="1" t="s">
        <v>161</v>
      </c>
    </row>
    <row r="24" spans="1:1">
      <c r="A24" s="1" t="s">
        <v>162</v>
      </c>
    </row>
    <row r="25" spans="1:1">
      <c r="A25" s="1" t="s">
        <v>163</v>
      </c>
    </row>
    <row r="26" spans="1:1">
      <c r="A26" s="1" t="s">
        <v>164</v>
      </c>
    </row>
    <row r="27" spans="1:1">
      <c r="A27" s="1" t="s">
        <v>98</v>
      </c>
    </row>
    <row r="28" spans="1:1">
      <c r="A28" s="1" t="s">
        <v>165</v>
      </c>
    </row>
    <row r="29" spans="1:1">
      <c r="A29" s="1" t="s">
        <v>166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豪瀚NX座椅项目ZY2245</vt:lpstr>
      <vt:lpstr>豪瀚NX座椅项目删除</vt:lpstr>
      <vt:lpstr>车型说明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2024-10-18T05:49:19Z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