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/>
  </bookViews>
  <sheets>
    <sheet name="封面" sheetId="45" r:id="rId1"/>
    <sheet name="明细" sheetId="31" r:id="rId2"/>
    <sheet name="新零件" sheetId="55" state="hidden" r:id="rId3"/>
    <sheet name="YZ167151000039" sheetId="37" r:id="rId4"/>
    <sheet name="AZ160051000099 " sheetId="61" r:id="rId5"/>
    <sheet name="YZ167151000040 " sheetId="59" r:id="rId6"/>
    <sheet name="发泡" sheetId="58" state="hidden" r:id="rId7"/>
    <sheet name="修改记录2023.8.15" sheetId="54" state="hidden" r:id="rId8"/>
    <sheet name="修改记录2024.1.23" sheetId="60" state="hidden" r:id="rId9"/>
  </sheets>
  <externalReferences>
    <externalReference r:id="rId10"/>
    <externalReference r:id="rId11"/>
    <externalReference r:id="rId12"/>
    <externalReference r:id="rId13"/>
  </externalReferences>
  <definedNames>
    <definedName name="_xlnm._FilterDatabase" localSheetId="3" hidden="1">YZ167151000039!$A$2:$Q$40</definedName>
    <definedName name="_xlnm._FilterDatabase" localSheetId="4" hidden="1">'AZ160051000099 '!$A$2:$Q$47</definedName>
    <definedName name="_xlnm._FilterDatabase" localSheetId="5" hidden="1">'YZ167151000040 '!$A$2:$Q$30</definedName>
    <definedName name="_xlnm._FilterDatabase" localSheetId="6" hidden="1">发泡!$A$3:$Q$9</definedName>
    <definedName name="Module1.印刷">[1]!Module1.印刷</definedName>
    <definedName name="_xlnm.Print_Area" localSheetId="3">YZ167151000039!$A$1:$Q$40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新零件!$A$1:$R$12</definedName>
    <definedName name="_xlnm.Print_Area" localSheetId="6">发泡!$A$1:$Q$9</definedName>
    <definedName name="_xlnm.Print_Area" localSheetId="5">'YZ167151000040 '!$A$1:$Q$30</definedName>
    <definedName name="_xlnm.Print_Area" localSheetId="1">明细!$A$1:$H$16</definedName>
    <definedName name="_xlnm.Print_Area" localSheetId="4">'AZ160051000099 '!$A$1:$Q$47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<sst xmlns="http://schemas.openxmlformats.org/spreadsheetml/2006/main" count="1294" uniqueCount="254">
  <si>
    <t>材料消耗定额明细表</t>
  </si>
  <si>
    <t>豪沃MAX座椅项目ZY2265-总装</t>
  </si>
  <si>
    <t>QAD代码BOM单</t>
  </si>
  <si>
    <t>编制：</t>
  </si>
  <si>
    <t>王婷</t>
  </si>
  <si>
    <t>会签：</t>
  </si>
  <si>
    <t>审核：</t>
  </si>
  <si>
    <t>批准：</t>
  </si>
  <si>
    <t>版本：A4</t>
  </si>
  <si>
    <t>豪沃MAX座椅项目ZY2265-总装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</si>
  <si>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</si>
  <si>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</si>
  <si>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</si>
  <si>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</si>
  <si>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</si>
  <si>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</si>
  <si>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</si>
  <si>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SHT0015637</t>
  </si>
  <si>
    <t>驾驶员座椅总成</t>
  </si>
  <si>
    <t>YZ167151000039/1</t>
  </si>
  <si>
    <t>A4</t>
  </si>
  <si>
    <t>SHT0015668</t>
  </si>
  <si>
    <t>副驾驶员座椅总成</t>
  </si>
  <si>
    <t>YZ167151000040/1</t>
  </si>
  <si>
    <t>SHT0017334</t>
  </si>
  <si>
    <t>AZ160051000099</t>
  </si>
  <si>
    <t>豪瀚NX座椅项目-总装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</si>
  <si>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</si>
  <si>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</si>
  <si>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</si>
  <si>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</si>
  <si>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</si>
  <si>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</si>
  <si>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2023.6.9</t>
  </si>
  <si>
    <t>版本A2</t>
  </si>
  <si>
    <t>主驾坐垫泡沫零件号更换：SHT0016121→SHT0012220</t>
  </si>
  <si>
    <t>2023.8.15</t>
  </si>
  <si>
    <t>版本A3</t>
  </si>
  <si>
    <t>根据“ECR0010046-2.0/1.0靠背骨架焊接总成变更”取消电泳工序，变更靠背骨架零件号及新增防护波纹管</t>
  </si>
  <si>
    <t>2024.1.23</t>
  </si>
  <si>
    <t>版本A4</t>
  </si>
  <si>
    <t>新增配置：AZ160051000099</t>
  </si>
  <si>
    <t>2024.10.18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</si>
  <si>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</si>
  <si>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</si>
  <si>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</si>
  <si>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</si>
  <si>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</si>
  <si>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</si>
  <si>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</si>
  <si>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</si>
  <si>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</si>
  <si>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</si>
  <si>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</si>
  <si>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</si>
  <si>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</si>
  <si>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</si>
  <si>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</si>
  <si>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</si>
  <si>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</si>
  <si>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</si>
  <si>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</si>
  <si>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</si>
  <si>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</si>
  <si>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</si>
  <si>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</si>
  <si>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SY17</t>
  </si>
  <si>
    <t>CP00</t>
  </si>
  <si>
    <t>ZY01</t>
  </si>
  <si>
    <t>A</t>
  </si>
  <si>
    <t>河北自制</t>
  </si>
  <si>
    <t>SHT0015647</t>
  </si>
  <si>
    <t>驾驶员靠背面套总成</t>
  </si>
  <si>
    <t>YC01</t>
  </si>
  <si>
    <t>MT00</t>
  </si>
  <si>
    <t>河北外购</t>
  </si>
  <si>
    <t>SHT0015657</t>
  </si>
  <si>
    <t>坐垫面套总成</t>
  </si>
  <si>
    <t>SHT0015632</t>
  </si>
  <si>
    <t>底座模块化总成</t>
  </si>
  <si>
    <t>GJ00</t>
  </si>
  <si>
    <t>YZ167151000040 /1</t>
  </si>
  <si>
    <t>SHT0015680</t>
  </si>
  <si>
    <t>副驾驶员靠背面套总成</t>
  </si>
  <si>
    <t>SHT0015688</t>
  </si>
  <si>
    <t>副驾驶坐垫面套总成</t>
  </si>
  <si>
    <t>SHT0015692</t>
  </si>
  <si>
    <t>副司机底支架焊接总成</t>
  </si>
  <si>
    <t>SHT0015701</t>
  </si>
  <si>
    <t>副驾驶员座椅说明书</t>
  </si>
  <si>
    <t>QT00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</si>
  <si>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</si>
  <si>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</si>
  <si>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</si>
  <si>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</si>
  <si>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</si>
  <si>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</si>
  <si>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</si>
  <si>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</si>
  <si>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</si>
  <si>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</si>
  <si>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</si>
  <si>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SHT0001685</t>
  </si>
  <si>
    <t>H5安全带外部罩壳</t>
  </si>
  <si>
    <t>H5-6802126</t>
  </si>
  <si>
    <t>SHT0001684</t>
  </si>
  <si>
    <t>安全带出口罩壳固定卡片</t>
  </si>
  <si>
    <t>H5</t>
  </si>
  <si>
    <t>H5-6802127</t>
  </si>
  <si>
    <t>SHT0012928</t>
  </si>
  <si>
    <t>驾驶员靠背焊接总成</t>
  </si>
  <si>
    <t>M3000-S带安全带支架</t>
  </si>
  <si>
    <t>SHT0013907</t>
  </si>
  <si>
    <t>波纹管</t>
  </si>
  <si>
    <t>新增</t>
  </si>
  <si>
    <t>SHT0014664</t>
  </si>
  <si>
    <t>驾驶员靠背泡沫总成</t>
  </si>
  <si>
    <t>重汽价值版</t>
  </si>
  <si>
    <t>SHT0013937</t>
  </si>
  <si>
    <t>安全带锁扣总成</t>
  </si>
  <si>
    <t>重汽带报警线</t>
  </si>
  <si>
    <t>SHT0013504</t>
  </si>
  <si>
    <t>驾驶员安全带总成</t>
  </si>
  <si>
    <t>重汽汕德卡</t>
  </si>
  <si>
    <t>SHT0001644</t>
  </si>
  <si>
    <t>主驾驶调角器总成</t>
  </si>
  <si>
    <t>X3000/F3000</t>
  </si>
  <si>
    <t>SQX3000-6805190</t>
  </si>
  <si>
    <t>BFA0000011</t>
  </si>
  <si>
    <t>六角头螺栓</t>
  </si>
  <si>
    <t>M10*25黑</t>
  </si>
  <si>
    <t>Q150B1025Q</t>
  </si>
  <si>
    <t>BFA0000006</t>
  </si>
  <si>
    <t>平垫圈</t>
  </si>
  <si>
    <t>φ10黑色</t>
  </si>
  <si>
    <t>Q40110</t>
  </si>
  <si>
    <t>BFA0000009</t>
  </si>
  <si>
    <t>弹簧垫圈</t>
  </si>
  <si>
    <t>Q40310</t>
  </si>
  <si>
    <t>SHT0012220</t>
  </si>
  <si>
    <t>坐垫泡沫总成</t>
  </si>
  <si>
    <t>SHT0014598</t>
  </si>
  <si>
    <t>坐盆总成</t>
  </si>
  <si>
    <t>低成本</t>
  </si>
  <si>
    <t>BFA0000016</t>
  </si>
  <si>
    <t>6*16元机十字钉</t>
  </si>
  <si>
    <t>环保兰白锌</t>
  </si>
  <si>
    <t>Q2140616</t>
  </si>
  <si>
    <t>SHT0014616</t>
  </si>
  <si>
    <t>调角器左罩壳</t>
  </si>
  <si>
    <t>TX自卸车</t>
  </si>
  <si>
    <t>SHT0014562</t>
  </si>
  <si>
    <t>阻尼堵盖</t>
  </si>
  <si>
    <t>SHT0013891</t>
  </si>
  <si>
    <t>H5调角器罩壳右黑色</t>
  </si>
  <si>
    <t>X5000状态</t>
  </si>
  <si>
    <t>SHT0014599</t>
  </si>
  <si>
    <t>座垫前部罩壳</t>
  </si>
  <si>
    <t>BSP0010020</t>
  </si>
  <si>
    <t>弹簧卡子</t>
  </si>
  <si>
    <t>SHT0010982</t>
  </si>
  <si>
    <t>X3000正司机调角器手柄</t>
  </si>
  <si>
    <t>印标识状态</t>
  </si>
  <si>
    <t>SHT0012447</t>
  </si>
  <si>
    <t>升降调节开关总成</t>
  </si>
  <si>
    <t>国产阀手柄黑色</t>
  </si>
  <si>
    <t>安路普自制</t>
  </si>
  <si>
    <t>BPC0010012</t>
  </si>
  <si>
    <t>4mm卡箍</t>
  </si>
  <si>
    <t>国产</t>
  </si>
  <si>
    <t>BCL0010006</t>
  </si>
  <si>
    <t>气管卡扣（2*4mm）</t>
  </si>
  <si>
    <t>BCL0010010</t>
  </si>
  <si>
    <t>四管夹</t>
  </si>
  <si>
    <t>BFA0010076</t>
  </si>
  <si>
    <t>圆头割尾自攻钉</t>
  </si>
  <si>
    <t>ST4.8*13镀黑锌</t>
  </si>
  <si>
    <t>BFA0000013</t>
  </si>
  <si>
    <t>ST4.2*13自攻螺钉达克罗黑</t>
  </si>
  <si>
    <t>达克罗黑</t>
  </si>
  <si>
    <t>Q2204213</t>
  </si>
  <si>
    <t>BFA0000001</t>
  </si>
  <si>
    <t>C型钉</t>
  </si>
  <si>
    <t>15G100P</t>
  </si>
  <si>
    <t>BFA0000004</t>
  </si>
  <si>
    <t>4*200扎带</t>
  </si>
  <si>
    <t>4*200</t>
  </si>
  <si>
    <t>BCL0010013</t>
  </si>
  <si>
    <t>卡钣金扎带</t>
  </si>
  <si>
    <t>H6</t>
  </si>
  <si>
    <t>SHT0013881</t>
  </si>
  <si>
    <t>驾驶员靠背包装膜</t>
  </si>
  <si>
    <t>重汽T5</t>
  </si>
  <si>
    <t>SHT0013883</t>
  </si>
  <si>
    <t>座垫包装膜</t>
  </si>
  <si>
    <t>SHT0015388</t>
  </si>
  <si>
    <t>驾驶员座椅说明书</t>
  </si>
  <si>
    <t>价值版单通风</t>
  </si>
  <si>
    <t>TMA0000185</t>
  </si>
  <si>
    <t>济南轻卡条形码</t>
  </si>
  <si>
    <t>不干胶贴纸55*20</t>
  </si>
  <si>
    <t>TWA0000185</t>
  </si>
  <si>
    <t>新零件</t>
  </si>
  <si>
    <t>SHT0013708</t>
  </si>
  <si>
    <t>靠背骨架焊接总成</t>
  </si>
  <si>
    <t>SHT0017336</t>
  </si>
  <si>
    <t>SHT0013276</t>
  </si>
  <si>
    <t>SHT0016020</t>
  </si>
  <si>
    <t>2.0右扶手支架</t>
  </si>
  <si>
    <t>SHT0016022</t>
  </si>
  <si>
    <t>右扶手本体</t>
  </si>
  <si>
    <t>SHT0016024</t>
  </si>
  <si>
    <t>限位螺栓</t>
  </si>
  <si>
    <t>SHT0016026</t>
  </si>
  <si>
    <t>限位螺栓垫片</t>
  </si>
  <si>
    <t>SHT0016023</t>
  </si>
  <si>
    <t>扶手遮挡塑料件</t>
  </si>
  <si>
    <t>SHT0016025</t>
  </si>
  <si>
    <t>塑料件安装螺钉</t>
  </si>
  <si>
    <t>SHT0012488</t>
  </si>
  <si>
    <t>扶手包装膜</t>
  </si>
  <si>
    <t>SHT0013709</t>
  </si>
  <si>
    <t>SHT0012223</t>
  </si>
  <si>
    <t>副驾驶员靠背泡沫总成</t>
  </si>
  <si>
    <t>T5-2.0无扶手</t>
  </si>
  <si>
    <t>SHT0001666</t>
  </si>
  <si>
    <t>副驾调角器总成</t>
  </si>
  <si>
    <t>SQX3000-6905190</t>
  </si>
  <si>
    <t>SHT0014057</t>
  </si>
  <si>
    <t>H4-2.2副驾</t>
  </si>
  <si>
    <t>SHT0014058</t>
  </si>
  <si>
    <t>调角器右罩壳</t>
  </si>
  <si>
    <t>SHT0010983</t>
  </si>
  <si>
    <t>X3000副司机调角器手柄</t>
  </si>
  <si>
    <t>SHT0000089</t>
  </si>
  <si>
    <t>座盆组件</t>
  </si>
  <si>
    <t>M4中重卡</t>
  </si>
  <si>
    <t>M4-6801100</t>
  </si>
  <si>
    <t>SHT0012288</t>
  </si>
  <si>
    <t>驾驶员座垫泡沫总成</t>
  </si>
  <si>
    <t>T5-1.0</t>
  </si>
  <si>
    <t>SHT0013505</t>
  </si>
  <si>
    <t>副驾驶员安全带总成</t>
  </si>
  <si>
    <t>SHT0001670</t>
  </si>
  <si>
    <t>副驾驶员安全带锁扣总成</t>
  </si>
  <si>
    <t>不带报警线/4SB152A</t>
  </si>
  <si>
    <t>SQX3000-6902951</t>
  </si>
  <si>
    <t>不确定</t>
  </si>
  <si>
    <t>备注</t>
  </si>
  <si>
    <t>SHT0016121</t>
  </si>
  <si>
    <t>删除</t>
  </si>
  <si>
    <t>SHT0012236</t>
  </si>
  <si>
    <t>副驾驶员座靠背焊接总成</t>
  </si>
  <si>
    <t>T5-2.0无扶手支架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</si>
</sst>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4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  <numFmt numFmtId="198" formatCode="0.000_);[Red]\(0.000\)"/>
  </numFmts>
  <fonts count="8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</font>
    <font>
      <sz val="9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2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6" borderId="11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4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7" fillId="20" borderId="0" applyNumberFormat="0" applyBorder="0" applyAlignment="0" applyProtection="0">
      <alignment vertical="center"/>
    </xf>
    <xf numFmtId="0" fontId="43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0" fillId="0" borderId="0"/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6" fillId="14" borderId="0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39" fillId="36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4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7" fillId="0" borderId="18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180" fontId="50" fillId="0" borderId="0" applyFill="0" applyBorder="0" applyProtection="0">
      <alignment horizontal="right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49" fontId="50" fillId="0" borderId="0" applyProtection="0">
      <alignment horizontal="left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51" fillId="0" borderId="19" applyNumberFormat="0" applyFill="0" applyAlignment="0" applyProtection="0"/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3" fillId="0" borderId="0"/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0" borderId="0"/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46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181" fontId="52" fillId="0" borderId="0" applyFill="0" applyBorder="0" applyProtection="0">
      <alignment horizont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49" fontId="50" fillId="0" borderId="0" applyProtection="0">
      <alignment horizontal="left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182" fontId="50" fillId="0" borderId="0" applyFill="0" applyBorder="0" applyProtection="0">
      <alignment horizontal="right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183" fontId="50" fillId="0" borderId="0" applyFill="0" applyBorder="0" applyProtection="0">
      <alignment horizontal="right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44" fillId="0" borderId="0"/>
    <xf numFmtId="0" fontId="54" fillId="0" borderId="0" applyNumberFormat="0" applyFill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184" fontId="50" fillId="0" borderId="0" applyFill="0" applyBorder="0" applyProtection="0">
      <alignment horizontal="right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55" fillId="52" borderId="0" applyNumberFormat="0" applyBorder="0" applyAlignment="0" applyProtection="0">
      <alignment vertical="center"/>
    </xf>
    <xf numFmtId="185" fontId="50" fillId="0" borderId="0" applyFill="0" applyBorder="0" applyProtection="0">
      <alignment horizontal="right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186" fontId="50" fillId="0" borderId="0" applyFill="0" applyBorder="0" applyProtection="0">
      <alignment horizontal="right"/>
    </xf>
    <xf numFmtId="0" fontId="37" fillId="2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56" fillId="53" borderId="0" applyNumberFormat="0" applyBorder="0" applyAlignment="0" applyProtection="0"/>
    <xf numFmtId="0" fontId="40" fillId="0" borderId="0"/>
    <xf numFmtId="187" fontId="52" fillId="0" borderId="0" applyFill="0" applyBorder="0" applyProtection="0">
      <alignment horizontal="center"/>
    </xf>
    <xf numFmtId="0" fontId="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188" fontId="57" fillId="0" borderId="0" applyFill="0" applyBorder="0" applyProtection="0">
      <alignment horizontal="right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58" fillId="46" borderId="0" applyNumberFormat="0" applyBorder="0" applyAlignment="0" applyProtection="0"/>
    <xf numFmtId="0" fontId="45" fillId="5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58" fillId="40" borderId="0" applyNumberFormat="0" applyBorder="0" applyAlignment="0" applyProtection="0"/>
    <xf numFmtId="0" fontId="45" fillId="5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58" fillId="49" borderId="0" applyNumberFormat="0" applyBorder="0" applyAlignment="0" applyProtection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58" fillId="47" borderId="0" applyNumberFormat="0" applyBorder="0" applyAlignment="0" applyProtection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58" fillId="55" borderId="0" applyNumberFormat="0" applyBorder="0" applyAlignment="0" applyProtection="0"/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58" fillId="38" borderId="0" applyNumberFormat="0" applyBorder="0" applyAlignment="0" applyProtection="0"/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37" fillId="0" borderId="0"/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4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6" fillId="5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0" fillId="0" borderId="0"/>
    <xf numFmtId="0" fontId="37" fillId="3" borderId="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0" fillId="0" borderId="0">
      <protection locked="0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0" borderId="0"/>
    <xf numFmtId="0" fontId="63" fillId="5" borderId="10" applyNumberFormat="0" applyAlignment="0" applyProtection="0">
      <alignment vertical="center"/>
    </xf>
    <xf numFmtId="0" fontId="64" fillId="0" borderId="0">
      <alignment vertical="center"/>
    </xf>
    <xf numFmtId="0" fontId="39" fillId="5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0" fillId="0" borderId="0">
      <protection locked="0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56" borderId="0" applyNumberFormat="0" applyBorder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64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189" fontId="40" fillId="0" borderId="0" applyFon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4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0" fillId="0" borderId="0">
      <protection locked="0"/>
    </xf>
    <xf numFmtId="0" fontId="46" fillId="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64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64" fillId="0" borderId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65" fillId="0" borderId="0"/>
    <xf numFmtId="0" fontId="37" fillId="24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66" fillId="0" borderId="15" applyNumberFormat="0" applyFill="0" applyAlignment="0" applyProtection="0"/>
    <xf numFmtId="0" fontId="39" fillId="4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7" fillId="0" borderId="18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9" fillId="5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3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3" fillId="0" borderId="0"/>
    <xf numFmtId="0" fontId="0" fillId="0" borderId="0"/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4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7" fillId="0" borderId="0"/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0" fillId="0" borderId="0"/>
    <xf numFmtId="0" fontId="44" fillId="0" borderId="0"/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4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4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39" fillId="4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56" fillId="59" borderId="0" applyNumberFormat="0" applyBorder="0" applyAlignment="0" applyProtection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4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67" fillId="60" borderId="21" applyNumberFormat="0" applyAlignment="0" applyProtection="0"/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64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63" fillId="5" borderId="10" applyNumberFormat="0" applyAlignment="0" applyProtection="0">
      <alignment vertical="center"/>
    </xf>
    <xf numFmtId="0" fontId="40" fillId="0" borderId="0"/>
    <xf numFmtId="0" fontId="46" fillId="14" borderId="0" applyNumberFormat="0" applyFont="0" applyAlignment="0" applyProtection="0">
      <alignment vertical="center"/>
    </xf>
    <xf numFmtId="0" fontId="40" fillId="0" borderId="0"/>
    <xf numFmtId="0" fontId="39" fillId="4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4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47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60" fillId="0" borderId="0">
      <protection locked="0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3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64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3" fillId="0" borderId="0"/>
    <xf numFmtId="0" fontId="40" fillId="0" borderId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7" fillId="0" borderId="18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9" fillId="48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68" fillId="12" borderId="6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45" fillId="53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protection locked="0"/>
    </xf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0" fillId="0" borderId="0"/>
    <xf numFmtId="0" fontId="0" fillId="0" borderId="0"/>
    <xf numFmtId="0" fontId="37" fillId="3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9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4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2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42" fillId="38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69" fillId="0" borderId="2" applyNumberFormat="0" applyFill="0" applyBorder="0" applyAlignment="0" applyProtection="0">
      <alignment vertical="center"/>
    </xf>
    <xf numFmtId="0" fontId="37" fillId="0" borderId="0"/>
    <xf numFmtId="0" fontId="37" fillId="2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46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5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0" fillId="0" borderId="0"/>
    <xf numFmtId="0" fontId="0" fillId="0" borderId="0">
      <protection locked="0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9" fillId="5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70" fillId="60" borderId="21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46" fillId="0" borderId="0"/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56" fillId="50" borderId="0" applyNumberFormat="0" applyBorder="0" applyAlignment="0" applyProtection="0"/>
    <xf numFmtId="0" fontId="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0"/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3" fillId="0" borderId="0"/>
    <xf numFmtId="0" fontId="37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70" fillId="60" borderId="21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56" fillId="45" borderId="0" applyNumberFormat="0" applyBorder="0" applyAlignment="0" applyProtection="0"/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39" fillId="4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5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3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40" borderId="0" applyNumberFormat="0" applyBorder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0" borderId="0"/>
    <xf numFmtId="0" fontId="40" fillId="0" borderId="0"/>
    <xf numFmtId="0" fontId="39" fillId="45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45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6" fillId="14" borderId="0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64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7" fillId="3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64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37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39" fillId="4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47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44" fillId="0" borderId="0"/>
    <xf numFmtId="0" fontId="37" fillId="3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/>
    <xf numFmtId="0" fontId="37" fillId="3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0" fillId="0" borderId="0"/>
    <xf numFmtId="0" fontId="37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3" borderId="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4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6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0" borderId="0"/>
    <xf numFmtId="0" fontId="48" fillId="0" borderId="0" applyNumberFormat="0" applyFill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49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6" fillId="2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0" fillId="0" borderId="0">
      <protection locked="0"/>
    </xf>
    <xf numFmtId="0" fontId="59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0" fillId="0" borderId="0"/>
    <xf numFmtId="0" fontId="43" fillId="0" borderId="0"/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4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/>
    <xf numFmtId="0" fontId="44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71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49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56" fillId="54" borderId="0" applyNumberFormat="0" applyBorder="0" applyAlignment="0" applyProtection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56" fillId="64" borderId="0" applyNumberFormat="0" applyBorder="0" applyAlignment="0" applyProtection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56" fillId="53" borderId="0" applyNumberFormat="0" applyBorder="0" applyAlignment="0" applyProtection="0"/>
    <xf numFmtId="0" fontId="4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19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protection locked="0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72" fillId="34" borderId="17" applyNumberFormat="0" applyAlignment="0" applyProtection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7" fillId="4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58" fillId="47" borderId="0" applyNumberFormat="0" applyBorder="0" applyAlignment="0" applyProtection="0"/>
    <xf numFmtId="0" fontId="37" fillId="3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58" fillId="56" borderId="0" applyNumberFormat="0" applyBorder="0" applyAlignment="0" applyProtection="0"/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58" fillId="36" borderId="0" applyNumberFormat="0" applyBorder="0" applyAlignment="0" applyProtection="0"/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4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7" fillId="44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73" fillId="34" borderId="14" applyNumberFormat="0" applyAlignment="0" applyProtection="0"/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/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55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5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7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8" fillId="12" borderId="6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43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6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47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47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9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44" fillId="0" borderId="0"/>
    <xf numFmtId="0" fontId="37" fillId="3" borderId="6" applyNumberFormat="0" applyFon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56" fillId="61" borderId="0" applyNumberFormat="0" applyBorder="0" applyAlignment="0" applyProtection="0"/>
    <xf numFmtId="0" fontId="37" fillId="42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60" fillId="0" borderId="0">
      <protection locked="0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37" fillId="42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58" fillId="56" borderId="0" applyNumberFormat="0" applyBorder="0" applyAlignment="0" applyProtection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58" fillId="45" borderId="0" applyNumberFormat="0" applyBorder="0" applyAlignment="0" applyProtection="0"/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58" fillId="48" borderId="0" applyNumberFormat="0" applyBorder="0" applyAlignment="0" applyProtection="0"/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3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59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0" borderId="0"/>
    <xf numFmtId="0" fontId="37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7" fillId="0" borderId="18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3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3" fillId="0" borderId="0"/>
    <xf numFmtId="0" fontId="37" fillId="4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6" fillId="5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9" fillId="5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6" fillId="14" borderId="0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6" fillId="14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6" fillId="0" borderId="0"/>
    <xf numFmtId="0" fontId="0" fillId="0" borderId="0"/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37" borderId="16" applyNumberFormat="0" applyFont="0" applyAlignment="0" applyProtection="0"/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61" fillId="0" borderId="20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3" fillId="0" borderId="0"/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61" fillId="0" borderId="20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64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/>
    <xf numFmtId="0" fontId="40" fillId="0" borderId="0"/>
    <xf numFmtId="0" fontId="37" fillId="4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60" fillId="0" borderId="0">
      <protection locked="0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64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4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3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5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60" fillId="0" borderId="0">
      <protection locked="0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3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3" fillId="0" borderId="0"/>
    <xf numFmtId="0" fontId="74" fillId="0" borderId="18" applyNumberFormat="0" applyFill="0" applyAlignment="0" applyProtection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75" fillId="0" borderId="20" applyNumberFormat="0" applyFill="0" applyAlignment="0" applyProtection="0"/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0" borderId="0">
      <alignment vertical="center"/>
    </xf>
    <xf numFmtId="0" fontId="37" fillId="0" borderId="0"/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37" fillId="0" borderId="0"/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69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0" borderId="0"/>
    <xf numFmtId="0" fontId="37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39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56" fillId="48" borderId="0" applyNumberFormat="0" applyBorder="0" applyAlignment="0" applyProtection="0"/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68" fillId="12" borderId="6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3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64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40" fillId="0" borderId="0"/>
    <xf numFmtId="0" fontId="37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9" fillId="38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7" fillId="41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39" fillId="3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41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3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4" fillId="0" borderId="0"/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5" fillId="4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5" fillId="4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7" fillId="1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63" fillId="5" borderId="10" applyNumberForma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63" fillId="5" borderId="10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60" fillId="0" borderId="0">
      <protection locked="0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68" fillId="12" borderId="6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5" fillId="51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0" borderId="0"/>
    <xf numFmtId="0" fontId="62" fillId="0" borderId="19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43" fontId="40" fillId="0" borderId="0" applyFont="0" applyFill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4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48" fillId="0" borderId="0" applyNumberFormat="0" applyFill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3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59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0" borderId="0"/>
    <xf numFmtId="0" fontId="40" fillId="0" borderId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5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4" fillId="0" borderId="0"/>
    <xf numFmtId="0" fontId="46" fillId="6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4" fillId="0" borderId="0"/>
    <xf numFmtId="0" fontId="39" fillId="56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37" fillId="12" borderId="0" applyNumberFormat="0" applyBorder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37" fillId="0" borderId="0"/>
    <xf numFmtId="0" fontId="4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39" fillId="37" borderId="16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12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1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60" fillId="0" borderId="0">
      <protection locked="0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45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59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64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4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6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7" fillId="0" borderId="18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0" borderId="0"/>
    <xf numFmtId="0" fontId="40" fillId="0" borderId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16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61" fillId="0" borderId="20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0" fillId="0" borderId="0"/>
    <xf numFmtId="0" fontId="37" fillId="16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0" fillId="0" borderId="0"/>
    <xf numFmtId="0" fontId="37" fillId="16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63" fillId="5" borderId="10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4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4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37" fillId="2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63" fillId="5" borderId="10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9" fontId="40" fillId="0" borderId="0" applyFont="0" applyFill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9" fontId="40" fillId="0" borderId="0" applyFont="0" applyFill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9" fontId="40" fillId="0" borderId="0" applyFont="0" applyFill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0" fillId="0" borderId="0"/>
    <xf numFmtId="0" fontId="43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9" fillId="48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0" fillId="0" borderId="0"/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7" fillId="20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3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5" fillId="53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47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8" fillId="0" borderId="0" applyNumberFormat="0" applyFill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37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4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37" fillId="24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59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5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5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6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4" fillId="0" borderId="0"/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5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5" fillId="53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5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37" fillId="28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64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7" fillId="28" borderId="0" applyNumberFormat="0" applyBorder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0" borderId="0"/>
    <xf numFmtId="0" fontId="42" fillId="38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3" fillId="0" borderId="0"/>
    <xf numFmtId="0" fontId="37" fillId="28" borderId="0" applyNumberFormat="0" applyBorder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3" fillId="0" borderId="0"/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77" fillId="52" borderId="0" applyNumberFormat="0" applyBorder="0" applyAlignment="0" applyProtection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3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64" fillId="49" borderId="0" applyNumberFormat="0" applyBorder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44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32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9" fillId="36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36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/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7" fillId="3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7" fillId="32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56" fillId="51" borderId="0" applyNumberFormat="0" applyBorder="0" applyAlignment="0" applyProtection="0"/>
    <xf numFmtId="0" fontId="44" fillId="0" borderId="0"/>
    <xf numFmtId="0" fontId="40" fillId="0" borderId="0"/>
    <xf numFmtId="0" fontId="0" fillId="0" borderId="0"/>
    <xf numFmtId="0" fontId="60" fillId="0" borderId="0">
      <protection locked="0"/>
    </xf>
    <xf numFmtId="0" fontId="41" fillId="34" borderId="17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/>
    <xf numFmtId="0" fontId="45" fillId="5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/>
    <xf numFmtId="0" fontId="45" fillId="5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5" fillId="45" borderId="0" applyNumberFormat="0" applyBorder="0" applyAlignment="0" applyProtection="0">
      <alignment vertical="center"/>
    </xf>
    <xf numFmtId="0" fontId="40" fillId="0" borderId="0"/>
    <xf numFmtId="0" fontId="45" fillId="45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0" fillId="0" borderId="0"/>
    <xf numFmtId="0" fontId="45" fillId="45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5" fillId="48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5" fillId="5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5" fillId="5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5" fillId="61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5" fillId="6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5" fillId="6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5" fillId="6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56" fillId="51" borderId="0" applyNumberFormat="0" applyBorder="0" applyAlignment="0" applyProtection="0"/>
    <xf numFmtId="0" fontId="40" fillId="0" borderId="0"/>
    <xf numFmtId="0" fontId="0" fillId="0" borderId="0">
      <alignment vertical="center"/>
    </xf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56" fillId="66" borderId="0" applyNumberFormat="0" applyBorder="0" applyAlignment="0" applyProtection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78" fillId="40" borderId="0" applyNumberFormat="0" applyBorder="0" applyAlignment="0" applyProtection="0"/>
    <xf numFmtId="0" fontId="79" fillId="0" borderId="2" applyNumberFormat="0" applyFill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191" fontId="50" fillId="0" borderId="0" applyFont="0" applyFill="0" applyBorder="0" applyAlignment="0" applyProtection="0"/>
    <xf numFmtId="0" fontId="80" fillId="49" borderId="0" applyNumberFormat="0" applyBorder="0" applyAlignment="0" applyProtection="0"/>
    <xf numFmtId="0" fontId="44" fillId="0" borderId="0"/>
    <xf numFmtId="0" fontId="40" fillId="0" borderId="0"/>
    <xf numFmtId="0" fontId="81" fillId="38" borderId="14" applyNumberFormat="0" applyAlignment="0" applyProtection="0"/>
    <xf numFmtId="0" fontId="40" fillId="0" borderId="0"/>
    <xf numFmtId="0" fontId="40" fillId="0" borderId="0"/>
    <xf numFmtId="0" fontId="82" fillId="0" borderId="22" applyNumberFormat="0" applyFill="0" applyAlignment="0" applyProtection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83" fillId="0" borderId="0" applyNumberFormat="0" applyFill="0" applyBorder="0" applyAlignment="0" applyProtection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84" fillId="0" borderId="0" applyNumberFormat="0" applyFill="0" applyBorder="0" applyAlignment="0" applyProtection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61" fillId="0" borderId="20" applyNumberFormat="0" applyFill="0" applyAlignment="0" applyProtection="0">
      <alignment vertical="center"/>
    </xf>
    <xf numFmtId="0" fontId="43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>
      <alignment vertical="center"/>
    </xf>
    <xf numFmtId="0" fontId="62" fillId="0" borderId="19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6" fillId="0" borderId="0"/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62" fillId="0" borderId="19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0" fillId="0" borderId="0"/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62" fillId="0" borderId="19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62" fillId="0" borderId="19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85" fillId="0" borderId="0"/>
    <xf numFmtId="0" fontId="62" fillId="0" borderId="19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62" fillId="0" borderId="19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62" fillId="0" borderId="0" applyNumberFormat="0" applyFill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0" fillId="0" borderId="0"/>
    <xf numFmtId="0" fontId="62" fillId="0" borderId="0" applyNumberFormat="0" applyFill="0" applyBorder="0" applyAlignment="0" applyProtection="0">
      <alignment vertical="center"/>
    </xf>
    <xf numFmtId="0" fontId="0" fillId="0" borderId="0"/>
    <xf numFmtId="0" fontId="48" fillId="0" borderId="0" applyNumberFormat="0" applyFill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8" fillId="0" borderId="0" applyNumberFormat="0" applyFill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0" fillId="0" borderId="0"/>
    <xf numFmtId="0" fontId="48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37" fillId="0" borderId="0"/>
    <xf numFmtId="0" fontId="48" fillId="0" borderId="0" applyNumberFormat="0" applyFill="0" applyBorder="0" applyAlignment="0" applyProtection="0">
      <alignment vertical="center"/>
    </xf>
    <xf numFmtId="0" fontId="40" fillId="0" borderId="0"/>
    <xf numFmtId="0" fontId="0" fillId="0" borderId="0"/>
    <xf numFmtId="0" fontId="37" fillId="0" borderId="0"/>
    <xf numFmtId="0" fontId="48" fillId="0" borderId="0" applyNumberFormat="0" applyFill="0" applyBorder="0" applyAlignment="0" applyProtection="0">
      <alignment vertical="center"/>
    </xf>
    <xf numFmtId="0" fontId="44" fillId="0" borderId="0"/>
    <xf numFmtId="0" fontId="48" fillId="0" borderId="0" applyNumberFormat="0" applyFill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190" fontId="86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7" fillId="0" borderId="0"/>
    <xf numFmtId="0" fontId="40" fillId="0" borderId="0"/>
    <xf numFmtId="0" fontId="37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4" fillId="0" borderId="0"/>
    <xf numFmtId="0" fontId="46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44" fillId="0" borderId="0"/>
    <xf numFmtId="0" fontId="40" fillId="0" borderId="0"/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4" fillId="0" borderId="0"/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64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60" fillId="0" borderId="0">
      <protection locked="0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3" fillId="0" borderId="0"/>
    <xf numFmtId="0" fontId="44" fillId="0" borderId="0"/>
    <xf numFmtId="0" fontId="0" fillId="0" borderId="0"/>
    <xf numFmtId="0" fontId="37" fillId="0" borderId="0">
      <alignment vertical="center"/>
    </xf>
    <xf numFmtId="0" fontId="43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37" fillId="0" borderId="0">
      <alignment vertical="center"/>
    </xf>
    <xf numFmtId="0" fontId="43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3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0" fillId="0" borderId="0"/>
    <xf numFmtId="0" fontId="0" fillId="0" borderId="0"/>
    <xf numFmtId="0" fontId="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7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6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3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1" fillId="34" borderId="17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0" fillId="0" borderId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7" fillId="0" borderId="0"/>
    <xf numFmtId="0" fontId="0" fillId="0" borderId="0">
      <alignment vertical="center"/>
    </xf>
    <xf numFmtId="0" fontId="40" fillId="0" borderId="0">
      <alignment vertical="center"/>
    </xf>
    <xf numFmtId="0" fontId="37" fillId="0" borderId="0"/>
    <xf numFmtId="0" fontId="40" fillId="0" borderId="0"/>
    <xf numFmtId="0" fontId="37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1" fillId="34" borderId="17" applyNumberForma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0" borderId="0"/>
    <xf numFmtId="0" fontId="43" fillId="0" borderId="0"/>
    <xf numFmtId="0" fontId="37" fillId="0" borderId="0"/>
    <xf numFmtId="0" fontId="44" fillId="0" borderId="0"/>
    <xf numFmtId="0" fontId="40" fillId="0" borderId="0"/>
    <xf numFmtId="0" fontId="43" fillId="0" borderId="0"/>
    <xf numFmtId="0" fontId="37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0" borderId="0"/>
    <xf numFmtId="0" fontId="43" fillId="0" borderId="0"/>
    <xf numFmtId="0" fontId="43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60" fillId="0" borderId="0">
      <protection locked="0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3" fillId="0" borderId="0"/>
    <xf numFmtId="0" fontId="37" fillId="0" borderId="0"/>
    <xf numFmtId="0" fontId="43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3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0" borderId="0"/>
    <xf numFmtId="0" fontId="59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40" fillId="0" borderId="0"/>
    <xf numFmtId="0" fontId="37" fillId="0" borderId="0"/>
    <xf numFmtId="0" fontId="0" fillId="0" borderId="0"/>
    <xf numFmtId="0" fontId="37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/>
    <xf numFmtId="0" fontId="0" fillId="0" borderId="0"/>
    <xf numFmtId="0" fontId="4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6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64" fillId="49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 applyNumberFormat="0" applyBorder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3" fillId="0" borderId="0"/>
    <xf numFmtId="0" fontId="40" fillId="0" borderId="0"/>
    <xf numFmtId="0" fontId="40" fillId="0" borderId="0"/>
    <xf numFmtId="0" fontId="43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4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6" fillId="63" borderId="0" applyNumberFormat="0" applyBorder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55" fillId="5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 applyNumberFormat="0" applyFont="0" applyFill="0" applyBorder="0" applyAlignment="0" applyProtection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4" fillId="0" borderId="0" applyNumberFormat="0" applyFont="0" applyFill="0" applyBorder="0" applyAlignment="0" applyProtection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0" fillId="0" borderId="0">
      <protection locked="0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0" fillId="0" borderId="0">
      <protection locked="0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5" fillId="54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46" fillId="6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63" fillId="5" borderId="10" applyNumberFormat="0" applyAlignment="0" applyProtection="0">
      <alignment vertical="center"/>
    </xf>
    <xf numFmtId="0" fontId="44" fillId="0" borderId="0"/>
    <xf numFmtId="0" fontId="46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4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3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63" fillId="5" borderId="10" applyNumberFormat="0" applyAlignment="0" applyProtection="0">
      <alignment vertical="center"/>
    </xf>
    <xf numFmtId="0" fontId="60" fillId="0" borderId="0">
      <protection locked="0"/>
    </xf>
    <xf numFmtId="0" fontId="40" fillId="0" borderId="0"/>
    <xf numFmtId="0" fontId="44" fillId="0" borderId="0"/>
    <xf numFmtId="0" fontId="44" fillId="0" borderId="0"/>
    <xf numFmtId="0" fontId="0" fillId="0" borderId="0"/>
    <xf numFmtId="0" fontId="40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40" fillId="0" borderId="0">
      <alignment vertical="center"/>
    </xf>
    <xf numFmtId="0" fontId="44" fillId="0" borderId="0"/>
    <xf numFmtId="0" fontId="0" fillId="0" borderId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4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8" fillId="12" borderId="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6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60" fillId="0" borderId="0">
      <protection locked="0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0" fillId="0" borderId="0">
      <protection locked="0"/>
    </xf>
    <xf numFmtId="0" fontId="0" fillId="0" borderId="0"/>
    <xf numFmtId="0" fontId="40" fillId="0" borderId="0"/>
    <xf numFmtId="0" fontId="60" fillId="0" borderId="0">
      <protection locked="0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6" fillId="14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0" fillId="0" borderId="0">
      <protection locked="0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60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4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44" fillId="0" borderId="0"/>
    <xf numFmtId="0" fontId="37" fillId="3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60" fillId="0" borderId="0">
      <protection locked="0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4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0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4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protection locked="0"/>
    </xf>
    <xf numFmtId="0" fontId="40" fillId="0" borderId="0"/>
    <xf numFmtId="0" fontId="44" fillId="0" borderId="0"/>
    <xf numFmtId="0" fontId="46" fillId="58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6" fillId="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0" fillId="0" borderId="0">
      <protection locked="0"/>
    </xf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44" fillId="0" borderId="0"/>
    <xf numFmtId="0" fontId="4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6" fillId="2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55" fillId="5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0" fillId="0" borderId="0"/>
    <xf numFmtId="0" fontId="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/>
    <xf numFmtId="0" fontId="64" fillId="0" borderId="0">
      <alignment vertical="center"/>
    </xf>
    <xf numFmtId="0" fontId="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protection locked="0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44" fillId="0" borderId="0"/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0" fillId="0" borderId="0"/>
    <xf numFmtId="0" fontId="40" fillId="0" borderId="0"/>
    <xf numFmtId="0" fontId="44" fillId="0" borderId="0"/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64" fillId="0" borderId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3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4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4" fillId="0" borderId="0"/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>
      <protection locked="0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6" fillId="28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6" fillId="28" borderId="0" applyNumberFormat="0" applyBorder="0" applyAlignment="0" applyProtection="0">
      <alignment vertical="center"/>
    </xf>
    <xf numFmtId="0" fontId="40" fillId="0" borderId="0"/>
    <xf numFmtId="0" fontId="4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40" fillId="0" borderId="0"/>
    <xf numFmtId="0" fontId="46" fillId="57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4" fillId="0" borderId="0"/>
    <xf numFmtId="0" fontId="40" fillId="0" borderId="0"/>
    <xf numFmtId="0" fontId="44" fillId="0" borderId="0"/>
    <xf numFmtId="0" fontId="44" fillId="0" borderId="0"/>
    <xf numFmtId="0" fontId="60" fillId="0" borderId="0">
      <protection locked="0"/>
    </xf>
    <xf numFmtId="0" fontId="44" fillId="0" borderId="0"/>
    <xf numFmtId="0" fontId="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59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60" fillId="0" borderId="0">
      <protection locked="0"/>
    </xf>
    <xf numFmtId="0" fontId="44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60" fillId="0" borderId="0">
      <protection locked="0"/>
    </xf>
    <xf numFmtId="0" fontId="60" fillId="0" borderId="0">
      <protection locked="0"/>
    </xf>
    <xf numFmtId="0" fontId="40" fillId="0" borderId="0"/>
    <xf numFmtId="0" fontId="60" fillId="0" borderId="0">
      <protection locked="0"/>
    </xf>
    <xf numFmtId="0" fontId="60" fillId="0" borderId="0">
      <protection locked="0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44" fillId="0" borderId="0"/>
    <xf numFmtId="0" fontId="37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7" fillId="0" borderId="0"/>
    <xf numFmtId="0" fontId="44" fillId="0" borderId="0"/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0" fillId="0" borderId="0"/>
    <xf numFmtId="0" fontId="40" fillId="0" borderId="0"/>
    <xf numFmtId="0" fontId="44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60" fillId="0" borderId="0">
      <protection locked="0"/>
    </xf>
    <xf numFmtId="0" fontId="40" fillId="0" borderId="0">
      <alignment vertical="center"/>
    </xf>
    <xf numFmtId="0" fontId="0" fillId="0" borderId="0">
      <protection locked="0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44" fillId="0" borderId="0"/>
    <xf numFmtId="0" fontId="6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4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64" fillId="0" borderId="0">
      <alignment vertical="center"/>
    </xf>
    <xf numFmtId="0" fontId="44" fillId="0" borderId="0"/>
    <xf numFmtId="0" fontId="64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60" fillId="0" borderId="0">
      <protection locked="0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0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0" borderId="0">
      <alignment vertical="center"/>
    </xf>
    <xf numFmtId="0" fontId="44" fillId="0" borderId="0"/>
    <xf numFmtId="0" fontId="40" fillId="0" borderId="0"/>
    <xf numFmtId="0" fontId="39" fillId="0" borderId="0">
      <alignment vertical="center"/>
    </xf>
    <xf numFmtId="0" fontId="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44" fillId="0" borderId="0"/>
    <xf numFmtId="0" fontId="37" fillId="0" borderId="0"/>
    <xf numFmtId="0" fontId="44" fillId="0" borderId="0"/>
    <xf numFmtId="0" fontId="37" fillId="0" borderId="0"/>
    <xf numFmtId="0" fontId="44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0" fillId="0" borderId="0"/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3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0" fillId="0" borderId="0">
      <protection locked="0"/>
    </xf>
    <xf numFmtId="0" fontId="44" fillId="0" borderId="0"/>
    <xf numFmtId="0" fontId="0" fillId="0" borderId="0">
      <protection locked="0"/>
    </xf>
    <xf numFmtId="0" fontId="4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6" fillId="6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87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87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7" fillId="3" borderId="6" applyNumberFormat="0" applyFon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44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6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7" fillId="3" borderId="6" applyNumberFormat="0" applyFont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6" fillId="6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0" fillId="0" borderId="0"/>
    <xf numFmtId="0" fontId="4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88" fillId="0" borderId="0" applyNumberForma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4" fillId="0" borderId="0"/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4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0" fillId="0" borderId="0">
      <protection locked="0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6" fillId="62" borderId="0" applyNumberFormat="0" applyBorder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40" fillId="0" borderId="0"/>
    <xf numFmtId="0" fontId="44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0" fillId="0" borderId="0"/>
    <xf numFmtId="0" fontId="60" fillId="0" borderId="0">
      <protection locked="0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0" fillId="0" borderId="0">
      <protection locked="0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60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0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6" fillId="57" borderId="0" applyNumberFormat="0" applyBorder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4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7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4" fillId="0" borderId="0"/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0" fillId="0" borderId="0"/>
    <xf numFmtId="0" fontId="44" fillId="0" borderId="0"/>
    <xf numFmtId="0" fontId="40" fillId="0" borderId="0">
      <alignment vertical="center"/>
    </xf>
    <xf numFmtId="0" fontId="44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4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4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4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4" fillId="0" borderId="0"/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4" fillId="0" borderId="0"/>
    <xf numFmtId="0" fontId="36" fillId="34" borderId="14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4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4" fillId="0" borderId="0"/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4" fillId="0" borderId="0"/>
    <xf numFmtId="0" fontId="40" fillId="0" borderId="0"/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4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7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63" fillId="5" borderId="10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64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6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0" fillId="0" borderId="0">
      <protection locked="0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4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3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3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64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40" fillId="0" borderId="0"/>
    <xf numFmtId="0" fontId="37" fillId="0" borderId="0"/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55" fillId="5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3" fillId="0" borderId="0"/>
    <xf numFmtId="0" fontId="40" fillId="0" borderId="0"/>
    <xf numFmtId="0" fontId="43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protection locked="0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63" fillId="5" borderId="10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63" fillId="5" borderId="10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63" fillId="5" borderId="10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6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protection locked="0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63" fillId="5" borderId="10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63" fillId="5" borderId="10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68" fillId="12" borderId="6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6" fillId="32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6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6" fillId="0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6" fillId="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6" fillId="62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6" fillId="5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7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3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6" fillId="20" borderId="0" applyNumberFormat="0" applyBorder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7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0" borderId="0"/>
    <xf numFmtId="0" fontId="37" fillId="0" borderId="0"/>
    <xf numFmtId="0" fontId="0" fillId="0" borderId="0">
      <alignment vertical="center"/>
    </xf>
    <xf numFmtId="0" fontId="4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0" borderId="0"/>
    <xf numFmtId="0" fontId="40" fillId="0" borderId="0"/>
    <xf numFmtId="0" fontId="37" fillId="0" borderId="0"/>
    <xf numFmtId="0" fontId="40" fillId="0" borderId="0"/>
    <xf numFmtId="0" fontId="40" fillId="0" borderId="0"/>
    <xf numFmtId="0" fontId="37" fillId="0" borderId="0"/>
    <xf numFmtId="0" fontId="37" fillId="0" borderId="0"/>
    <xf numFmtId="0" fontId="37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6" fillId="20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6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63" fillId="5" borderId="10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6" fillId="0" borderId="0"/>
    <xf numFmtId="0" fontId="40" fillId="0" borderId="0"/>
    <xf numFmtId="0" fontId="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6" fillId="57" borderId="0" applyNumberFormat="0" applyBorder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40" fillId="0" borderId="0">
      <alignment vertical="center"/>
    </xf>
    <xf numFmtId="0" fontId="43" fillId="0" borderId="0"/>
    <xf numFmtId="0" fontId="43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6" fillId="20" borderId="0" applyNumberFormat="0" applyBorder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6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46" fillId="6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6" fillId="0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6" fillId="63" borderId="0" applyNumberFormat="0" applyBorder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64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6" fillId="14" borderId="0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64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6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6" fillId="63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64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5" fillId="5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5" fillId="6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5" fillId="6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64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64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64" fillId="0" borderId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7" fillId="3" borderId="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63" fillId="5" borderId="10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7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0" fillId="0" borderId="0"/>
    <xf numFmtId="0" fontId="40" fillId="0" borderId="0"/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46" fillId="6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6" fillId="57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64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0" fillId="0" borderId="0">
      <protection locked="0"/>
    </xf>
    <xf numFmtId="0" fontId="0" fillId="0" borderId="0"/>
    <xf numFmtId="0" fontId="36" fillId="34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6" fillId="24" borderId="0" applyNumberFormat="0" applyBorder="0" applyAlignment="0" applyProtection="0">
      <alignment vertical="center"/>
    </xf>
    <xf numFmtId="0" fontId="4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>
      <protection locked="0"/>
    </xf>
    <xf numFmtId="0" fontId="40" fillId="0" borderId="0"/>
    <xf numFmtId="0" fontId="0" fillId="0" borderId="0">
      <protection locked="0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3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3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63" fillId="5" borderId="10" applyNumberFormat="0" applyAlignment="0" applyProtection="0">
      <alignment vertical="center"/>
    </xf>
    <xf numFmtId="0" fontId="40" fillId="0" borderId="0"/>
    <xf numFmtId="0" fontId="63" fillId="5" borderId="10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0" fillId="0" borderId="0"/>
    <xf numFmtId="0" fontId="63" fillId="5" borderId="10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8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0" fillId="0" borderId="0"/>
    <xf numFmtId="0" fontId="40" fillId="0" borderId="0"/>
    <xf numFmtId="0" fontId="41" fillId="34" borderId="17" applyNumberFormat="0" applyAlignment="0" applyProtection="0">
      <alignment vertical="center"/>
    </xf>
    <xf numFmtId="0" fontId="4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9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3" fillId="0" borderId="0"/>
    <xf numFmtId="0" fontId="39" fillId="37" borderId="16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3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34" borderId="14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36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8" fillId="0" borderId="15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38" borderId="14" applyNumberFormat="0" applyAlignment="0" applyProtection="0">
      <alignment vertical="center"/>
    </xf>
    <xf numFmtId="0" fontId="37" fillId="0" borderId="0"/>
    <xf numFmtId="0" fontId="42" fillId="38" borderId="14" applyNumberFormat="0" applyAlignment="0" applyProtection="0">
      <alignment vertical="center"/>
    </xf>
    <xf numFmtId="0" fontId="37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0" borderId="0"/>
    <xf numFmtId="0" fontId="42" fillId="38" borderId="14" applyNumberFormat="0" applyAlignment="0" applyProtection="0">
      <alignment vertical="center"/>
    </xf>
    <xf numFmtId="0" fontId="37" fillId="0" borderId="0"/>
    <xf numFmtId="0" fontId="42" fillId="38" borderId="14" applyNumberFormat="0" applyAlignment="0" applyProtection="0">
      <alignment vertical="center"/>
    </xf>
    <xf numFmtId="0" fontId="37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0" borderId="0"/>
    <xf numFmtId="0" fontId="42" fillId="38" borderId="14" applyNumberFormat="0" applyAlignment="0" applyProtection="0">
      <alignment vertical="center"/>
    </xf>
    <xf numFmtId="0" fontId="37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3" fillId="0" borderId="0"/>
    <xf numFmtId="0" fontId="39" fillId="37" borderId="16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3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3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0" fillId="0" borderId="0"/>
    <xf numFmtId="0" fontId="0" fillId="0" borderId="0"/>
    <xf numFmtId="0" fontId="43" fillId="0" borderId="0"/>
    <xf numFmtId="0" fontId="43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3" fillId="0" borderId="0"/>
    <xf numFmtId="0" fontId="63" fillId="5" borderId="10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3" fillId="0" borderId="0"/>
    <xf numFmtId="0" fontId="42" fillId="38" borderId="14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3" fillId="0" borderId="0"/>
    <xf numFmtId="0" fontId="39" fillId="37" borderId="16" applyNumberFormat="0" applyFon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64" fillId="4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64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68" fillId="12" borderId="6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6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6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6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41" fillId="34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46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6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6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8" fillId="12" borderId="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8" fillId="12" borderId="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4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55" fillId="5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55" fillId="5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8" fillId="12" borderId="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8" fillId="12" borderId="6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59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4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8" fillId="12" borderId="6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70" fillId="60" borderId="21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5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6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5" fillId="6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5" fillId="53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63" fillId="5" borderId="10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8" fillId="12" borderId="6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6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6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64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6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6" fillId="24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7" fillId="3" borderId="6" applyNumberFormat="0" applyFon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14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6" fillId="34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8" fillId="12" borderId="6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63" fillId="5" borderId="10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189" fontId="40" fillId="0" borderId="0" applyFont="0" applyFill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protection locked="0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0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64" fillId="0" borderId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36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70" fillId="60" borderId="21" applyNumberFormat="0" applyAlignment="0" applyProtection="0">
      <alignment vertical="center"/>
    </xf>
    <xf numFmtId="0" fontId="70" fillId="60" borderId="21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70" fillId="60" borderId="21" applyNumberFormat="0" applyAlignment="0" applyProtection="0">
      <alignment vertical="center"/>
    </xf>
    <xf numFmtId="0" fontId="70" fillId="60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60" borderId="21" applyNumberFormat="0" applyAlignment="0" applyProtection="0">
      <alignment vertical="center"/>
    </xf>
    <xf numFmtId="0" fontId="70" fillId="60" borderId="21" applyNumberFormat="0" applyAlignment="0" applyProtection="0">
      <alignment vertical="center"/>
    </xf>
    <xf numFmtId="0" fontId="70" fillId="60" borderId="21" applyNumberFormat="0" applyAlignment="0" applyProtection="0">
      <alignment vertical="center"/>
    </xf>
    <xf numFmtId="0" fontId="70" fillId="60" borderId="21" applyNumberFormat="0" applyAlignment="0" applyProtection="0">
      <alignment vertical="center"/>
    </xf>
    <xf numFmtId="0" fontId="70" fillId="60" borderId="21" applyNumberFormat="0" applyAlignment="0" applyProtection="0">
      <alignment vertical="center"/>
    </xf>
    <xf numFmtId="0" fontId="70" fillId="60" borderId="21" applyNumberFormat="0" applyAlignment="0" applyProtection="0">
      <alignment vertical="center"/>
    </xf>
    <xf numFmtId="0" fontId="70" fillId="60" borderId="21" applyNumberFormat="0" applyAlignment="0" applyProtection="0">
      <alignment vertical="center"/>
    </xf>
    <xf numFmtId="0" fontId="70" fillId="60" borderId="21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0" borderId="22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41" fillId="34" borderId="17" applyNumberFormat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189" fontId="40" fillId="0" borderId="0" applyFont="0" applyFill="0" applyBorder="0" applyAlignment="0" applyProtection="0">
      <alignment vertical="center"/>
    </xf>
    <xf numFmtId="43" fontId="4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43" fontId="4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9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0" fillId="0" borderId="0"/>
    <xf numFmtId="0" fontId="45" fillId="53" borderId="0" applyNumberFormat="0" applyBorder="0" applyAlignment="0" applyProtection="0">
      <alignment vertical="center"/>
    </xf>
    <xf numFmtId="0" fontId="0" fillId="0" borderId="0"/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5" fillId="66" borderId="0" applyNumberFormat="0" applyBorder="0" applyAlignment="0" applyProtection="0">
      <alignment vertical="center"/>
    </xf>
    <xf numFmtId="0" fontId="0" fillId="0" borderId="0"/>
    <xf numFmtId="0" fontId="45" fillId="6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5" fillId="6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5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2" borderId="0" applyNumberFormat="0" applyBorder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59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6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protection locked="0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protection locked="0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59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protection locked="0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0" fillId="0" borderId="0">
      <protection locked="0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protection locked="0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protection locked="0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>
      <protection locked="0"/>
    </xf>
    <xf numFmtId="0" fontId="41" fillId="34" borderId="17" applyNumberFormat="0" applyAlignment="0" applyProtection="0">
      <alignment vertical="center"/>
    </xf>
    <xf numFmtId="0" fontId="64" fillId="0" borderId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1" fillId="34" borderId="17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63" fillId="5" borderId="10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4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6" fillId="63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4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68" fillId="12" borderId="6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protection locked="0"/>
    </xf>
    <xf numFmtId="0" fontId="42" fillId="38" borderId="14" applyNumberFormat="0" applyAlignment="0" applyProtection="0">
      <alignment vertical="center"/>
    </xf>
    <xf numFmtId="0" fontId="0" fillId="0" borderId="0">
      <protection locked="0"/>
    </xf>
    <xf numFmtId="0" fontId="42" fillId="38" borderId="14" applyNumberFormat="0" applyAlignment="0" applyProtection="0">
      <alignment vertical="center"/>
    </xf>
    <xf numFmtId="0" fontId="0" fillId="0" borderId="0">
      <protection locked="0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46" fillId="24" borderId="0" applyNumberFormat="0" applyBorder="0" applyAlignment="0" applyProtection="0">
      <alignment vertical="center"/>
    </xf>
    <xf numFmtId="0" fontId="0" fillId="0" borderId="0"/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/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2" fillId="38" borderId="14" applyNumberFormat="0" applyAlignment="0" applyProtection="0">
      <alignment vertical="center"/>
    </xf>
    <xf numFmtId="0" fontId="44" fillId="0" borderId="0"/>
    <xf numFmtId="0" fontId="40" fillId="0" borderId="0"/>
    <xf numFmtId="0" fontId="0" fillId="0" borderId="0"/>
    <xf numFmtId="0" fontId="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40" fillId="0" borderId="0"/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protection locked="0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protection locked="0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" borderId="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" borderId="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protection locked="0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37" fillId="3" borderId="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68" fillId="12" borderId="6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6" fillId="14" borderId="0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68" fillId="12" borderId="6" applyNumberFormat="0" applyAlignment="0" applyProtection="0">
      <alignment vertical="center"/>
    </xf>
    <xf numFmtId="0" fontId="68" fillId="12" borderId="6" applyNumberForma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7" borderId="1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7" fillId="3" borderId="6" applyNumberFormat="0" applyFont="0" applyAlignment="0" applyProtection="0">
      <alignment vertical="center"/>
    </xf>
    <xf numFmtId="0" fontId="0" fillId="0" borderId="0"/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39" fillId="37" borderId="16" applyNumberFormat="0" applyFont="0" applyAlignment="0" applyProtection="0">
      <alignment vertical="center"/>
    </xf>
    <xf numFmtId="0" fontId="40" fillId="0" borderId="0" applyFont="0" applyAlignment="0">
      <alignment vertical="center"/>
    </xf>
    <xf numFmtId="0" fontId="69" fillId="0" borderId="2" applyNumberFormat="0" applyFill="0" applyBorder="0" applyAlignment="0" applyProtection="0">
      <alignment vertical="center"/>
    </xf>
    <xf numFmtId="0" fontId="69" fillId="0" borderId="2" applyNumberFormat="0" applyFill="0" applyBorder="0" applyAlignment="0" applyProtection="0">
      <alignment vertical="center"/>
    </xf>
  </cellStyleXfs>
  <cellXfs count="109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192" fontId="1" fillId="0" borderId="0" xfId="0" applyNumberFormat="1" applyFont="1" applyFill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Fill="1" applyBorder="1" applyAlignment="1">
      <alignment horizontal="left" vertical="center" wrapText="1"/>
    </xf>
    <xf numFmtId="0" fontId="1" fillId="0" borderId="3" xfId="0" applyNumberFormat="1" applyFont="1" applyFill="1" applyBorder="1" applyAlignment="1">
      <alignment horizontal="left" vertical="center" wrapText="1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192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vertical="center"/>
    </xf>
    <xf numFmtId="195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195" fontId="1" fillId="0" borderId="2" xfId="0" applyNumberFormat="1" applyFont="1" applyFill="1" applyBorder="1" applyAlignment="1">
      <alignment horizontal="left" vertical="center" wrapText="1"/>
    </xf>
    <xf numFmtId="0" fontId="2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>
      <alignment vertical="center"/>
    </xf>
    <xf numFmtId="0" fontId="2" fillId="0" borderId="2" xfId="0" applyNumberFormat="1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/>
    </xf>
    <xf numFmtId="0" fontId="5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5" fillId="0" borderId="2" xfId="0" applyNumberFormat="1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196" fontId="4" fillId="0" borderId="2" xfId="0" applyNumberFormat="1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 wrapText="1"/>
    </xf>
    <xf numFmtId="0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4" fontId="1" fillId="0" borderId="2" xfId="0" applyNumberFormat="1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5" fillId="0" borderId="2" xfId="22181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>
      <alignment vertical="center"/>
    </xf>
    <xf numFmtId="192" fontId="2" fillId="0" borderId="0" xfId="0" applyNumberFormat="1" applyFont="1" applyFill="1" applyAlignment="1">
      <alignment horizontal="left" vertical="center"/>
    </xf>
    <xf numFmtId="0" fontId="2" fillId="0" borderId="0" xfId="0" applyNumberFormat="1" applyFont="1" applyFill="1">
      <alignment vertical="center"/>
    </xf>
    <xf numFmtId="0" fontId="5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193" fontId="1" fillId="0" borderId="2" xfId="0" applyNumberFormat="1" applyFont="1" applyFill="1" applyBorder="1" applyAlignment="1">
      <alignment vertical="center"/>
    </xf>
    <xf numFmtId="192" fontId="4" fillId="0" borderId="2" xfId="0" applyNumberFormat="1" applyFont="1" applyFill="1" applyBorder="1" applyAlignment="1">
      <alignment horizontal="left" vertical="center"/>
    </xf>
    <xf numFmtId="0" fontId="2" fillId="0" borderId="0" xfId="0" applyFont="1" applyFill="1">
      <alignment vertical="center"/>
    </xf>
    <xf numFmtId="0" fontId="1" fillId="0" borderId="2" xfId="0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193" fontId="8" fillId="0" borderId="2" xfId="0" applyNumberFormat="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 wrapText="1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>
      <alignment vertical="center"/>
    </xf>
    <xf numFmtId="193" fontId="4" fillId="0" borderId="2" xfId="0" applyNumberFormat="1" applyFont="1" applyFill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4" xfId="0" applyNumberFormat="1" applyFont="1" applyFill="1" applyBorder="1" applyAlignment="1">
      <alignment horizontal="left" vertical="center" wrapText="1"/>
    </xf>
    <xf numFmtId="197" fontId="4" fillId="0" borderId="2" xfId="0" applyNumberFormat="1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vertical="center"/>
    </xf>
    <xf numFmtId="192" fontId="4" fillId="0" borderId="2" xfId="0" applyNumberFormat="1" applyFont="1" applyFill="1" applyBorder="1" applyAlignment="1">
      <alignment horizontal="left" vertical="center" wrapText="1"/>
    </xf>
    <xf numFmtId="192" fontId="4" fillId="0" borderId="2" xfId="0" applyNumberFormat="1" applyFont="1" applyFill="1" applyBorder="1" applyAlignment="1">
      <alignment vertical="center"/>
    </xf>
    <xf numFmtId="193" fontId="4" fillId="0" borderId="2" xfId="0" applyNumberFormat="1" applyFont="1" applyFill="1" applyBorder="1" applyAlignment="1">
      <alignment vertical="center"/>
    </xf>
    <xf numFmtId="197" fontId="4" fillId="0" borderId="2" xfId="0" applyNumberFormat="1" applyFont="1" applyFill="1" applyBorder="1" applyAlignment="1">
      <alignment horizontal="left" vertical="center" wrapText="1"/>
    </xf>
    <xf numFmtId="198" fontId="1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0" fillId="2" borderId="0" xfId="0" applyFill="1">
      <alignment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92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>
      <alignment vertical="center"/>
    </xf>
    <xf numFmtId="192" fontId="2" fillId="2" borderId="2" xfId="0" applyNumberFormat="1" applyFont="1" applyFill="1" applyBorder="1" applyAlignment="1">
      <alignment vertical="center"/>
    </xf>
    <xf numFmtId="0" fontId="2" fillId="2" borderId="3" xfId="0" applyNumberFormat="1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192" fontId="2" fillId="0" borderId="0" xfId="0" applyNumberFormat="1" applyFont="1" applyAlignment="1">
      <alignment vertical="center"/>
    </xf>
    <xf numFmtId="192" fontId="2" fillId="0" borderId="0" xfId="0" applyNumberFormat="1" applyFont="1" applyFill="1" applyAlignment="1">
      <alignment vertical="center"/>
    </xf>
    <xf numFmtId="0" fontId="10" fillId="0" borderId="0" xfId="0" applyFont="1">
      <alignment vertical="center"/>
    </xf>
    <xf numFmtId="192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4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1" fillId="0" borderId="0" xfId="3435" applyFont="1" applyFill="1" applyBorder="1" applyAlignment="1">
      <alignment horizontal="center" vertical="center"/>
    </xf>
    <xf numFmtId="0" fontId="12" fillId="0" borderId="0" xfId="3435" applyFont="1" applyFill="1" applyBorder="1" applyAlignment="1">
      <alignment horizontal="center" vertical="center"/>
    </xf>
    <xf numFmtId="0" fontId="13" fillId="0" borderId="0" xfId="3435" applyFont="1" applyFill="1" applyBorder="1" applyAlignment="1">
      <alignment horizontal="center" vertical="center"/>
    </xf>
    <xf numFmtId="0" fontId="14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5" fillId="0" borderId="1" xfId="3435" applyFont="1" applyFill="1" applyBorder="1" applyAlignment="1">
      <alignment horizontal="center"/>
    </xf>
    <xf numFmtId="0" fontId="0" fillId="0" borderId="5" xfId="3435" applyFont="1" applyFill="1" applyBorder="1" applyAlignment="1">
      <alignment vertical="center"/>
    </xf>
    <xf numFmtId="0" fontId="16" fillId="0" borderId="0" xfId="3435" applyFont="1" applyFill="1" applyBorder="1" applyAlignment="1">
      <alignment vertical="center"/>
    </xf>
  </cellXfs>
  <cellStyles count="557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计算 6 4 8 6" xfId="52"/>
    <cellStyle name="汇总 4 5 8 5" xfId="53"/>
    <cellStyle name="40% - 强调文字颜色 6 5 6" xfId="54"/>
    <cellStyle name="注释 6 2 2 2 6" xfId="55"/>
    <cellStyle name="汇总 2 9 3" xfId="56"/>
    <cellStyle name="常规 2 2 2 2 2 2 2 2 13" xfId="57"/>
    <cellStyle name="20% - 强调文字颜色 2 8 7 2" xfId="58"/>
    <cellStyle name="20% - 强调文字颜色 6 2 12" xfId="59"/>
    <cellStyle name="输出 3 2 3 3" xfId="60"/>
    <cellStyle name="汇总 6 2 2 17" xfId="61"/>
    <cellStyle name="40% - 强调文字颜色 3 5 5 4" xfId="62"/>
    <cellStyle name="汇总 6 3 2 13 7" xfId="63"/>
    <cellStyle name="汇总 3 3 2 9 3 2" xfId="64"/>
    <cellStyle name="常规 2 2 5 2 5 8" xfId="65"/>
    <cellStyle name="汇总 4 2 8 4 4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20% - 强调文字颜色 2 11 2 3 2" xfId="80"/>
    <cellStyle name="计算 5 4 22 7" xfId="81"/>
    <cellStyle name="计算 5 4 17 7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20% - 强调文字颜色 6 2 7 2 2" xfId="99"/>
    <cellStyle name="常规 2 5 2 9 6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20% - 强调文字颜色 3 2 2 2 4" xfId="148"/>
    <cellStyle name="常规 2 12 9" xfId="149"/>
    <cellStyle name="输出 2 5 24" xfId="150"/>
    <cellStyle name="输出 2 5 1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汇总 2 6 3 6" xfId="197"/>
    <cellStyle name="20% - 强调文字颜色 3 3 2 4 2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20% - 强调文字颜色 1 6 5 2" xfId="223"/>
    <cellStyle name="计算 5 3 13 3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40% - 强调文字颜色 5 10 3 2" xfId="251"/>
    <cellStyle name="常规 2 3 5 2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20% - 强调文字颜色 1 11 7" xfId="292"/>
    <cellStyle name="输入 4 3 6 6" xfId="293"/>
    <cellStyle name="常规 2 2 9 2 2 2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12 3 5" xfId="336"/>
    <cellStyle name="常规 2 5 3 3 7 3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常规 2 2 2 2 2 6 5 3" xfId="406"/>
    <cellStyle name="20% - 强调文字颜色 3 7 3 4 2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输入 6 5 13 6" xfId="418"/>
    <cellStyle name="常规 2 13 2 2 2 2 3" xfId="419"/>
    <cellStyle name="汇总 2 5 2 3 3 4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汇总 3 7 7" xfId="460"/>
    <cellStyle name="常规 2 2 18 2" xfId="461"/>
    <cellStyle name="计算 3 4 13" xfId="462"/>
    <cellStyle name="常规 2 2 2 2 3 2 2 6 2 2 2" xfId="463"/>
    <cellStyle name="20% - 强调文字颜色 6 3 5" xfId="464"/>
    <cellStyle name="输出 5 2 5 2" xfId="465"/>
    <cellStyle name="常规 2 2 2 10 2 2 2 2" xfId="466"/>
    <cellStyle name="输入 3 5 2 11 3" xfId="467"/>
    <cellStyle name="20% - 强调文字颜色 4 5 2 3" xfId="468"/>
    <cellStyle name="常规 3 5 6 5" xfId="469"/>
    <cellStyle name="计算 5 2 19 2" xfId="470"/>
    <cellStyle name="40% - 强调文字颜色 4 7 3 4 2" xfId="471"/>
    <cellStyle name="输出 3 6 8 5" xfId="472"/>
    <cellStyle name="常规 2 3 2 3 2 2 2 2 9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20% - 强调文字颜色 2 12 5 2" xfId="488"/>
    <cellStyle name="计算 4 6 2 5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20% - 强调文字颜色 5 14" xfId="503"/>
    <cellStyle name="常规 3 2 2 2 2 2 2 2 3 7" xfId="504"/>
    <cellStyle name="汇总 5 5 7" xfId="505"/>
    <cellStyle name="输出 5 4 3 2" xfId="506"/>
    <cellStyle name="40% - 强调文字颜色 6 15" xfId="507"/>
    <cellStyle name="常规 3 13 4" xfId="508"/>
    <cellStyle name="20% - 强调文字颜色 4 2 2 6" xfId="509"/>
    <cellStyle name="计算 3 5 4 7" xfId="510"/>
    <cellStyle name="20% - 强调文字颜色 3 2 2 5 2" xfId="511"/>
    <cellStyle name="计算 2 3 19 4" xfId="512"/>
    <cellStyle name="40% - 强调文字颜色 5 2 7 6" xfId="513"/>
    <cellStyle name="常规 2 5 5 2 3 5 5" xfId="514"/>
    <cellStyle name="常规 3 2 2 2 5 2 7 2 2" xfId="515"/>
    <cellStyle name="40% - 强调文字颜色 4 2 7 5 2" xfId="516"/>
    <cellStyle name="输入 2 4 10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输出 4 4 2 15 7" xfId="568"/>
    <cellStyle name="20% - 强调文字颜色 3 5 5 2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常规 3 5 3 2 2 2 2 2 2 2 2 4" xfId="615"/>
    <cellStyle name="计算 4 5 22 6" xfId="616"/>
    <cellStyle name="计算 4 5 17 6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汇总 2 3 2 7 5" xfId="627"/>
    <cellStyle name="计算 4 2 2 8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20% - 强调文字颜色 1 12 4" xfId="1014"/>
    <cellStyle name="计算 2 3 2 5 5" xfId="1015"/>
    <cellStyle name="40% - 强调文字颜色 2 13 4" xfId="1016"/>
    <cellStyle name="常规 2 2 2 2 6 7 4" xfId="1017"/>
    <cellStyle name="输出 3 4 2 13 3" xfId="1018"/>
    <cellStyle name="20% - Accent3" xfId="1019"/>
    <cellStyle name="汇总 5 5 18" xfId="1020"/>
    <cellStyle name="汇总 5 5 23" xfId="1021"/>
    <cellStyle name="20% - 强调文字颜色 5 4 3" xfId="1022"/>
    <cellStyle name="20% - 强调文字颜色 6 7 3 2 2" xfId="1023"/>
    <cellStyle name="汇总 2 8 5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20% - 强调文字颜色 6 3 6" xfId="8190"/>
    <cellStyle name="计算 3 4 14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汇总 3 5 2 5 6" xfId="27560"/>
    <cellStyle name="计算 5 4 2 6 6" xfId="27561"/>
    <cellStyle name="汇总 5 3 2 14 2" xfId="27562"/>
    <cellStyle name="输出 3 5 21 4" xfId="27563"/>
    <cellStyle name="输出 3 5 16 4" xfId="27564"/>
    <cellStyle name="常规 3 12 6 4" xfId="27565"/>
    <cellStyle name="汇总 3 5 2 5 7" xfId="27566"/>
    <cellStyle name="计算 5 4 2 6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常规 3 12 9" xfId="27574"/>
    <cellStyle name="输出 3 5 24" xfId="27575"/>
    <cellStyle name="输出 3 5 1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 10 2 2" xfId="27657"/>
    <cellStyle name="常规 3 21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 10 2 4" xfId="27667"/>
    <cellStyle name="常规 3 23" xfId="27668"/>
    <cellStyle name="常规 3 18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出 4 5 2 13 4" xfId="27832"/>
    <cellStyle name="输入 3 3 21 3" xfId="27833"/>
    <cellStyle name="输入 3 3 16 3" xfId="27834"/>
    <cellStyle name="常规 3 2 12 2 2" xfId="27835"/>
    <cellStyle name="计算 2 2 3 5" xfId="27836"/>
    <cellStyle name="常规 3 2 12 2 2 2" xfId="27837"/>
    <cellStyle name="常规 3 2 2 3 7 4" xfId="27838"/>
    <cellStyle name="常规 3 2 2 2 2 22 2" xfId="27839"/>
    <cellStyle name="输入 3 3 21 4" xfId="27840"/>
    <cellStyle name="输入 3 3 16 4" xfId="27841"/>
    <cellStyle name="常规 3 2 12 2 3" xfId="27842"/>
    <cellStyle name="输出 4 5 2 13 5" xfId="27843"/>
    <cellStyle name="汇总 3 3 10" xfId="27844"/>
    <cellStyle name="计算 2 2 3 6" xfId="27845"/>
    <cellStyle name="常规 3 2 2 3 7 5" xfId="27846"/>
    <cellStyle name="常规 3 2 2 2 2 22 3" xfId="27847"/>
    <cellStyle name="输入 3 3 21 5" xfId="27848"/>
    <cellStyle name="输入 3 3 16 5" xfId="27849"/>
    <cellStyle name="常规 3 2 12 2 4" xfId="27850"/>
    <cellStyle name="输出 4 5 2 13 6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计算 5 5 2 3 4" xfId="28109"/>
    <cellStyle name="输入 6 2 2 16 6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汇总 4 3 15 3 3" xfId="28374"/>
    <cellStyle name="注释 2 5 2 11 4" xfId="28375"/>
    <cellStyle name="常规 3 2 2 2 5 2 2 7 2 2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汇总 2 4 2 2 2" xfId="29228"/>
    <cellStyle name="常规 3 2 7 3 5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汇总 2 4 2 2 3" xfId="29240"/>
    <cellStyle name="常规 3 2 7 3 5 3" xfId="29241"/>
    <cellStyle name="计算 4 3 2 3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汇总 6 6 28" xfId="29961"/>
    <cellStyle name="输入 3 2 9 2" xfId="29962"/>
    <cellStyle name="计算 4 3 12 6" xfId="29963"/>
    <cellStyle name="常规 3 5 2 5 3 7" xfId="29964"/>
    <cellStyle name="汇总 2 4 12 2" xfId="29965"/>
    <cellStyle name="输入 3 2 9 3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输出 3 6 5 2" xfId="30127"/>
    <cellStyle name="注释 4 3 2 9 5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汇总 2 5 2 10 5 4" xfId="30994"/>
    <cellStyle name="输出 6 3 2 14 4" xfId="30995"/>
    <cellStyle name="常规 3 9 2 2 2 2 7 2" xfId="30996"/>
    <cellStyle name="计算 3 4 2 7 5" xfId="30997"/>
    <cellStyle name="常规 3 9 2 2 2 2 7 2 2" xfId="30998"/>
    <cellStyle name="计算 3 4 2 11 4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汇总 2 5 2 11 4" xfId="31267"/>
    <cellStyle name="解释性文本 6 2 2" xfId="31268"/>
    <cellStyle name="计算 4 4 2 16 4" xfId="31269"/>
    <cellStyle name="常规 3 9 3 5 6" xfId="31270"/>
    <cellStyle name="汇总 2 5 2 11 5" xfId="31271"/>
    <cellStyle name="解释性文本 6 2 3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汇总 4 3 15 3 2" xfId="31670"/>
    <cellStyle name="注释 2 5 2 11 3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5 2 2 5 5" xfId="32768"/>
    <cellStyle name="汇总 2 2 7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计算 6 3 2 8 3" xfId="32967"/>
    <cellStyle name="汇总 2 3 16 4 4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汇总 2 3 2 10 2" xfId="33056"/>
    <cellStyle name="计算 4 2 2 15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汇总 2 3 2 10 4" xfId="33063"/>
    <cellStyle name="计算 4 2 2 15 4" xfId="33064"/>
    <cellStyle name="输出 4 3 2 13" xfId="33065"/>
    <cellStyle name="汇总 2 3 2 10 5" xfId="33066"/>
    <cellStyle name="计算 4 2 2 15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汇总 2 4 10 2" xfId="33443"/>
    <cellStyle name="计算 4 3 10 7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汇总 2 4 2 10 2" xfId="33581"/>
    <cellStyle name="计算 4 3 2 15 2" xfId="33582"/>
    <cellStyle name="输出 5 3 2 11" xfId="33583"/>
    <cellStyle name="汇总 3 2 2 2 6" xfId="33584"/>
    <cellStyle name="汇总 2 4 2 10 3" xfId="33585"/>
    <cellStyle name="计算 4 3 2 15 3" xfId="33586"/>
    <cellStyle name="输出 5 3 2 12" xfId="33587"/>
    <cellStyle name="汇总 3 2 2 2 7" xfId="33588"/>
    <cellStyle name="汇总 2 4 2 10 4" xfId="33589"/>
    <cellStyle name="计算 4 3 2 15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汇总 2 4 2 10 5" xfId="33599"/>
    <cellStyle name="计算 4 3 2 15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汇总 2 5 2 10 2" xfId="34092"/>
    <cellStyle name="计算 4 4 2 15 2" xfId="34093"/>
    <cellStyle name="输出 6 3 2 11" xfId="34094"/>
    <cellStyle name="汇总 2 5 2 10 3" xfId="34095"/>
    <cellStyle name="计算 4 4 2 15 3" xfId="34096"/>
    <cellStyle name="输出 6 3 2 12" xfId="34097"/>
    <cellStyle name="汇总 2 5 2 10 3 2" xfId="34098"/>
    <cellStyle name="计算 3 4 2 5 3" xfId="34099"/>
    <cellStyle name="输出 6 3 2 12 2" xfId="34100"/>
    <cellStyle name="汇总 2 5 2 10 4" xfId="34101"/>
    <cellStyle name="计算 4 4 2 15 4" xfId="34102"/>
    <cellStyle name="输出 6 3 2 13" xfId="34103"/>
    <cellStyle name="汇总 2 5 2 10 4 2" xfId="34104"/>
    <cellStyle name="计算 3 4 2 6 3" xfId="34105"/>
    <cellStyle name="输出 6 3 2 13 2" xfId="34106"/>
    <cellStyle name="汇总 2 5 2 10 5" xfId="34107"/>
    <cellStyle name="计算 4 4 2 15 5" xfId="34108"/>
    <cellStyle name="输出 6 3 2 14" xfId="34109"/>
    <cellStyle name="汇总 2 5 2 10 5 2" xfId="34110"/>
    <cellStyle name="计算 3 4 2 7 3" xfId="34111"/>
    <cellStyle name="输出 6 3 2 14 2" xfId="34112"/>
    <cellStyle name="汇总 2 5 2 10 5 3" xfId="34113"/>
    <cellStyle name="计算 3 4 2 7 4" xfId="34114"/>
    <cellStyle name="输出 6 3 2 14 3" xfId="34115"/>
    <cellStyle name="汇总 2 5 2 10 6" xfId="34116"/>
    <cellStyle name="计算 4 4 2 15 6" xfId="34117"/>
    <cellStyle name="输出 6 3 2 15" xfId="34118"/>
    <cellStyle name="输出 6 3 2 20" xfId="34119"/>
    <cellStyle name="汇总 2 5 2 10 6 2" xfId="34120"/>
    <cellStyle name="计算 3 4 2 8 3" xfId="34121"/>
    <cellStyle name="输出 6 3 2 15 2" xfId="34122"/>
    <cellStyle name="汇总 2 5 2 10 7" xfId="34123"/>
    <cellStyle name="计算 4 4 2 15 7" xfId="34124"/>
    <cellStyle name="输出 6 3 2 16" xfId="34125"/>
    <cellStyle name="输出 6 3 2 21" xfId="34126"/>
    <cellStyle name="汇总 2 5 2 10 7 2" xfId="34127"/>
    <cellStyle name="计算 3 4 2 9 3" xfId="34128"/>
    <cellStyle name="输出 6 3 2 16 2" xfId="34129"/>
    <cellStyle name="计算 4 2 4 2 2" xfId="34130"/>
    <cellStyle name="汇总 5 4 2 10" xfId="34131"/>
    <cellStyle name="汇总 2 5 2 10 7 3" xfId="34132"/>
    <cellStyle name="计算 3 4 2 9 4" xfId="34133"/>
    <cellStyle name="输出 6 3 2 16 3" xfId="34134"/>
    <cellStyle name="汇总 2 5 2 10 7 4" xfId="34135"/>
    <cellStyle name="计算 3 4 2 9 5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汇总 2 5 2 11 6" xfId="34143"/>
    <cellStyle name="计算 4 4 2 16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汇总 2 5 2 5 7" xfId="34309"/>
    <cellStyle name="计算 4 4 2 6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汇总 2 5 3 2 2" xfId="34382"/>
    <cellStyle name="计算 4 4 3 3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输出 4 25" xfId="34527"/>
    <cellStyle name="汇总 2 6 10 3 2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汇总 2 6 2 5 2" xfId="34704"/>
    <cellStyle name="计算 4 5 2 6 2" xfId="34705"/>
    <cellStyle name="输出 5 3 2 16 5" xfId="34706"/>
    <cellStyle name="汇总 6 4 22 3" xfId="34707"/>
    <cellStyle name="汇总 6 4 17 3" xfId="34708"/>
    <cellStyle name="汇总 2 6 2 5 3" xfId="34709"/>
    <cellStyle name="计算 4 5 2 6 3" xfId="34710"/>
    <cellStyle name="输出 5 3 2 16 6" xfId="34711"/>
    <cellStyle name="汇总 6 4 22 4" xfId="34712"/>
    <cellStyle name="汇总 6 4 17 4" xfId="34713"/>
    <cellStyle name="汇总 2 6 2 5 4" xfId="34714"/>
    <cellStyle name="计算 4 5 2 6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汇总 2 7 3 2" xfId="34795"/>
    <cellStyle name="计算 4 6 3 3" xfId="34796"/>
    <cellStyle name="注释 5 2 2 4 5" xfId="34797"/>
    <cellStyle name="汇总 2 7 3 3" xfId="34798"/>
    <cellStyle name="计算 4 6 3 4" xfId="34799"/>
    <cellStyle name="注释 5 2 2 4 6" xfId="34800"/>
    <cellStyle name="汇总 2 7 3 4" xfId="34801"/>
    <cellStyle name="计算 4 6 3 5" xfId="34802"/>
    <cellStyle name="注释 5 2 2 4 7" xfId="34803"/>
    <cellStyle name="汇总 2 7 4 3" xfId="34804"/>
    <cellStyle name="计算 4 6 4 4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输入 5 2 2 4 4" xfId="35072"/>
    <cellStyle name="汇总 3 2 2 10 5 2" xfId="35073"/>
    <cellStyle name="输入 6 3 4 4" xfId="35074"/>
    <cellStyle name="输入 5 2 2 4 5" xfId="35075"/>
    <cellStyle name="汇总 3 2 2 10 5 3" xfId="35076"/>
    <cellStyle name="输入 6 3 4 5" xfId="35077"/>
    <cellStyle name="输入 5 2 2 4 6" xfId="35078"/>
    <cellStyle name="汇总 3 2 2 10 5 4" xfId="35079"/>
    <cellStyle name="输入 6 3 4 6" xfId="35080"/>
    <cellStyle name="输入 5 2 2 5 5" xfId="35081"/>
    <cellStyle name="汇总 3 2 2 10 6 3" xfId="35082"/>
    <cellStyle name="输入 6 3 5 5" xfId="35083"/>
    <cellStyle name="输入 5 2 2 6 4" xfId="35084"/>
    <cellStyle name="汇总 3 2 2 10 7 2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入 6 4 6 4" xfId="35096"/>
    <cellStyle name="输出 5 2 15 6" xfId="35097"/>
    <cellStyle name="输出 5 2 20 6" xfId="35098"/>
    <cellStyle name="注释 2 2 2 10 3" xfId="35099"/>
    <cellStyle name="汇总 3 2 2 11 7 3" xfId="35100"/>
    <cellStyle name="输入 6 4 6 5" xfId="35101"/>
    <cellStyle name="输出 5 2 15 7" xfId="35102"/>
    <cellStyle name="输出 5 2 20 7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汇总 3 2 2 14 3 4" xfId="35147"/>
    <cellStyle name="计算 2 6 21 2" xfId="35148"/>
    <cellStyle name="计算 2 6 16 2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 9 5" xfId="35422"/>
    <cellStyle name="汇总 3 3 21 3 2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计算 6 4 2 14 3" xfId="35738"/>
    <cellStyle name="汇总 3 3 8 4 4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计算 5 4 2 18" xfId="36405"/>
    <cellStyle name="汇总 6 2 2" xfId="36406"/>
    <cellStyle name="汇总 3 5 2 13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计算 5 4 2 19" xfId="36415"/>
    <cellStyle name="汇总 6 2 3" xfId="36416"/>
    <cellStyle name="汇总 3 5 2 14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计算 6 2 2 10 7" xfId="36451"/>
    <cellStyle name="汇总 3 5 2 16 4 3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3 5 2 3 6" xfId="36477"/>
    <cellStyle name="汇总 5 3 2 12 2" xfId="36478"/>
    <cellStyle name="计算 5 4 2 4 6" xfId="36479"/>
    <cellStyle name="输入 2 3 17" xfId="36480"/>
    <cellStyle name="输入 2 3 22" xfId="36481"/>
    <cellStyle name="汇总 3 5 2 3 7" xfId="36482"/>
    <cellStyle name="汇总 5 3 2 12 3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3 5 2 4 6" xfId="36497"/>
    <cellStyle name="汇总 5 3 2 13 2" xfId="36498"/>
    <cellStyle name="计算 5 4 2 5 6" xfId="36499"/>
    <cellStyle name="汇总 3 5 2 4 7" xfId="36500"/>
    <cellStyle name="汇总 5 3 2 13 3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3 5 2 6 6" xfId="36517"/>
    <cellStyle name="汇总 5 3 2 15 2" xfId="36518"/>
    <cellStyle name="计算 5 4 2 7 6" xfId="36519"/>
    <cellStyle name="汇总 3 5 2 6 7" xfId="36520"/>
    <cellStyle name="汇总 5 3 2 15 3" xfId="36521"/>
    <cellStyle name="计算 5 4 2 7 7" xfId="36522"/>
    <cellStyle name="计算 5 4 2 8 3" xfId="36523"/>
    <cellStyle name="汇总 3 5 2 7 3" xfId="36524"/>
    <cellStyle name="输入 4 2 10 3" xfId="36525"/>
    <cellStyle name="计算 5 4 2 9 2" xfId="36526"/>
    <cellStyle name="输入 2 4 13" xfId="36527"/>
    <cellStyle name="汇总 3 5 2 8 2" xfId="36528"/>
    <cellStyle name="输入 4 2 11 2" xfId="36529"/>
    <cellStyle name="计算 5 4 2 9 3" xfId="36530"/>
    <cellStyle name="输入 2 4 14" xfId="36531"/>
    <cellStyle name="汇总 3 5 2 8 3" xfId="36532"/>
    <cellStyle name="输入 4 2 11 3" xfId="36533"/>
    <cellStyle name="计算 5 4 2 9 4" xfId="36534"/>
    <cellStyle name="输入 2 4 15" xfId="36535"/>
    <cellStyle name="输入 2 4 20" xfId="36536"/>
    <cellStyle name="汇总 3 5 2 8 4" xfId="36537"/>
    <cellStyle name="输入 4 2 11 4" xfId="36538"/>
    <cellStyle name="计算 5 4 2 9 5" xfId="36539"/>
    <cellStyle name="输入 2 4 16" xfId="36540"/>
    <cellStyle name="输入 2 4 21" xfId="36541"/>
    <cellStyle name="汇总 3 5 2 8 5" xfId="36542"/>
    <cellStyle name="输入 4 2 11 5" xfId="36543"/>
    <cellStyle name="计算 5 4 2 9 6" xfId="36544"/>
    <cellStyle name="输入 2 4 17" xfId="36545"/>
    <cellStyle name="输入 2 4 22" xfId="36546"/>
    <cellStyle name="汇总 3 5 2 8 6" xfId="36547"/>
    <cellStyle name="输入 4 2 11 6" xfId="36548"/>
    <cellStyle name="计算 5 4 2 9 7" xfId="36549"/>
    <cellStyle name="输入 2 4 18" xfId="36550"/>
    <cellStyle name="输入 2 4 23" xfId="36551"/>
    <cellStyle name="汇总 3 5 2 8 7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输出 2 25" xfId="36689"/>
    <cellStyle name="计算 5 5 2 4 2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汇总 4 3 15 3 4" xfId="37201"/>
    <cellStyle name="计算 3 5 2 6 6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汇总 4 3 15 6 2" xfId="37208"/>
    <cellStyle name="计算 3 5 2 9 4" xfId="37209"/>
    <cellStyle name="注释 2 5 2 14 3" xfId="37210"/>
    <cellStyle name="汇总 4 3 15 6 3" xfId="37211"/>
    <cellStyle name="计算 3 5 2 9 5" xfId="37212"/>
    <cellStyle name="注释 2 5 2 14 4" xfId="37213"/>
    <cellStyle name="汇总 4 3 15 6 4" xfId="37214"/>
    <cellStyle name="计算 3 5 2 9 6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18 2 2" xfId="37242"/>
    <cellStyle name="汇总 4 3 21 6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汇总 4 5 10" xfId="37684"/>
    <cellStyle name="计算 3 5 10 7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4 5 2 10 7" xfId="37773"/>
    <cellStyle name="计算 6 4 2 15 7" xfId="37774"/>
    <cellStyle name="输出 2 2 2 7 3" xfId="37775"/>
    <cellStyle name="汇总 5 6 6 2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输入 6 2 2 12 6" xfId="38816"/>
    <cellStyle name="汇总 5 6 2" xfId="38817"/>
    <cellStyle name="注释 3 15" xfId="38818"/>
    <cellStyle name="注释 3 20" xfId="38819"/>
    <cellStyle name="计算 6 4 2 11 7" xfId="38820"/>
    <cellStyle name="输出 2 2 2 3 3" xfId="38821"/>
    <cellStyle name="汇总 5 6 2 2" xfId="38822"/>
    <cellStyle name="注释 3 15 2" xfId="38823"/>
    <cellStyle name="注释 3 20 2" xfId="38824"/>
    <cellStyle name="输出 2 2 2 3 4" xfId="38825"/>
    <cellStyle name="汇总 5 6 2 3" xfId="38826"/>
    <cellStyle name="注释 3 15 3" xfId="38827"/>
    <cellStyle name="注释 3 20 3" xfId="38828"/>
    <cellStyle name="输出 2 2 2 3 5" xfId="38829"/>
    <cellStyle name="汇总 5 6 2 4" xfId="38830"/>
    <cellStyle name="注释 3 15 4" xfId="38831"/>
    <cellStyle name="注释 3 20 4" xfId="38832"/>
    <cellStyle name="输入 6 2 2 12 7" xfId="38833"/>
    <cellStyle name="汇总 5 6 3" xfId="38834"/>
    <cellStyle name="注释 3 16" xfId="38835"/>
    <cellStyle name="注释 3 21" xfId="38836"/>
    <cellStyle name="计算 6 4 2 12 7" xfId="38837"/>
    <cellStyle name="输出 2 2 2 4 3" xfId="38838"/>
    <cellStyle name="汇总 5 6 3 2" xfId="38839"/>
    <cellStyle name="注释 3 16 2" xfId="38840"/>
    <cellStyle name="注释 3 21 2" xfId="38841"/>
    <cellStyle name="输出 2 2 2 4 4" xfId="38842"/>
    <cellStyle name="汇总 5 6 3 3" xfId="38843"/>
    <cellStyle name="注释 3 16 3" xfId="38844"/>
    <cellStyle name="注释 3 21 3" xfId="38845"/>
    <cellStyle name="输出 2 2 2 4 5" xfId="38846"/>
    <cellStyle name="汇总 5 6 3 4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计算 6 4 2 13 7" xfId="38853"/>
    <cellStyle name="输出 2 2 2 5 3" xfId="38854"/>
    <cellStyle name="汇总 5 6 4 2" xfId="38855"/>
    <cellStyle name="注释 3 17 2" xfId="38856"/>
    <cellStyle name="注释 3 22 2" xfId="38857"/>
    <cellStyle name="输出 2 2 2 5 4" xfId="38858"/>
    <cellStyle name="汇总 5 6 4 3" xfId="38859"/>
    <cellStyle name="注释 3 17 3" xfId="38860"/>
    <cellStyle name="注释 3 22 3" xfId="38861"/>
    <cellStyle name="输出 2 2 2 5 5" xfId="38862"/>
    <cellStyle name="汇总 5 6 4 4" xfId="38863"/>
    <cellStyle name="注释 3 17 4" xfId="38864"/>
    <cellStyle name="注释 3 22 4" xfId="38865"/>
    <cellStyle name="输出 2 2 2 5 6" xfId="38866"/>
    <cellStyle name="汇总 5 6 4 5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计算 6 4 2 14 7" xfId="38873"/>
    <cellStyle name="输出 2 2 2 6 3" xfId="38874"/>
    <cellStyle name="汇总 5 6 5 2" xfId="38875"/>
    <cellStyle name="注释 3 18 2" xfId="38876"/>
    <cellStyle name="注释 3 23 2" xfId="38877"/>
    <cellStyle name="输出 2 2 2 6 4" xfId="38878"/>
    <cellStyle name="汇总 5 6 5 3" xfId="38879"/>
    <cellStyle name="注释 3 18 3" xfId="38880"/>
    <cellStyle name="注释 3 23 3" xfId="38881"/>
    <cellStyle name="输出 2 2 2 6 5" xfId="38882"/>
    <cellStyle name="汇总 5 6 5 4" xfId="38883"/>
    <cellStyle name="注释 3 18 4" xfId="38884"/>
    <cellStyle name="注释 3 23 4" xfId="38885"/>
    <cellStyle name="输出 2 2 2 6 6" xfId="38886"/>
    <cellStyle name="汇总 5 6 5 5" xfId="38887"/>
    <cellStyle name="注释 3 18 5" xfId="38888"/>
    <cellStyle name="注释 3 23 5" xfId="38889"/>
    <cellStyle name="输出 2 2 2 6 7" xfId="38890"/>
    <cellStyle name="汇总 5 6 5 6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输出 2 2 2 7 5" xfId="38897"/>
    <cellStyle name="汇总 5 6 6 4" xfId="38898"/>
    <cellStyle name="注释 3 19 4" xfId="38899"/>
    <cellStyle name="输出 2 2 2 7 6" xfId="38900"/>
    <cellStyle name="汇总 5 6 6 5" xfId="38901"/>
    <cellStyle name="注释 3 19 5" xfId="38902"/>
    <cellStyle name="输出 2 2 2 7 7" xfId="38903"/>
    <cellStyle name="汇总 5 6 6 6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2 5 18" xfId="38942"/>
    <cellStyle name="输入 2 5 23" xfId="38943"/>
    <cellStyle name="汇总 6 11 2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输入 5 3 2 2 2" xfId="40602"/>
    <cellStyle name="计算 3 20 5" xfId="40603"/>
    <cellStyle name="计算 3 15 5" xfId="40604"/>
    <cellStyle name="注释 4 2 2" xfId="40605"/>
    <cellStyle name="输入 5 3 2 2 3" xfId="40606"/>
    <cellStyle name="计算 3 20 6" xfId="40607"/>
    <cellStyle name="计算 3 15 6" xfId="40608"/>
    <cellStyle name="注释 4 2 3" xfId="40609"/>
    <cellStyle name="输入 5 3 2 2 4" xfId="40610"/>
    <cellStyle name="计算 3 20 7" xfId="40611"/>
    <cellStyle name="计算 3 15 7" xfId="40612"/>
    <cellStyle name="注释 4 2 4" xfId="40613"/>
    <cellStyle name="输入 5 3 2 3 2" xfId="40614"/>
    <cellStyle name="计算 3 21 5" xfId="40615"/>
    <cellStyle name="计算 3 16 5" xfId="40616"/>
    <cellStyle name="注释 4 3 2" xfId="40617"/>
    <cellStyle name="输入 5 3 2 3 3" xfId="40618"/>
    <cellStyle name="计算 3 21 6" xfId="40619"/>
    <cellStyle name="计算 3 16 6" xfId="40620"/>
    <cellStyle name="注释 4 3 3" xfId="40621"/>
    <cellStyle name="输入 5 3 2 3 4" xfId="40622"/>
    <cellStyle name="计算 3 21 7" xfId="40623"/>
    <cellStyle name="计算 3 16 7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输入 5 3 2 6 2" xfId="40635"/>
    <cellStyle name="计算 3 19 5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输出 6 3 17 5" xfId="40869"/>
    <cellStyle name="输出 6 3 22 5" xfId="40870"/>
    <cellStyle name="计算 3 3 2 15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注释 4 5 2 2 2" xfId="41145"/>
    <cellStyle name="计算 3 5 8 5" xfId="41146"/>
    <cellStyle name="注释 4 5 15" xfId="41147"/>
    <cellStyle name="注释 4 5 20" xfId="41148"/>
    <cellStyle name="注释 4 5 2 2 3" xfId="41149"/>
    <cellStyle name="计算 3 5 8 6" xfId="41150"/>
    <cellStyle name="注释 4 5 16" xfId="41151"/>
    <cellStyle name="注释 4 5 21" xfId="41152"/>
    <cellStyle name="注释 4 5 2 2 4" xfId="41153"/>
    <cellStyle name="计算 3 5 8 7" xfId="41154"/>
    <cellStyle name="注释 4 5 17" xfId="41155"/>
    <cellStyle name="注释 4 5 22" xfId="41156"/>
    <cellStyle name="输入 5 3 2 9 7" xfId="41157"/>
    <cellStyle name="计算 3 6 10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输出 2" xfId="41504"/>
    <cellStyle name="计算 4 5 2 16 5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输出 4 2 2 11 3" xfId="43241"/>
    <cellStyle name="强调文字颜色 6 6 3 2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注释 3 4 2 4" xfId="44164"/>
    <cellStyle name="输出 3 10 6" xfId="44165"/>
    <cellStyle name="注释 3 5 2 9 2" xfId="44166"/>
    <cellStyle name="注释 3 4 2 5" xfId="44167"/>
    <cellStyle name="输出 3 10 7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入 6 4 6 3" xfId="46203"/>
    <cellStyle name="输出 5 2 15 5" xfId="46204"/>
    <cellStyle name="输出 5 2 20 5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入 6 4 7 3" xfId="46214"/>
    <cellStyle name="输出 5 2 16 5" xfId="46215"/>
    <cellStyle name="输出 5 2 21 5" xfId="46216"/>
    <cellStyle name="注释 2 2 2 11 2" xfId="46217"/>
    <cellStyle name="输入 6 4 7 4" xfId="46218"/>
    <cellStyle name="输出 5 2 16 6" xfId="46219"/>
    <cellStyle name="输出 5 2 21 6" xfId="46220"/>
    <cellStyle name="注释 2 2 2 11 3" xfId="46221"/>
    <cellStyle name="输入 6 4 7 5" xfId="46222"/>
    <cellStyle name="输出 5 2 16 7" xfId="46223"/>
    <cellStyle name="输出 5 2 21 7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入 6 4 8 3" xfId="46235"/>
    <cellStyle name="输出 5 2 17 5" xfId="46236"/>
    <cellStyle name="输出 5 2 22 5" xfId="46237"/>
    <cellStyle name="注释 2 2 2 12 2" xfId="46238"/>
    <cellStyle name="输入 6 4 8 4" xfId="46239"/>
    <cellStyle name="输出 5 2 17 6" xfId="46240"/>
    <cellStyle name="输出 5 2 22 6" xfId="46241"/>
    <cellStyle name="注释 2 2 2 12 3" xfId="46242"/>
    <cellStyle name="输入 6 4 8 5" xfId="46243"/>
    <cellStyle name="输出 5 2 17 7" xfId="46244"/>
    <cellStyle name="输出 5 2 22 7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入 6 4 9 3" xfId="46258"/>
    <cellStyle name="输出 5 2 18 5" xfId="46259"/>
    <cellStyle name="输出 5 2 23 5" xfId="46260"/>
    <cellStyle name="注释 2 2 2 13 2" xfId="46261"/>
    <cellStyle name="输入 6 4 9 4" xfId="46262"/>
    <cellStyle name="输出 5 2 18 6" xfId="46263"/>
    <cellStyle name="输出 5 2 23 6" xfId="46264"/>
    <cellStyle name="注释 2 2 2 13 3" xfId="46265"/>
    <cellStyle name="输入 6 4 9 5" xfId="46266"/>
    <cellStyle name="输出 5 2 18 7" xfId="46267"/>
    <cellStyle name="输出 5 2 23 7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6 4 13" xfId="50227"/>
    <cellStyle name="输入 4 6 11 2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 2 2 2" xfId="54220"/>
    <cellStyle name="注释 4 5 15 2" xfId="54221"/>
    <cellStyle name="注释 4 5 20 2" xfId="54222"/>
    <cellStyle name="注释 4 5 2 2 3 2" xfId="54223"/>
    <cellStyle name="注释 4 5 16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2 2 5" xfId="54238"/>
    <cellStyle name="注释 4 5 18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2 2 6" xfId="54255"/>
    <cellStyle name="注释 4 5 19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  <cellStyle name="BOM_Level_Below3 5" xfId="55781"/>
  </cellStyles>
  <dxfs count="8">
    <dxf>
      <font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4.xml"/><Relationship Id="rId12" Type="http://schemas.openxmlformats.org/officeDocument/2006/relationships/externalLink" Target="externalLinks/externalLink3.xml"/><Relationship Id="rId11" Type="http://schemas.openxmlformats.org/officeDocument/2006/relationships/externalLink" Target="externalLinks/externalLink2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topLeftCell="A3" workbookViewId="0">
      <selection activeCell="K5" sqref="K5"/>
    </sheetView>
  </sheetViews>
  <sheetFormatPr defaultColWidth="9" defaultRowHeight="14" outlineLevelRow="7"/>
  <sheetData>
    <row r="1" ht="48" customHeight="1" spans="1:13">
      <c r="A1" s="100"/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</row>
    <row r="2" ht="69.95" customHeight="1" spans="1:13">
      <c r="A2" s="101" t="s">
        <v>0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</row>
    <row r="3" ht="69.95" customHeight="1" spans="1:13">
      <c r="A3" s="102" t="s">
        <v>1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</row>
    <row r="4" ht="69.95" customHeight="1" spans="1:13">
      <c r="A4" s="103" t="s">
        <v>2</v>
      </c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</row>
    <row r="5" ht="45" customHeight="1" spans="4:8">
      <c r="D5" s="104" t="s">
        <v>3</v>
      </c>
      <c r="E5" s="104"/>
      <c r="F5" s="105"/>
      <c r="G5" s="106" t="s">
        <v>4</v>
      </c>
      <c r="H5" s="105"/>
    </row>
    <row r="6" ht="45" customHeight="1" spans="4:8">
      <c r="D6" s="104" t="s">
        <v>5</v>
      </c>
      <c r="E6" s="104"/>
      <c r="F6" s="107"/>
      <c r="G6" s="107"/>
      <c r="H6" s="107"/>
    </row>
    <row r="7" ht="45" customHeight="1" spans="4:8">
      <c r="D7" s="104" t="s">
        <v>6</v>
      </c>
      <c r="E7" s="104"/>
      <c r="F7" s="107"/>
      <c r="G7" s="107"/>
      <c r="H7" s="107"/>
    </row>
    <row r="8" ht="45" customHeight="1" spans="4:11">
      <c r="D8" s="104" t="s">
        <v>7</v>
      </c>
      <c r="E8" s="104"/>
      <c r="F8" s="107"/>
      <c r="G8" s="107"/>
      <c r="H8" s="107"/>
      <c r="K8" s="108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0"/>
  <sheetViews>
    <sheetView view="pageBreakPreview" zoomScaleNormal="100" workbookViewId="0">
      <selection activeCell="C16" sqref="C16:E16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74" t="s">
        <v>9</v>
      </c>
      <c r="B2" s="74"/>
      <c r="C2" s="74"/>
      <c r="D2" s="74"/>
      <c r="E2" s="74"/>
      <c r="F2" s="74"/>
      <c r="G2" s="74"/>
    </row>
    <row r="3" ht="15" customHeight="1" spans="1:7">
      <c r="A3" s="75"/>
      <c r="C3" s="75"/>
      <c r="D3" s="75"/>
      <c r="E3" s="75"/>
      <c r="G3" s="75"/>
    </row>
    <row r="4" ht="15" customHeight="1" spans="1:7">
      <c r="A4" s="76" t="s">
        <v>10</v>
      </c>
      <c r="B4" s="77" t="s">
        <v>11</v>
      </c>
      <c r="C4" s="76" t="s">
        <v>12</v>
      </c>
      <c r="D4" s="76" t="s">
        <v>13</v>
      </c>
      <c r="E4" s="78" t="s">
        <v>14</v>
      </c>
      <c r="F4" s="78" t="s">
        <v>15</v>
      </c>
      <c r="G4" s="76" t="s">
        <v>16</v>
      </c>
    </row>
    <row r="5" ht="15" customHeight="1" spans="1:7">
      <c r="A5" s="77">
        <f>ROW()-4</f>
        <v>1</v>
      </c>
      <c r="B5" s="9" t="s">
        <v>17</v>
      </c>
      <c r="C5" s="9" t="s">
        <v>18</v>
      </c>
      <c r="D5" s="79"/>
      <c r="E5" s="77"/>
      <c r="F5" s="30" t="s">
        <v>19</v>
      </c>
      <c r="G5" s="77" t="s">
        <v>20</v>
      </c>
    </row>
    <row r="6" ht="15" customHeight="1" spans="1:7">
      <c r="A6" s="77">
        <f>ROW()-4</f>
        <v>2</v>
      </c>
      <c r="B6" s="11" t="s">
        <v>21</v>
      </c>
      <c r="C6" s="11" t="s">
        <v>22</v>
      </c>
      <c r="D6" s="80"/>
      <c r="E6" s="80"/>
      <c r="F6" s="30" t="s">
        <v>23</v>
      </c>
      <c r="G6" s="77" t="s">
        <v>20</v>
      </c>
    </row>
    <row r="7" s="73" customFormat="1" ht="15" customHeight="1" spans="1:7">
      <c r="A7" s="81">
        <f>ROW()-4</f>
        <v>3</v>
      </c>
      <c r="B7" s="82" t="s">
        <v>24</v>
      </c>
      <c r="C7" s="83" t="s">
        <v>18</v>
      </c>
      <c r="D7" s="81"/>
      <c r="E7" s="81"/>
      <c r="F7" s="81" t="s">
        <v>25</v>
      </c>
      <c r="G7" s="81" t="s">
        <v>20</v>
      </c>
    </row>
    <row r="8" ht="15" customHeight="1" spans="1:7">
      <c r="A8" s="77">
        <f>ROW()-4</f>
        <v>4</v>
      </c>
      <c r="B8" s="84"/>
      <c r="C8" s="85"/>
      <c r="D8" s="77"/>
      <c r="E8" s="77"/>
      <c r="F8" s="11"/>
      <c r="G8" s="77"/>
    </row>
    <row r="9" ht="15" customHeight="1" spans="1:7">
      <c r="A9" s="86"/>
      <c r="B9" s="87"/>
      <c r="C9" s="86"/>
      <c r="D9" s="86"/>
      <c r="E9" s="86"/>
      <c r="F9" s="86"/>
      <c r="G9" s="86"/>
    </row>
    <row r="10" ht="15" customHeight="1" spans="1:7">
      <c r="A10" s="74" t="s">
        <v>26</v>
      </c>
      <c r="B10" s="74"/>
      <c r="C10" s="74"/>
      <c r="D10" s="74"/>
      <c r="E10" s="74"/>
      <c r="F10" s="74"/>
      <c r="G10" s="74"/>
    </row>
    <row r="11" ht="15" customHeight="1" spans="1:7">
      <c r="A11" s="88"/>
      <c r="B11" s="89"/>
      <c r="C11" s="88"/>
      <c r="D11" s="88"/>
      <c r="E11" s="88"/>
      <c r="F11" s="90"/>
      <c r="G11" s="88"/>
    </row>
    <row r="12" ht="15" customHeight="1" spans="1:7">
      <c r="A12" s="91" t="s">
        <v>10</v>
      </c>
      <c r="B12" s="92" t="s">
        <v>27</v>
      </c>
      <c r="C12" s="93" t="s">
        <v>28</v>
      </c>
      <c r="D12" s="94"/>
      <c r="E12" s="95"/>
      <c r="F12" s="91" t="s">
        <v>29</v>
      </c>
      <c r="G12" s="96" t="s">
        <v>30</v>
      </c>
    </row>
    <row r="13" ht="15" customHeight="1" spans="1:7">
      <c r="A13" s="91">
        <v>1</v>
      </c>
      <c r="B13" s="92" t="s">
        <v>31</v>
      </c>
      <c r="C13" s="93" t="s">
        <v>32</v>
      </c>
      <c r="D13" s="94"/>
      <c r="E13" s="95"/>
      <c r="F13" s="91" t="s">
        <v>33</v>
      </c>
      <c r="G13" s="96" t="s">
        <v>4</v>
      </c>
    </row>
    <row r="14" ht="15" customHeight="1" spans="1:7">
      <c r="A14" s="91">
        <v>2</v>
      </c>
      <c r="B14" s="92" t="s">
        <v>34</v>
      </c>
      <c r="C14" s="93" t="s">
        <v>35</v>
      </c>
      <c r="D14" s="94"/>
      <c r="E14" s="95"/>
      <c r="F14" s="91" t="s">
        <v>36</v>
      </c>
      <c r="G14" s="96" t="s">
        <v>4</v>
      </c>
    </row>
    <row r="15" ht="36" customHeight="1" spans="1:7">
      <c r="A15" s="91">
        <v>3</v>
      </c>
      <c r="B15" s="92" t="s">
        <v>37</v>
      </c>
      <c r="C15" s="97" t="s">
        <v>38</v>
      </c>
      <c r="D15" s="98"/>
      <c r="E15" s="99"/>
      <c r="F15" s="91" t="s">
        <v>39</v>
      </c>
      <c r="G15" s="96" t="s">
        <v>4</v>
      </c>
    </row>
    <row r="16" ht="36" customHeight="1" spans="1:7">
      <c r="A16" s="91">
        <v>4</v>
      </c>
      <c r="B16" s="92" t="s">
        <v>40</v>
      </c>
      <c r="C16" s="97" t="s">
        <v>41</v>
      </c>
      <c r="D16" s="98"/>
      <c r="E16" s="99"/>
      <c r="F16" s="91" t="s">
        <v>42</v>
      </c>
      <c r="G16" s="96" t="s">
        <v>4</v>
      </c>
    </row>
    <row r="17" ht="15" customHeight="1"/>
    <row r="18" ht="15" customHeight="1"/>
    <row r="19" ht="15" customHeight="1"/>
    <row r="20" ht="15" customHeight="1"/>
  </sheetData>
  <mergeCells count="7">
    <mergeCell ref="A2:G2"/>
    <mergeCell ref="A10:G10"/>
    <mergeCell ref="C12:E12"/>
    <mergeCell ref="C13:E13"/>
    <mergeCell ref="C14:E14"/>
    <mergeCell ref="C15:E15"/>
    <mergeCell ref="C16:E16"/>
  </mergeCells>
  <pageMargins left="0.708661417322835" right="0.708661417322835" top="0.748031496062992" bottom="0.748031496062992" header="0.31496062992126" footer="0.31496062992126"/>
  <pageSetup paperSize="9" scale="95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view="pageBreakPreview" zoomScaleNormal="100" topLeftCell="B1" workbookViewId="0">
      <selection activeCell="H16" sqref="H16"/>
    </sheetView>
  </sheetViews>
  <sheetFormatPr defaultColWidth="9.81818181818182" defaultRowHeight="14"/>
  <cols>
    <col min="1" max="1" width="11.0454545454545" customWidth="1"/>
    <col min="2" max="2" width="22.0909090909091" customWidth="1"/>
    <col min="3" max="3" width="13.5" customWidth="1"/>
    <col min="4" max="4" width="17.9545454545455" customWidth="1"/>
  </cols>
  <sheetData>
    <row r="1" spans="1:18">
      <c r="A1" s="62"/>
      <c r="B1" s="62" t="s">
        <v>43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</row>
    <row r="2" spans="1:18">
      <c r="A2" s="7" t="s">
        <v>11</v>
      </c>
      <c r="B2" s="8" t="s">
        <v>44</v>
      </c>
      <c r="C2" s="8" t="s">
        <v>45</v>
      </c>
      <c r="D2" s="7" t="s">
        <v>46</v>
      </c>
      <c r="E2" s="7" t="s">
        <v>47</v>
      </c>
      <c r="F2" s="8" t="s">
        <v>48</v>
      </c>
      <c r="G2" s="8" t="s">
        <v>49</v>
      </c>
      <c r="H2" s="63" t="s">
        <v>50</v>
      </c>
      <c r="I2" s="66" t="s">
        <v>51</v>
      </c>
      <c r="J2" s="67" t="s">
        <v>52</v>
      </c>
      <c r="K2" s="7" t="s">
        <v>53</v>
      </c>
      <c r="L2" s="7" t="s">
        <v>54</v>
      </c>
      <c r="M2" s="7" t="s">
        <v>55</v>
      </c>
      <c r="N2" s="7" t="s">
        <v>56</v>
      </c>
      <c r="O2" s="7" t="s">
        <v>57</v>
      </c>
      <c r="P2" s="20" t="s">
        <v>58</v>
      </c>
      <c r="Q2" s="20" t="s">
        <v>59</v>
      </c>
      <c r="R2" s="7" t="s">
        <v>60</v>
      </c>
    </row>
    <row r="3" spans="1:18">
      <c r="A3" s="8" t="s">
        <v>61</v>
      </c>
      <c r="B3" s="8" t="s">
        <v>61</v>
      </c>
      <c r="C3" s="8" t="s">
        <v>61</v>
      </c>
      <c r="D3" s="7" t="s">
        <v>62</v>
      </c>
      <c r="E3" s="7"/>
      <c r="F3" s="8" t="s">
        <v>63</v>
      </c>
      <c r="G3" s="8"/>
      <c r="H3" s="42"/>
      <c r="I3" s="66"/>
      <c r="J3" s="67"/>
      <c r="K3" s="42"/>
      <c r="L3" s="68"/>
      <c r="M3" s="68"/>
      <c r="N3" s="68"/>
      <c r="O3" s="69"/>
      <c r="P3" s="70"/>
      <c r="Q3" s="42"/>
      <c r="R3" s="69"/>
    </row>
    <row r="4" spans="1:18">
      <c r="A4" s="9" t="s">
        <v>17</v>
      </c>
      <c r="B4" s="9" t="s">
        <v>18</v>
      </c>
      <c r="C4" s="11"/>
      <c r="D4" s="23" t="s">
        <v>19</v>
      </c>
      <c r="E4" s="7"/>
      <c r="F4" s="8" t="s">
        <v>64</v>
      </c>
      <c r="G4" s="8" t="s">
        <v>65</v>
      </c>
      <c r="H4" s="38" t="s">
        <v>66</v>
      </c>
      <c r="I4" s="71"/>
      <c r="J4" s="68" t="s">
        <v>67</v>
      </c>
      <c r="K4" s="42" t="s">
        <v>68</v>
      </c>
      <c r="L4" s="68" t="s">
        <v>69</v>
      </c>
      <c r="M4" s="68"/>
      <c r="N4" s="26" t="s">
        <v>70</v>
      </c>
      <c r="O4" s="72"/>
      <c r="P4" s="42"/>
      <c r="Q4" s="42"/>
      <c r="R4" s="68"/>
    </row>
    <row r="5" spans="1:18">
      <c r="A5" s="9" t="s">
        <v>71</v>
      </c>
      <c r="B5" s="9" t="s">
        <v>72</v>
      </c>
      <c r="C5" s="11"/>
      <c r="D5" s="64"/>
      <c r="E5" s="7"/>
      <c r="F5" s="8" t="s">
        <v>64</v>
      </c>
      <c r="G5" s="8" t="s">
        <v>65</v>
      </c>
      <c r="H5" s="38" t="s">
        <v>73</v>
      </c>
      <c r="I5" s="71"/>
      <c r="J5" s="68" t="s">
        <v>74</v>
      </c>
      <c r="K5" s="42" t="s">
        <v>68</v>
      </c>
      <c r="L5" s="68" t="s">
        <v>69</v>
      </c>
      <c r="M5" s="68"/>
      <c r="N5" s="26" t="s">
        <v>75</v>
      </c>
      <c r="O5" s="72"/>
      <c r="P5" s="42"/>
      <c r="Q5" s="42"/>
      <c r="R5" s="68"/>
    </row>
    <row r="6" spans="1:18">
      <c r="A6" s="9" t="s">
        <v>76</v>
      </c>
      <c r="B6" s="55" t="s">
        <v>77</v>
      </c>
      <c r="C6" s="11"/>
      <c r="D6" s="11"/>
      <c r="E6" s="7"/>
      <c r="F6" s="8" t="s">
        <v>64</v>
      </c>
      <c r="G6" s="8" t="s">
        <v>65</v>
      </c>
      <c r="H6" s="38" t="s">
        <v>73</v>
      </c>
      <c r="I6" s="71"/>
      <c r="J6" s="68" t="s">
        <v>74</v>
      </c>
      <c r="K6" s="42" t="s">
        <v>68</v>
      </c>
      <c r="L6" s="68" t="s">
        <v>69</v>
      </c>
      <c r="M6" s="68"/>
      <c r="N6" s="26" t="s">
        <v>75</v>
      </c>
      <c r="O6" s="72"/>
      <c r="P6" s="42"/>
      <c r="Q6" s="42"/>
      <c r="R6" s="68"/>
    </row>
    <row r="7" spans="1:18">
      <c r="A7" s="9" t="s">
        <v>78</v>
      </c>
      <c r="B7" s="9" t="s">
        <v>79</v>
      </c>
      <c r="C7" s="11"/>
      <c r="D7" s="64"/>
      <c r="E7" s="7"/>
      <c r="F7" s="8" t="s">
        <v>64</v>
      </c>
      <c r="G7" s="8" t="s">
        <v>65</v>
      </c>
      <c r="H7" s="38" t="s">
        <v>73</v>
      </c>
      <c r="I7" s="71"/>
      <c r="J7" s="68" t="s">
        <v>80</v>
      </c>
      <c r="K7" s="42" t="s">
        <v>68</v>
      </c>
      <c r="L7" s="68" t="s">
        <v>69</v>
      </c>
      <c r="M7" s="68"/>
      <c r="N7" s="26" t="s">
        <v>70</v>
      </c>
      <c r="O7" s="72"/>
      <c r="P7" s="42"/>
      <c r="Q7" s="42"/>
      <c r="R7" s="68"/>
    </row>
    <row r="8" spans="1:18">
      <c r="A8" s="9" t="s">
        <v>21</v>
      </c>
      <c r="B8" s="30" t="s">
        <v>22</v>
      </c>
      <c r="C8" s="11"/>
      <c r="D8" s="23" t="s">
        <v>81</v>
      </c>
      <c r="E8" s="7"/>
      <c r="F8" s="8" t="s">
        <v>64</v>
      </c>
      <c r="G8" s="8" t="s">
        <v>65</v>
      </c>
      <c r="H8" s="38" t="s">
        <v>66</v>
      </c>
      <c r="I8" s="71"/>
      <c r="J8" s="68" t="s">
        <v>67</v>
      </c>
      <c r="K8" s="42" t="s">
        <v>68</v>
      </c>
      <c r="L8" s="68" t="s">
        <v>69</v>
      </c>
      <c r="M8" s="68"/>
      <c r="N8" s="26" t="s">
        <v>70</v>
      </c>
      <c r="O8" s="72"/>
      <c r="P8" s="42"/>
      <c r="Q8" s="42"/>
      <c r="R8" s="68"/>
    </row>
    <row r="9" spans="1:18">
      <c r="A9" s="9" t="s">
        <v>82</v>
      </c>
      <c r="B9" s="9" t="s">
        <v>83</v>
      </c>
      <c r="C9" s="15"/>
      <c r="D9" s="65"/>
      <c r="E9" s="7"/>
      <c r="F9" s="8" t="s">
        <v>64</v>
      </c>
      <c r="G9" s="8" t="s">
        <v>65</v>
      </c>
      <c r="H9" s="38" t="s">
        <v>73</v>
      </c>
      <c r="I9" s="71"/>
      <c r="J9" s="68" t="s">
        <v>74</v>
      </c>
      <c r="K9" s="42" t="s">
        <v>68</v>
      </c>
      <c r="L9" s="68" t="s">
        <v>69</v>
      </c>
      <c r="M9" s="68"/>
      <c r="N9" s="26" t="s">
        <v>75</v>
      </c>
      <c r="O9" s="72"/>
      <c r="P9" s="42"/>
      <c r="Q9" s="42"/>
      <c r="R9" s="68"/>
    </row>
    <row r="10" spans="1:18">
      <c r="A10" s="30" t="s">
        <v>84</v>
      </c>
      <c r="B10" s="9" t="s">
        <v>85</v>
      </c>
      <c r="C10" s="15"/>
      <c r="D10" s="65"/>
      <c r="E10" s="7"/>
      <c r="F10" s="8" t="s">
        <v>64</v>
      </c>
      <c r="G10" s="8" t="s">
        <v>65</v>
      </c>
      <c r="H10" s="38" t="s">
        <v>73</v>
      </c>
      <c r="I10" s="71"/>
      <c r="J10" s="68" t="s">
        <v>74</v>
      </c>
      <c r="K10" s="42" t="s">
        <v>68</v>
      </c>
      <c r="L10" s="68" t="s">
        <v>69</v>
      </c>
      <c r="M10" s="68"/>
      <c r="N10" s="26" t="s">
        <v>75</v>
      </c>
      <c r="O10" s="72"/>
      <c r="P10" s="42"/>
      <c r="Q10" s="42"/>
      <c r="R10" s="68"/>
    </row>
    <row r="11" spans="1:18">
      <c r="A11" s="9" t="s">
        <v>86</v>
      </c>
      <c r="B11" s="9" t="s">
        <v>87</v>
      </c>
      <c r="C11" s="15"/>
      <c r="D11" s="65"/>
      <c r="E11" s="7"/>
      <c r="F11" s="8" t="s">
        <v>64</v>
      </c>
      <c r="G11" s="8" t="s">
        <v>65</v>
      </c>
      <c r="H11" s="38" t="s">
        <v>73</v>
      </c>
      <c r="I11" s="71"/>
      <c r="J11" s="68" t="s">
        <v>80</v>
      </c>
      <c r="K11" s="42" t="s">
        <v>68</v>
      </c>
      <c r="L11" s="68" t="s">
        <v>69</v>
      </c>
      <c r="M11" s="68"/>
      <c r="N11" s="68" t="s">
        <v>70</v>
      </c>
      <c r="O11" s="72"/>
      <c r="P11" s="42"/>
      <c r="Q11" s="42"/>
      <c r="R11" s="68"/>
    </row>
    <row r="12" spans="1:18">
      <c r="A12" s="23" t="s">
        <v>88</v>
      </c>
      <c r="B12" s="9" t="s">
        <v>89</v>
      </c>
      <c r="C12" s="15"/>
      <c r="D12" s="65"/>
      <c r="E12" s="7"/>
      <c r="F12" s="8" t="s">
        <v>64</v>
      </c>
      <c r="G12" s="8" t="s">
        <v>65</v>
      </c>
      <c r="H12" s="38" t="s">
        <v>73</v>
      </c>
      <c r="I12" s="71"/>
      <c r="J12" s="68" t="s">
        <v>90</v>
      </c>
      <c r="K12" s="42" t="s">
        <v>68</v>
      </c>
      <c r="L12" s="68" t="s">
        <v>69</v>
      </c>
      <c r="M12" s="68"/>
      <c r="N12" s="26" t="s">
        <v>75</v>
      </c>
      <c r="O12" s="72"/>
      <c r="P12" s="42"/>
      <c r="Q12" s="42"/>
      <c r="R12" s="68"/>
    </row>
  </sheetData>
  <conditionalFormatting sqref="C4">
    <cfRule type="duplicateValues" dxfId="0" priority="39"/>
  </conditionalFormatting>
  <conditionalFormatting sqref="C6">
    <cfRule type="duplicateValues" dxfId="0" priority="38"/>
  </conditionalFormatting>
  <conditionalFormatting sqref="C7">
    <cfRule type="duplicateValues" dxfId="0" priority="37"/>
  </conditionalFormatting>
  <conditionalFormatting sqref="A9">
    <cfRule type="duplicateValues" dxfId="1" priority="11"/>
    <cfRule type="duplicateValues" dxfId="0" priority="10"/>
  </conditionalFormatting>
  <conditionalFormatting sqref="C10">
    <cfRule type="duplicateValues" dxfId="0" priority="34"/>
    <cfRule type="duplicateValues" dxfId="0" priority="32"/>
  </conditionalFormatting>
  <conditionalFormatting sqref="A11">
    <cfRule type="duplicateValues" dxfId="0" priority="9"/>
  </conditionalFormatting>
  <conditionalFormatting sqref="A2:A3">
    <cfRule type="duplicateValues" dxfId="2" priority="67"/>
    <cfRule type="duplicateValues" dxfId="2" priority="66"/>
    <cfRule type="duplicateValues" dxfId="2" priority="65"/>
    <cfRule type="duplicateValues" dxfId="2" priority="64"/>
  </conditionalFormatting>
  <conditionalFormatting sqref="C4:C12">
    <cfRule type="duplicateValues" dxfId="0" priority="30"/>
  </conditionalFormatting>
  <conditionalFormatting sqref="C8:C9">
    <cfRule type="duplicateValues" dxfId="0" priority="36"/>
    <cfRule type="duplicateValues" dxfId="0" priority="35"/>
  </conditionalFormatting>
  <conditionalFormatting sqref="C11:C12">
    <cfRule type="duplicateValues" dxfId="0" priority="31"/>
    <cfRule type="duplicateValues" dxfId="0" priority="33"/>
  </conditionalFormatting>
  <conditionalFormatting sqref="A1:A3 A13:A1048576">
    <cfRule type="duplicateValues" dxfId="0" priority="22"/>
    <cfRule type="duplicateValues" dxfId="0" priority="40"/>
  </conditionalFormatting>
  <conditionalFormatting sqref="A8 A9 A10 A11 A12">
    <cfRule type="duplicateValues" dxfId="0" priority="5"/>
    <cfRule type="duplicateValues" dxfId="0" priority="4"/>
  </conditionalFormatting>
  <conditionalFormatting sqref="A9 A10 A11 A12">
    <cfRule type="duplicateValues" dxfId="0" priority="8"/>
    <cfRule type="duplicateValues" dxfId="0" priority="7"/>
    <cfRule type="duplicateValues" dxfId="0" priority="6"/>
  </conditionalFormatting>
  <pageMargins left="0.75" right="0.75" top="1" bottom="1" header="0.5" footer="0.5"/>
  <pageSetup paperSize="9" scale="65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0"/>
  <sheetViews>
    <sheetView view="pageBreakPreview" zoomScale="70" zoomScaleNormal="100" workbookViewId="0">
      <selection activeCell="L22" sqref="L22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7"/>
      <c r="J1" s="18"/>
      <c r="K1" s="19"/>
      <c r="L1" s="19"/>
      <c r="M1" s="3"/>
      <c r="N1" s="19"/>
      <c r="O1" s="19"/>
      <c r="P1" s="19"/>
    </row>
    <row r="2" ht="13.5" customHeight="1" spans="1:17">
      <c r="A2" s="6" t="s">
        <v>10</v>
      </c>
      <c r="B2" s="7" t="s">
        <v>91</v>
      </c>
      <c r="C2" s="8" t="s">
        <v>92</v>
      </c>
      <c r="D2" s="8" t="s">
        <v>93</v>
      </c>
      <c r="E2" s="7" t="s">
        <v>94</v>
      </c>
      <c r="F2" s="8" t="s">
        <v>44</v>
      </c>
      <c r="G2" s="8" t="s">
        <v>45</v>
      </c>
      <c r="H2" s="8" t="s">
        <v>14</v>
      </c>
      <c r="I2" s="7" t="s">
        <v>95</v>
      </c>
      <c r="J2" s="8" t="s">
        <v>48</v>
      </c>
      <c r="K2" s="20" t="s">
        <v>96</v>
      </c>
      <c r="L2" s="21" t="s">
        <v>97</v>
      </c>
      <c r="M2" s="7" t="s">
        <v>47</v>
      </c>
      <c r="N2" s="22" t="s">
        <v>98</v>
      </c>
      <c r="O2" s="20" t="s">
        <v>99</v>
      </c>
      <c r="P2" s="20" t="s">
        <v>100</v>
      </c>
      <c r="Q2" s="6"/>
    </row>
    <row r="3" ht="13.5" customHeight="1" spans="1:17">
      <c r="A3" s="6"/>
      <c r="B3" s="8" t="s">
        <v>61</v>
      </c>
      <c r="C3" s="8" t="s">
        <v>61</v>
      </c>
      <c r="D3" s="8" t="s">
        <v>63</v>
      </c>
      <c r="E3" s="8" t="s">
        <v>61</v>
      </c>
      <c r="F3" s="8" t="s">
        <v>61</v>
      </c>
      <c r="G3" s="8" t="s">
        <v>61</v>
      </c>
      <c r="H3" s="8"/>
      <c r="I3" s="7" t="s">
        <v>62</v>
      </c>
      <c r="J3" s="8" t="s">
        <v>63</v>
      </c>
      <c r="K3" s="20" t="s">
        <v>101</v>
      </c>
      <c r="L3" s="20"/>
      <c r="M3" s="7"/>
      <c r="N3" s="20"/>
      <c r="O3" s="20"/>
      <c r="P3" s="20"/>
      <c r="Q3" s="6"/>
    </row>
    <row r="4" ht="13.5" customHeight="1" spans="1:17">
      <c r="A4" s="6">
        <f>ROW()-3</f>
        <v>1</v>
      </c>
      <c r="B4" s="9" t="s">
        <v>17</v>
      </c>
      <c r="C4" s="9" t="s">
        <v>18</v>
      </c>
      <c r="D4" s="6" t="s">
        <v>64</v>
      </c>
      <c r="E4" s="9" t="s">
        <v>17</v>
      </c>
      <c r="F4" s="9" t="s">
        <v>18</v>
      </c>
      <c r="G4" s="11"/>
      <c r="H4" s="23"/>
      <c r="I4" s="23" t="s">
        <v>19</v>
      </c>
      <c r="J4" s="6" t="s">
        <v>64</v>
      </c>
      <c r="K4" s="24">
        <v>1</v>
      </c>
      <c r="L4" s="25"/>
      <c r="M4" s="23"/>
      <c r="N4" s="25"/>
      <c r="O4" s="26" t="s">
        <v>70</v>
      </c>
      <c r="P4" s="9"/>
      <c r="Q4" s="6"/>
    </row>
    <row r="5" ht="13.5" customHeight="1" spans="1:17">
      <c r="A5" s="6">
        <f>ROW()-3</f>
        <v>2</v>
      </c>
      <c r="B5" s="9" t="s">
        <v>17</v>
      </c>
      <c r="C5" s="9" t="s">
        <v>18</v>
      </c>
      <c r="D5" s="6" t="s">
        <v>64</v>
      </c>
      <c r="E5" s="9" t="s">
        <v>102</v>
      </c>
      <c r="F5" s="9" t="s">
        <v>103</v>
      </c>
      <c r="G5" s="11" t="s">
        <v>104</v>
      </c>
      <c r="H5" s="46"/>
      <c r="I5" s="23" t="s">
        <v>104</v>
      </c>
      <c r="J5" s="6" t="s">
        <v>64</v>
      </c>
      <c r="K5" s="24">
        <v>1</v>
      </c>
      <c r="L5" s="25"/>
      <c r="M5" s="23">
        <v>10</v>
      </c>
      <c r="N5" s="25"/>
      <c r="O5" s="26" t="s">
        <v>70</v>
      </c>
      <c r="P5" s="9"/>
      <c r="Q5" s="6"/>
    </row>
    <row r="6" ht="13.5" customHeight="1" spans="1:17">
      <c r="A6" s="6">
        <f>ROW()-3</f>
        <v>3</v>
      </c>
      <c r="B6" s="9" t="s">
        <v>17</v>
      </c>
      <c r="C6" s="9" t="s">
        <v>18</v>
      </c>
      <c r="D6" s="6" t="s">
        <v>64</v>
      </c>
      <c r="E6" s="9" t="s">
        <v>105</v>
      </c>
      <c r="F6" s="9" t="s">
        <v>106</v>
      </c>
      <c r="G6" s="11" t="s">
        <v>107</v>
      </c>
      <c r="H6" s="12"/>
      <c r="I6" s="23" t="s">
        <v>108</v>
      </c>
      <c r="J6" s="6" t="s">
        <v>64</v>
      </c>
      <c r="K6" s="24">
        <v>1</v>
      </c>
      <c r="L6" s="25"/>
      <c r="M6" s="23">
        <v>10</v>
      </c>
      <c r="N6" s="25"/>
      <c r="O6" s="26" t="s">
        <v>75</v>
      </c>
      <c r="P6" s="9"/>
      <c r="Q6" s="6"/>
    </row>
    <row r="7" ht="13.5" customHeight="1" spans="1:17">
      <c r="A7" s="6">
        <f>ROW()-3</f>
        <v>4</v>
      </c>
      <c r="B7" s="9" t="s">
        <v>17</v>
      </c>
      <c r="C7" s="9" t="s">
        <v>18</v>
      </c>
      <c r="D7" s="6" t="s">
        <v>64</v>
      </c>
      <c r="E7" s="10" t="s">
        <v>109</v>
      </c>
      <c r="F7" s="9" t="s">
        <v>110</v>
      </c>
      <c r="G7" s="11" t="s">
        <v>111</v>
      </c>
      <c r="H7" s="12"/>
      <c r="I7" s="23" t="s">
        <v>109</v>
      </c>
      <c r="J7" s="6" t="s">
        <v>64</v>
      </c>
      <c r="K7" s="27">
        <v>1</v>
      </c>
      <c r="L7" s="25"/>
      <c r="M7" s="23">
        <v>10</v>
      </c>
      <c r="N7" s="25"/>
      <c r="O7" s="26" t="s">
        <v>70</v>
      </c>
      <c r="P7" s="9"/>
      <c r="Q7" s="6"/>
    </row>
    <row r="8" ht="13.5" customHeight="1" spans="1:17">
      <c r="A8" s="6">
        <f>ROW()-3</f>
        <v>5</v>
      </c>
      <c r="B8" s="9" t="s">
        <v>17</v>
      </c>
      <c r="C8" s="9" t="s">
        <v>18</v>
      </c>
      <c r="D8" s="6" t="s">
        <v>64</v>
      </c>
      <c r="E8" s="10" t="s">
        <v>112</v>
      </c>
      <c r="F8" s="9" t="s">
        <v>113</v>
      </c>
      <c r="G8" s="11"/>
      <c r="H8" s="12"/>
      <c r="I8" s="23"/>
      <c r="J8" s="6" t="s">
        <v>64</v>
      </c>
      <c r="K8" s="24">
        <v>2</v>
      </c>
      <c r="L8" s="25"/>
      <c r="M8" s="23">
        <v>10</v>
      </c>
      <c r="N8" s="25"/>
      <c r="O8" s="26" t="s">
        <v>75</v>
      </c>
      <c r="P8" s="9"/>
      <c r="Q8" s="6" t="s">
        <v>114</v>
      </c>
    </row>
    <row r="9" ht="13.5" customHeight="1" spans="1:17">
      <c r="A9" s="6">
        <f t="shared" ref="A9:A17" si="0">ROW()-3</f>
        <v>6</v>
      </c>
      <c r="B9" s="9" t="s">
        <v>17</v>
      </c>
      <c r="C9" s="9" t="s">
        <v>18</v>
      </c>
      <c r="D9" s="6" t="s">
        <v>64</v>
      </c>
      <c r="E9" s="9" t="s">
        <v>71</v>
      </c>
      <c r="F9" s="9" t="s">
        <v>72</v>
      </c>
      <c r="G9" s="11"/>
      <c r="H9" s="46"/>
      <c r="I9" s="23" t="s">
        <v>71</v>
      </c>
      <c r="J9" s="6" t="s">
        <v>64</v>
      </c>
      <c r="K9" s="24">
        <v>1</v>
      </c>
      <c r="L9" s="25"/>
      <c r="M9" s="23">
        <v>10</v>
      </c>
      <c r="N9" s="25"/>
      <c r="O9" s="26" t="s">
        <v>75</v>
      </c>
      <c r="P9" s="9"/>
      <c r="Q9" s="6"/>
    </row>
    <row r="10" ht="13.5" customHeight="1" spans="1:17">
      <c r="A10" s="6">
        <f t="shared" si="0"/>
        <v>7</v>
      </c>
      <c r="B10" s="9" t="s">
        <v>17</v>
      </c>
      <c r="C10" s="9" t="s">
        <v>18</v>
      </c>
      <c r="D10" s="6" t="s">
        <v>64</v>
      </c>
      <c r="E10" s="9" t="s">
        <v>115</v>
      </c>
      <c r="F10" s="31" t="s">
        <v>116</v>
      </c>
      <c r="G10" s="11" t="s">
        <v>117</v>
      </c>
      <c r="H10" s="46"/>
      <c r="I10" s="23" t="s">
        <v>115</v>
      </c>
      <c r="J10" s="6" t="s">
        <v>64</v>
      </c>
      <c r="K10" s="24">
        <v>1</v>
      </c>
      <c r="L10" s="25"/>
      <c r="M10" s="23">
        <v>10</v>
      </c>
      <c r="N10" s="25"/>
      <c r="O10" s="26" t="s">
        <v>70</v>
      </c>
      <c r="P10" s="9"/>
      <c r="Q10" s="6"/>
    </row>
    <row r="11" ht="13.5" customHeight="1" spans="1:17">
      <c r="A11" s="6">
        <f t="shared" si="0"/>
        <v>8</v>
      </c>
      <c r="B11" s="9" t="s">
        <v>17</v>
      </c>
      <c r="C11" s="9" t="s">
        <v>18</v>
      </c>
      <c r="D11" s="6" t="s">
        <v>64</v>
      </c>
      <c r="E11" s="23" t="s">
        <v>118</v>
      </c>
      <c r="F11" s="31" t="s">
        <v>119</v>
      </c>
      <c r="G11" s="11" t="s">
        <v>120</v>
      </c>
      <c r="H11" s="46"/>
      <c r="I11" s="23" t="s">
        <v>118</v>
      </c>
      <c r="J11" s="6" t="s">
        <v>64</v>
      </c>
      <c r="K11" s="24">
        <v>1</v>
      </c>
      <c r="L11" s="25"/>
      <c r="M11" s="23">
        <v>10</v>
      </c>
      <c r="N11" s="25"/>
      <c r="O11" s="26" t="s">
        <v>75</v>
      </c>
      <c r="P11" s="9"/>
      <c r="Q11" s="6"/>
    </row>
    <row r="12" ht="13.5" customHeight="1" spans="1:17">
      <c r="A12" s="6">
        <f t="shared" si="0"/>
        <v>9</v>
      </c>
      <c r="B12" s="9" t="s">
        <v>17</v>
      </c>
      <c r="C12" s="9" t="s">
        <v>18</v>
      </c>
      <c r="D12" s="6" t="s">
        <v>64</v>
      </c>
      <c r="E12" s="23" t="s">
        <v>121</v>
      </c>
      <c r="F12" s="9" t="s">
        <v>122</v>
      </c>
      <c r="G12" s="11" t="s">
        <v>123</v>
      </c>
      <c r="H12" s="46"/>
      <c r="I12" s="39" t="s">
        <v>121</v>
      </c>
      <c r="J12" s="6" t="s">
        <v>64</v>
      </c>
      <c r="K12" s="24">
        <v>1</v>
      </c>
      <c r="L12" s="25"/>
      <c r="M12" s="23">
        <v>10</v>
      </c>
      <c r="N12" s="25"/>
      <c r="O12" s="26" t="s">
        <v>75</v>
      </c>
      <c r="P12" s="9"/>
      <c r="Q12" s="6"/>
    </row>
    <row r="13" ht="13.5" customHeight="1" spans="1:17">
      <c r="A13" s="6">
        <f t="shared" si="0"/>
        <v>10</v>
      </c>
      <c r="B13" s="9" t="s">
        <v>17</v>
      </c>
      <c r="C13" s="9" t="s">
        <v>18</v>
      </c>
      <c r="D13" s="6" t="s">
        <v>64</v>
      </c>
      <c r="E13" s="23" t="s">
        <v>124</v>
      </c>
      <c r="F13" s="9" t="s">
        <v>125</v>
      </c>
      <c r="G13" s="11" t="s">
        <v>126</v>
      </c>
      <c r="H13" s="46"/>
      <c r="I13" s="39" t="s">
        <v>127</v>
      </c>
      <c r="J13" s="6" t="s">
        <v>64</v>
      </c>
      <c r="K13" s="24">
        <v>1</v>
      </c>
      <c r="L13" s="25"/>
      <c r="M13" s="23">
        <v>10</v>
      </c>
      <c r="N13" s="25"/>
      <c r="O13" s="26" t="s">
        <v>70</v>
      </c>
      <c r="P13" s="9"/>
      <c r="Q13" s="6"/>
    </row>
    <row r="14" ht="13.5" customHeight="1" spans="1:17">
      <c r="A14" s="6">
        <f t="shared" si="0"/>
        <v>11</v>
      </c>
      <c r="B14" s="9" t="s">
        <v>17</v>
      </c>
      <c r="C14" s="9" t="s">
        <v>18</v>
      </c>
      <c r="D14" s="6" t="s">
        <v>64</v>
      </c>
      <c r="E14" s="48" t="s">
        <v>128</v>
      </c>
      <c r="F14" s="9" t="s">
        <v>129</v>
      </c>
      <c r="G14" s="11" t="s">
        <v>130</v>
      </c>
      <c r="H14" s="12"/>
      <c r="I14" s="39" t="s">
        <v>131</v>
      </c>
      <c r="J14" s="6" t="s">
        <v>64</v>
      </c>
      <c r="K14" s="24">
        <v>8</v>
      </c>
      <c r="L14" s="25"/>
      <c r="M14" s="23">
        <v>10</v>
      </c>
      <c r="N14" s="25"/>
      <c r="O14" s="26" t="s">
        <v>75</v>
      </c>
      <c r="P14" s="9"/>
      <c r="Q14" s="6"/>
    </row>
    <row r="15" ht="13.5" customHeight="1" spans="1:17">
      <c r="A15" s="6">
        <f t="shared" si="0"/>
        <v>12</v>
      </c>
      <c r="B15" s="9" t="s">
        <v>17</v>
      </c>
      <c r="C15" s="9" t="s">
        <v>18</v>
      </c>
      <c r="D15" s="6" t="s">
        <v>64</v>
      </c>
      <c r="E15" s="9" t="s">
        <v>132</v>
      </c>
      <c r="F15" s="9" t="s">
        <v>133</v>
      </c>
      <c r="G15" s="11" t="s">
        <v>134</v>
      </c>
      <c r="H15" s="12"/>
      <c r="I15" s="23" t="s">
        <v>135</v>
      </c>
      <c r="J15" s="6" t="s">
        <v>64</v>
      </c>
      <c r="K15" s="24">
        <v>8</v>
      </c>
      <c r="L15" s="25"/>
      <c r="M15" s="23">
        <v>10</v>
      </c>
      <c r="N15" s="25"/>
      <c r="O15" s="26" t="s">
        <v>75</v>
      </c>
      <c r="P15" s="9"/>
      <c r="Q15" s="6"/>
    </row>
    <row r="16" ht="13.5" customHeight="1" spans="1:17">
      <c r="A16" s="6">
        <f t="shared" si="0"/>
        <v>13</v>
      </c>
      <c r="B16" s="9" t="s">
        <v>17</v>
      </c>
      <c r="C16" s="9" t="s">
        <v>18</v>
      </c>
      <c r="D16" s="6" t="s">
        <v>64</v>
      </c>
      <c r="E16" s="9" t="s">
        <v>136</v>
      </c>
      <c r="F16" s="9" t="s">
        <v>137</v>
      </c>
      <c r="G16" s="11" t="s">
        <v>134</v>
      </c>
      <c r="H16" s="12"/>
      <c r="I16" s="23" t="s">
        <v>138</v>
      </c>
      <c r="J16" s="6" t="s">
        <v>64</v>
      </c>
      <c r="K16" s="24">
        <v>8</v>
      </c>
      <c r="L16" s="25"/>
      <c r="M16" s="23">
        <v>10</v>
      </c>
      <c r="N16" s="25"/>
      <c r="O16" s="32" t="s">
        <v>75</v>
      </c>
      <c r="P16" s="9"/>
      <c r="Q16" s="6"/>
    </row>
    <row r="17" ht="13.5" customHeight="1" spans="1:17">
      <c r="A17" s="6">
        <f t="shared" si="0"/>
        <v>14</v>
      </c>
      <c r="B17" s="9" t="s">
        <v>17</v>
      </c>
      <c r="C17" s="9" t="s">
        <v>18</v>
      </c>
      <c r="D17" s="6" t="s">
        <v>64</v>
      </c>
      <c r="E17" s="9" t="s">
        <v>76</v>
      </c>
      <c r="F17" s="55" t="s">
        <v>77</v>
      </c>
      <c r="G17" s="11"/>
      <c r="H17" s="12"/>
      <c r="I17" s="23" t="s">
        <v>76</v>
      </c>
      <c r="J17" s="6" t="s">
        <v>64</v>
      </c>
      <c r="K17" s="24">
        <v>1</v>
      </c>
      <c r="L17" s="25"/>
      <c r="M17" s="23">
        <v>10</v>
      </c>
      <c r="N17" s="25"/>
      <c r="O17" s="32" t="s">
        <v>75</v>
      </c>
      <c r="P17" s="9"/>
      <c r="Q17" s="6"/>
    </row>
    <row r="18" ht="13.5" customHeight="1" spans="1:17">
      <c r="A18" s="6">
        <f t="shared" ref="A18:A44" si="1">ROW()-3</f>
        <v>15</v>
      </c>
      <c r="B18" s="9" t="s">
        <v>17</v>
      </c>
      <c r="C18" s="9" t="s">
        <v>18</v>
      </c>
      <c r="D18" s="6" t="s">
        <v>64</v>
      </c>
      <c r="E18" s="30" t="s">
        <v>139</v>
      </c>
      <c r="F18" s="9" t="s">
        <v>140</v>
      </c>
      <c r="G18" s="11"/>
      <c r="H18" s="12"/>
      <c r="I18" s="23" t="s">
        <v>139</v>
      </c>
      <c r="J18" s="6" t="s">
        <v>64</v>
      </c>
      <c r="K18" s="24">
        <v>1</v>
      </c>
      <c r="L18" s="25"/>
      <c r="M18" s="23">
        <v>10</v>
      </c>
      <c r="N18" s="25"/>
      <c r="O18" s="32" t="s">
        <v>70</v>
      </c>
      <c r="P18" s="9"/>
      <c r="Q18" s="6"/>
    </row>
    <row r="19" ht="13.5" customHeight="1" spans="1:17">
      <c r="A19" s="6">
        <f t="shared" si="1"/>
        <v>16</v>
      </c>
      <c r="B19" s="9" t="s">
        <v>17</v>
      </c>
      <c r="C19" s="9" t="s">
        <v>18</v>
      </c>
      <c r="D19" s="6" t="s">
        <v>64</v>
      </c>
      <c r="E19" s="9" t="s">
        <v>141</v>
      </c>
      <c r="F19" s="9" t="s">
        <v>142</v>
      </c>
      <c r="G19" s="11" t="s">
        <v>143</v>
      </c>
      <c r="H19" s="12"/>
      <c r="I19" s="23" t="s">
        <v>141</v>
      </c>
      <c r="J19" s="6" t="s">
        <v>64</v>
      </c>
      <c r="K19" s="24">
        <v>1</v>
      </c>
      <c r="L19" s="25"/>
      <c r="M19" s="23">
        <v>10</v>
      </c>
      <c r="N19" s="25"/>
      <c r="O19" s="32" t="s">
        <v>75</v>
      </c>
      <c r="P19" s="9"/>
      <c r="Q19" s="6"/>
    </row>
    <row r="20" ht="13.5" customHeight="1" spans="1:17">
      <c r="A20" s="6">
        <f t="shared" si="1"/>
        <v>17</v>
      </c>
      <c r="B20" s="9" t="s">
        <v>17</v>
      </c>
      <c r="C20" s="9" t="s">
        <v>18</v>
      </c>
      <c r="D20" s="6" t="s">
        <v>64</v>
      </c>
      <c r="E20" s="9" t="s">
        <v>144</v>
      </c>
      <c r="F20" s="9" t="s">
        <v>145</v>
      </c>
      <c r="G20" s="11" t="s">
        <v>146</v>
      </c>
      <c r="H20" s="12"/>
      <c r="I20" s="23" t="s">
        <v>147</v>
      </c>
      <c r="J20" s="6" t="s">
        <v>64</v>
      </c>
      <c r="K20" s="24">
        <v>1</v>
      </c>
      <c r="L20" s="25"/>
      <c r="M20" s="23">
        <v>10</v>
      </c>
      <c r="N20" s="25"/>
      <c r="O20" s="32" t="s">
        <v>75</v>
      </c>
      <c r="P20" s="9"/>
      <c r="Q20" s="6"/>
    </row>
    <row r="21" ht="13.5" customHeight="1" spans="1:17">
      <c r="A21" s="6">
        <f t="shared" si="1"/>
        <v>18</v>
      </c>
      <c r="B21" s="9" t="s">
        <v>17</v>
      </c>
      <c r="C21" s="9" t="s">
        <v>18</v>
      </c>
      <c r="D21" s="6" t="s">
        <v>64</v>
      </c>
      <c r="E21" s="9" t="s">
        <v>78</v>
      </c>
      <c r="F21" s="9" t="s">
        <v>79</v>
      </c>
      <c r="G21" s="11"/>
      <c r="H21" s="12"/>
      <c r="I21" s="23" t="s">
        <v>78</v>
      </c>
      <c r="J21" s="6" t="s">
        <v>64</v>
      </c>
      <c r="K21" s="24">
        <v>1</v>
      </c>
      <c r="L21" s="25"/>
      <c r="M21" s="23">
        <v>10</v>
      </c>
      <c r="N21" s="25"/>
      <c r="O21" s="32" t="s">
        <v>70</v>
      </c>
      <c r="P21" s="9"/>
      <c r="Q21" s="6"/>
    </row>
    <row r="22" ht="13.5" customHeight="1" spans="1:17">
      <c r="A22" s="6">
        <f t="shared" si="1"/>
        <v>19</v>
      </c>
      <c r="B22" s="9" t="s">
        <v>17</v>
      </c>
      <c r="C22" s="9" t="s">
        <v>18</v>
      </c>
      <c r="D22" s="6" t="s">
        <v>64</v>
      </c>
      <c r="E22" s="50" t="s">
        <v>148</v>
      </c>
      <c r="F22" s="9" t="s">
        <v>149</v>
      </c>
      <c r="G22" s="11" t="s">
        <v>150</v>
      </c>
      <c r="H22" s="12"/>
      <c r="I22" s="23" t="s">
        <v>148</v>
      </c>
      <c r="J22" s="6" t="s">
        <v>64</v>
      </c>
      <c r="K22" s="24">
        <v>1</v>
      </c>
      <c r="L22" s="25"/>
      <c r="M22" s="23">
        <v>10</v>
      </c>
      <c r="N22" s="25"/>
      <c r="O22" s="32" t="s">
        <v>70</v>
      </c>
      <c r="P22" s="9"/>
      <c r="Q22" s="6"/>
    </row>
    <row r="23" ht="13.5" customHeight="1" spans="1:17">
      <c r="A23" s="6">
        <f t="shared" si="1"/>
        <v>20</v>
      </c>
      <c r="B23" s="9" t="s">
        <v>17</v>
      </c>
      <c r="C23" s="9" t="s">
        <v>18</v>
      </c>
      <c r="D23" s="6" t="s">
        <v>64</v>
      </c>
      <c r="E23" s="48" t="s">
        <v>151</v>
      </c>
      <c r="F23" s="56" t="s">
        <v>152</v>
      </c>
      <c r="G23" s="11" t="s">
        <v>143</v>
      </c>
      <c r="H23" s="12"/>
      <c r="I23" s="23" t="s">
        <v>151</v>
      </c>
      <c r="J23" s="6" t="s">
        <v>64</v>
      </c>
      <c r="K23" s="28">
        <v>1</v>
      </c>
      <c r="L23" s="25"/>
      <c r="M23" s="23">
        <v>10</v>
      </c>
      <c r="N23" s="25"/>
      <c r="O23" s="32" t="s">
        <v>70</v>
      </c>
      <c r="P23" s="52"/>
      <c r="Q23" s="6"/>
    </row>
    <row r="24" ht="13.5" customHeight="1" spans="1:17">
      <c r="A24" s="6">
        <f t="shared" si="1"/>
        <v>21</v>
      </c>
      <c r="B24" s="9" t="s">
        <v>17</v>
      </c>
      <c r="C24" s="9" t="s">
        <v>18</v>
      </c>
      <c r="D24" s="6" t="s">
        <v>64</v>
      </c>
      <c r="E24" s="9" t="s">
        <v>153</v>
      </c>
      <c r="F24" s="9" t="s">
        <v>154</v>
      </c>
      <c r="G24" s="11" t="s">
        <v>155</v>
      </c>
      <c r="H24" s="12"/>
      <c r="I24" s="23" t="s">
        <v>153</v>
      </c>
      <c r="J24" s="6" t="s">
        <v>64</v>
      </c>
      <c r="K24" s="24">
        <v>1</v>
      </c>
      <c r="L24" s="25"/>
      <c r="M24" s="23">
        <v>10</v>
      </c>
      <c r="N24" s="25"/>
      <c r="O24" s="32" t="s">
        <v>70</v>
      </c>
      <c r="P24" s="9"/>
      <c r="Q24" s="6"/>
    </row>
    <row r="25" ht="13.5" customHeight="1" spans="1:17">
      <c r="A25" s="6">
        <f t="shared" si="1"/>
        <v>22</v>
      </c>
      <c r="B25" s="9" t="s">
        <v>17</v>
      </c>
      <c r="C25" s="9" t="s">
        <v>18</v>
      </c>
      <c r="D25" s="6" t="s">
        <v>64</v>
      </c>
      <c r="E25" s="9" t="s">
        <v>156</v>
      </c>
      <c r="F25" s="9" t="s">
        <v>157</v>
      </c>
      <c r="G25" s="11" t="s">
        <v>143</v>
      </c>
      <c r="H25" s="12"/>
      <c r="I25" s="23" t="s">
        <v>156</v>
      </c>
      <c r="J25" s="6" t="s">
        <v>64</v>
      </c>
      <c r="K25" s="24">
        <v>1</v>
      </c>
      <c r="L25" s="25"/>
      <c r="M25" s="23">
        <v>10</v>
      </c>
      <c r="N25" s="25"/>
      <c r="O25" s="53" t="s">
        <v>70</v>
      </c>
      <c r="P25" s="9"/>
      <c r="Q25" s="6"/>
    </row>
    <row r="26" ht="13.5" customHeight="1" spans="1:17">
      <c r="A26" s="6">
        <v>1</v>
      </c>
      <c r="B26" s="9" t="s">
        <v>17</v>
      </c>
      <c r="C26" s="9" t="s">
        <v>18</v>
      </c>
      <c r="D26" s="6" t="s">
        <v>64</v>
      </c>
      <c r="E26" s="9" t="s">
        <v>158</v>
      </c>
      <c r="F26" s="9" t="s">
        <v>159</v>
      </c>
      <c r="G26" s="11"/>
      <c r="H26" s="12"/>
      <c r="I26" s="23" t="s">
        <v>158</v>
      </c>
      <c r="J26" s="6" t="s">
        <v>64</v>
      </c>
      <c r="K26" s="24">
        <v>1</v>
      </c>
      <c r="L26" s="25"/>
      <c r="M26" s="23">
        <v>10</v>
      </c>
      <c r="N26" s="25"/>
      <c r="O26" s="26" t="s">
        <v>75</v>
      </c>
      <c r="P26" s="9"/>
      <c r="Q26" s="6"/>
    </row>
    <row r="27" ht="13.5" customHeight="1" spans="1:17">
      <c r="A27" s="6">
        <f t="shared" ref="A27:A45" si="2">ROW()-3</f>
        <v>24</v>
      </c>
      <c r="B27" s="9" t="s">
        <v>17</v>
      </c>
      <c r="C27" s="9" t="s">
        <v>18</v>
      </c>
      <c r="D27" s="6" t="s">
        <v>64</v>
      </c>
      <c r="E27" s="9" t="s">
        <v>160</v>
      </c>
      <c r="F27" s="9" t="s">
        <v>161</v>
      </c>
      <c r="G27" s="11" t="s">
        <v>162</v>
      </c>
      <c r="H27" s="12"/>
      <c r="I27" s="23" t="s">
        <v>160</v>
      </c>
      <c r="J27" s="6" t="s">
        <v>64</v>
      </c>
      <c r="K27" s="24">
        <v>1</v>
      </c>
      <c r="L27" s="25"/>
      <c r="M27" s="23">
        <v>10</v>
      </c>
      <c r="N27" s="25"/>
      <c r="O27" s="26" t="s">
        <v>75</v>
      </c>
      <c r="P27" s="9"/>
      <c r="Q27" s="6"/>
    </row>
    <row r="28" ht="13.5" customHeight="1" spans="1:17">
      <c r="A28" s="6">
        <f t="shared" si="2"/>
        <v>25</v>
      </c>
      <c r="B28" s="9" t="s">
        <v>17</v>
      </c>
      <c r="C28" s="9" t="s">
        <v>18</v>
      </c>
      <c r="D28" s="6" t="s">
        <v>64</v>
      </c>
      <c r="E28" s="9" t="s">
        <v>163</v>
      </c>
      <c r="F28" s="9" t="s">
        <v>164</v>
      </c>
      <c r="G28" s="11" t="s">
        <v>165</v>
      </c>
      <c r="H28" s="46"/>
      <c r="I28" s="54" t="s">
        <v>163</v>
      </c>
      <c r="J28" s="6" t="s">
        <v>64</v>
      </c>
      <c r="K28" s="24">
        <v>1</v>
      </c>
      <c r="L28" s="25"/>
      <c r="M28" s="23">
        <v>10</v>
      </c>
      <c r="N28" s="25"/>
      <c r="O28" s="26" t="s">
        <v>166</v>
      </c>
      <c r="P28" s="9"/>
      <c r="Q28" s="6"/>
    </row>
    <row r="29" ht="13.5" customHeight="1" spans="1:17">
      <c r="A29" s="6">
        <f t="shared" si="2"/>
        <v>26</v>
      </c>
      <c r="B29" s="9" t="s">
        <v>17</v>
      </c>
      <c r="C29" s="9" t="s">
        <v>18</v>
      </c>
      <c r="D29" s="6" t="s">
        <v>64</v>
      </c>
      <c r="E29" s="23" t="s">
        <v>167</v>
      </c>
      <c r="F29" s="9" t="s">
        <v>168</v>
      </c>
      <c r="G29" s="11" t="s">
        <v>169</v>
      </c>
      <c r="H29" s="46"/>
      <c r="I29" s="23" t="s">
        <v>167</v>
      </c>
      <c r="J29" s="6" t="s">
        <v>64</v>
      </c>
      <c r="K29" s="24">
        <v>4</v>
      </c>
      <c r="L29" s="25"/>
      <c r="M29" s="23">
        <v>10</v>
      </c>
      <c r="N29" s="25"/>
      <c r="O29" s="26" t="s">
        <v>75</v>
      </c>
      <c r="P29" s="9"/>
      <c r="Q29" s="6"/>
    </row>
    <row r="30" ht="13.5" customHeight="1" spans="1:17">
      <c r="A30" s="6">
        <f t="shared" si="2"/>
        <v>27</v>
      </c>
      <c r="B30" s="9" t="s">
        <v>17</v>
      </c>
      <c r="C30" s="9" t="s">
        <v>18</v>
      </c>
      <c r="D30" s="6" t="s">
        <v>64</v>
      </c>
      <c r="E30" s="9" t="s">
        <v>170</v>
      </c>
      <c r="F30" s="9" t="s">
        <v>171</v>
      </c>
      <c r="G30" s="11"/>
      <c r="H30" s="46"/>
      <c r="I30" s="23" t="s">
        <v>170</v>
      </c>
      <c r="J30" s="6" t="s">
        <v>64</v>
      </c>
      <c r="K30" s="24">
        <v>1</v>
      </c>
      <c r="L30" s="25"/>
      <c r="M30" s="23">
        <v>10</v>
      </c>
      <c r="N30" s="25"/>
      <c r="O30" s="26" t="s">
        <v>75</v>
      </c>
      <c r="P30" s="9"/>
      <c r="Q30" s="6"/>
    </row>
    <row r="31" ht="13.5" customHeight="1" spans="1:17">
      <c r="A31" s="6">
        <f t="shared" si="2"/>
        <v>28</v>
      </c>
      <c r="B31" s="9" t="s">
        <v>17</v>
      </c>
      <c r="C31" s="9" t="s">
        <v>18</v>
      </c>
      <c r="D31" s="6" t="s">
        <v>64</v>
      </c>
      <c r="E31" s="9" t="s">
        <v>172</v>
      </c>
      <c r="F31" s="9" t="s">
        <v>173</v>
      </c>
      <c r="G31" s="11"/>
      <c r="H31" s="57"/>
      <c r="I31" s="23" t="s">
        <v>172</v>
      </c>
      <c r="J31" s="6" t="s">
        <v>64</v>
      </c>
      <c r="K31" s="24">
        <v>1</v>
      </c>
      <c r="L31" s="59"/>
      <c r="M31" s="23">
        <v>10</v>
      </c>
      <c r="N31" s="25"/>
      <c r="O31" s="26" t="s">
        <v>75</v>
      </c>
      <c r="P31" s="60"/>
      <c r="Q31" s="6"/>
    </row>
    <row r="32" ht="13.5" customHeight="1" spans="1:17">
      <c r="A32" s="6">
        <f t="shared" si="2"/>
        <v>29</v>
      </c>
      <c r="B32" s="9" t="s">
        <v>17</v>
      </c>
      <c r="C32" s="9" t="s">
        <v>18</v>
      </c>
      <c r="D32" s="6" t="s">
        <v>64</v>
      </c>
      <c r="E32" s="9" t="s">
        <v>174</v>
      </c>
      <c r="F32" s="9" t="s">
        <v>175</v>
      </c>
      <c r="G32" s="11" t="s">
        <v>176</v>
      </c>
      <c r="H32" s="12"/>
      <c r="I32" s="23" t="s">
        <v>174</v>
      </c>
      <c r="J32" s="6" t="s">
        <v>64</v>
      </c>
      <c r="K32" s="24">
        <v>2</v>
      </c>
      <c r="L32" s="25"/>
      <c r="M32" s="23">
        <v>10</v>
      </c>
      <c r="N32" s="25"/>
      <c r="O32" s="26" t="s">
        <v>75</v>
      </c>
      <c r="P32" s="9"/>
      <c r="Q32" s="6"/>
    </row>
    <row r="33" ht="13.5" customHeight="1" spans="1:17">
      <c r="A33" s="6">
        <f t="shared" si="2"/>
        <v>30</v>
      </c>
      <c r="B33" s="9" t="s">
        <v>17</v>
      </c>
      <c r="C33" s="9" t="s">
        <v>18</v>
      </c>
      <c r="D33" s="6" t="s">
        <v>64</v>
      </c>
      <c r="E33" s="9" t="s">
        <v>177</v>
      </c>
      <c r="F33" s="9" t="s">
        <v>178</v>
      </c>
      <c r="G33" s="11" t="s">
        <v>179</v>
      </c>
      <c r="H33" s="12"/>
      <c r="I33" s="23" t="s">
        <v>180</v>
      </c>
      <c r="J33" s="6" t="s">
        <v>64</v>
      </c>
      <c r="K33" s="24">
        <v>10</v>
      </c>
      <c r="L33" s="25"/>
      <c r="M33" s="23">
        <v>10</v>
      </c>
      <c r="N33" s="25"/>
      <c r="O33" s="26" t="s">
        <v>75</v>
      </c>
      <c r="P33" s="9"/>
      <c r="Q33" s="6"/>
    </row>
    <row r="34" ht="13.5" customHeight="1" spans="1:17">
      <c r="A34" s="6">
        <f t="shared" si="2"/>
        <v>31</v>
      </c>
      <c r="B34" s="9" t="s">
        <v>17</v>
      </c>
      <c r="C34" s="9" t="s">
        <v>18</v>
      </c>
      <c r="D34" s="6" t="s">
        <v>64</v>
      </c>
      <c r="E34" s="9" t="s">
        <v>181</v>
      </c>
      <c r="F34" s="9" t="s">
        <v>182</v>
      </c>
      <c r="G34" s="11"/>
      <c r="H34" s="12"/>
      <c r="I34" s="23" t="s">
        <v>183</v>
      </c>
      <c r="J34" s="6" t="s">
        <v>64</v>
      </c>
      <c r="K34" s="27">
        <v>34</v>
      </c>
      <c r="L34" s="25"/>
      <c r="M34" s="23">
        <v>10</v>
      </c>
      <c r="N34" s="25"/>
      <c r="O34" s="26" t="s">
        <v>75</v>
      </c>
      <c r="P34" s="61"/>
      <c r="Q34" s="6"/>
    </row>
    <row r="35" ht="13.5" customHeight="1" spans="1:17">
      <c r="A35" s="6">
        <f t="shared" si="2"/>
        <v>32</v>
      </c>
      <c r="B35" s="9" t="s">
        <v>17</v>
      </c>
      <c r="C35" s="9" t="s">
        <v>18</v>
      </c>
      <c r="D35" s="6" t="s">
        <v>64</v>
      </c>
      <c r="E35" s="9" t="s">
        <v>184</v>
      </c>
      <c r="F35" s="58" t="s">
        <v>185</v>
      </c>
      <c r="G35" s="11" t="s">
        <v>186</v>
      </c>
      <c r="H35" s="12"/>
      <c r="I35" s="23" t="s">
        <v>184</v>
      </c>
      <c r="J35" s="6" t="s">
        <v>64</v>
      </c>
      <c r="K35" s="24">
        <v>5</v>
      </c>
      <c r="L35" s="25"/>
      <c r="M35" s="23">
        <v>10</v>
      </c>
      <c r="N35" s="25"/>
      <c r="O35" s="53" t="s">
        <v>75</v>
      </c>
      <c r="P35" s="9"/>
      <c r="Q35" s="6"/>
    </row>
    <row r="36" ht="13.5" customHeight="1" spans="1:17">
      <c r="A36" s="6">
        <f t="shared" si="2"/>
        <v>33</v>
      </c>
      <c r="B36" s="9" t="s">
        <v>17</v>
      </c>
      <c r="C36" s="9" t="s">
        <v>18</v>
      </c>
      <c r="D36" s="6" t="s">
        <v>64</v>
      </c>
      <c r="E36" s="9" t="s">
        <v>187</v>
      </c>
      <c r="F36" s="9" t="s">
        <v>188</v>
      </c>
      <c r="G36" s="11" t="s">
        <v>189</v>
      </c>
      <c r="H36" s="12"/>
      <c r="I36" s="23" t="s">
        <v>187</v>
      </c>
      <c r="J36" s="6" t="s">
        <v>64</v>
      </c>
      <c r="K36" s="24">
        <v>1</v>
      </c>
      <c r="L36" s="25"/>
      <c r="M36" s="23">
        <v>10</v>
      </c>
      <c r="N36" s="25"/>
      <c r="O36" s="26" t="s">
        <v>75</v>
      </c>
      <c r="P36" s="9"/>
      <c r="Q36" s="6"/>
    </row>
    <row r="37" ht="13.5" customHeight="1" spans="1:17">
      <c r="A37" s="6">
        <f t="shared" si="2"/>
        <v>34</v>
      </c>
      <c r="B37" s="9" t="s">
        <v>17</v>
      </c>
      <c r="C37" s="9" t="s">
        <v>18</v>
      </c>
      <c r="D37" s="6" t="s">
        <v>64</v>
      </c>
      <c r="E37" s="9" t="s">
        <v>190</v>
      </c>
      <c r="F37" s="9" t="s">
        <v>191</v>
      </c>
      <c r="G37" s="11" t="s">
        <v>192</v>
      </c>
      <c r="H37" s="12"/>
      <c r="I37" s="23" t="s">
        <v>190</v>
      </c>
      <c r="J37" s="6" t="s">
        <v>64</v>
      </c>
      <c r="K37" s="24">
        <v>1</v>
      </c>
      <c r="L37" s="25"/>
      <c r="M37" s="23">
        <v>10</v>
      </c>
      <c r="N37" s="25"/>
      <c r="O37" s="26" t="s">
        <v>75</v>
      </c>
      <c r="P37" s="9"/>
      <c r="Q37" s="6"/>
    </row>
    <row r="38" ht="13.5" customHeight="1" spans="1:17">
      <c r="A38" s="6">
        <f t="shared" si="2"/>
        <v>35</v>
      </c>
      <c r="B38" s="9" t="s">
        <v>17</v>
      </c>
      <c r="C38" s="9" t="s">
        <v>18</v>
      </c>
      <c r="D38" s="6" t="s">
        <v>64</v>
      </c>
      <c r="E38" s="30" t="s">
        <v>193</v>
      </c>
      <c r="F38" s="9" t="s">
        <v>194</v>
      </c>
      <c r="G38" s="11" t="s">
        <v>192</v>
      </c>
      <c r="H38" s="12"/>
      <c r="I38" s="23" t="s">
        <v>193</v>
      </c>
      <c r="J38" s="6" t="s">
        <v>64</v>
      </c>
      <c r="K38" s="24">
        <v>1</v>
      </c>
      <c r="L38" s="25"/>
      <c r="M38" s="23">
        <v>10</v>
      </c>
      <c r="N38" s="25"/>
      <c r="O38" s="53" t="s">
        <v>75</v>
      </c>
      <c r="P38" s="9"/>
      <c r="Q38" s="6"/>
    </row>
    <row r="39" ht="13.5" customHeight="1" spans="1:17">
      <c r="A39" s="6">
        <f t="shared" si="2"/>
        <v>36</v>
      </c>
      <c r="B39" s="9" t="s">
        <v>17</v>
      </c>
      <c r="C39" s="9" t="s">
        <v>18</v>
      </c>
      <c r="D39" s="6" t="s">
        <v>64</v>
      </c>
      <c r="E39" s="9" t="s">
        <v>195</v>
      </c>
      <c r="F39" s="9" t="s">
        <v>196</v>
      </c>
      <c r="G39" s="11" t="s">
        <v>197</v>
      </c>
      <c r="H39" s="12"/>
      <c r="I39" s="23" t="s">
        <v>195</v>
      </c>
      <c r="J39" s="6" t="s">
        <v>64</v>
      </c>
      <c r="K39" s="24">
        <v>1</v>
      </c>
      <c r="L39" s="25"/>
      <c r="M39" s="23">
        <v>10</v>
      </c>
      <c r="N39" s="25"/>
      <c r="O39" s="26" t="s">
        <v>75</v>
      </c>
      <c r="P39" s="9"/>
      <c r="Q39" s="6"/>
    </row>
    <row r="40" ht="13.5" customHeight="1" spans="1:17">
      <c r="A40" s="6">
        <f t="shared" si="2"/>
        <v>37</v>
      </c>
      <c r="B40" s="9" t="s">
        <v>17</v>
      </c>
      <c r="C40" s="9" t="s">
        <v>18</v>
      </c>
      <c r="D40" s="6" t="s">
        <v>64</v>
      </c>
      <c r="E40" s="23" t="s">
        <v>198</v>
      </c>
      <c r="F40" s="9" t="s">
        <v>199</v>
      </c>
      <c r="G40" s="11" t="s">
        <v>200</v>
      </c>
      <c r="H40" s="12"/>
      <c r="I40" s="23" t="s">
        <v>201</v>
      </c>
      <c r="J40" s="6" t="s">
        <v>64</v>
      </c>
      <c r="K40" s="24">
        <v>2</v>
      </c>
      <c r="L40" s="25"/>
      <c r="M40" s="23">
        <v>10</v>
      </c>
      <c r="N40" s="25"/>
      <c r="O40" s="53" t="s">
        <v>75</v>
      </c>
      <c r="P40" s="9"/>
      <c r="Q40" s="6"/>
    </row>
  </sheetData>
  <autoFilter xmlns:etc="http://www.wps.cn/officeDocument/2017/etCustomData" ref="A2:Q40" etc:filterBottomFollowUsedRange="0">
    <extLst/>
  </autoFilter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7"/>
  <sheetViews>
    <sheetView view="pageBreakPreview" zoomScale="70" zoomScaleNormal="100" workbookViewId="0">
      <selection activeCell="I20" sqref="I2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7"/>
      <c r="J1" s="18"/>
      <c r="K1" s="19"/>
      <c r="L1" s="19"/>
      <c r="M1" s="3"/>
      <c r="N1" s="19"/>
      <c r="O1" s="19"/>
      <c r="P1" s="19"/>
    </row>
    <row r="2" ht="13.5" customHeight="1" spans="1:17">
      <c r="A2" s="6" t="s">
        <v>10</v>
      </c>
      <c r="B2" s="7" t="s">
        <v>91</v>
      </c>
      <c r="C2" s="8" t="s">
        <v>92</v>
      </c>
      <c r="D2" s="8" t="s">
        <v>93</v>
      </c>
      <c r="E2" s="7" t="s">
        <v>94</v>
      </c>
      <c r="F2" s="8" t="s">
        <v>44</v>
      </c>
      <c r="G2" s="8" t="s">
        <v>45</v>
      </c>
      <c r="H2" s="8" t="s">
        <v>14</v>
      </c>
      <c r="I2" s="7" t="s">
        <v>95</v>
      </c>
      <c r="J2" s="8" t="s">
        <v>48</v>
      </c>
      <c r="K2" s="20" t="s">
        <v>96</v>
      </c>
      <c r="L2" s="21" t="s">
        <v>97</v>
      </c>
      <c r="M2" s="7" t="s">
        <v>47</v>
      </c>
      <c r="N2" s="22" t="s">
        <v>98</v>
      </c>
      <c r="O2" s="20" t="s">
        <v>99</v>
      </c>
      <c r="P2" s="20" t="s">
        <v>100</v>
      </c>
      <c r="Q2" s="6"/>
    </row>
    <row r="3" ht="13.5" customHeight="1" spans="1:17">
      <c r="A3" s="6"/>
      <c r="B3" s="8" t="s">
        <v>61</v>
      </c>
      <c r="C3" s="8" t="s">
        <v>61</v>
      </c>
      <c r="D3" s="8" t="s">
        <v>63</v>
      </c>
      <c r="E3" s="8" t="s">
        <v>61</v>
      </c>
      <c r="F3" s="8" t="s">
        <v>61</v>
      </c>
      <c r="G3" s="8" t="s">
        <v>61</v>
      </c>
      <c r="H3" s="8"/>
      <c r="I3" s="7" t="s">
        <v>62</v>
      </c>
      <c r="J3" s="8" t="s">
        <v>63</v>
      </c>
      <c r="K3" s="20" t="s">
        <v>101</v>
      </c>
      <c r="L3" s="20"/>
      <c r="M3" s="7"/>
      <c r="N3" s="20"/>
      <c r="O3" s="20"/>
      <c r="P3" s="20"/>
      <c r="Q3" s="6"/>
    </row>
    <row r="4" ht="13.5" customHeight="1" spans="1:17">
      <c r="A4" s="6">
        <f>ROW()-3</f>
        <v>1</v>
      </c>
      <c r="B4" s="9" t="s">
        <v>24</v>
      </c>
      <c r="C4" s="9" t="s">
        <v>18</v>
      </c>
      <c r="D4" s="6" t="s">
        <v>64</v>
      </c>
      <c r="E4" s="9" t="s">
        <v>24</v>
      </c>
      <c r="F4" s="9" t="s">
        <v>18</v>
      </c>
      <c r="G4" s="11"/>
      <c r="H4" s="23"/>
      <c r="I4" s="23" t="s">
        <v>25</v>
      </c>
      <c r="J4" s="6"/>
      <c r="K4" s="24"/>
      <c r="L4" s="25"/>
      <c r="M4" s="23"/>
      <c r="N4" s="25"/>
      <c r="O4" s="26" t="s">
        <v>70</v>
      </c>
      <c r="P4" s="9"/>
      <c r="Q4" s="6" t="s">
        <v>202</v>
      </c>
    </row>
    <row r="5" ht="13.5" customHeight="1" spans="1:17">
      <c r="A5" s="6">
        <f>ROW()-3</f>
        <v>2</v>
      </c>
      <c r="B5" s="9" t="s">
        <v>24</v>
      </c>
      <c r="C5" s="9" t="s">
        <v>18</v>
      </c>
      <c r="D5" s="6" t="s">
        <v>64</v>
      </c>
      <c r="E5" s="9" t="s">
        <v>102</v>
      </c>
      <c r="F5" s="9" t="s">
        <v>103</v>
      </c>
      <c r="G5" s="11" t="s">
        <v>104</v>
      </c>
      <c r="H5" s="46"/>
      <c r="I5" s="23" t="s">
        <v>104</v>
      </c>
      <c r="J5" s="6" t="s">
        <v>64</v>
      </c>
      <c r="K5" s="24">
        <v>1</v>
      </c>
      <c r="L5" s="25"/>
      <c r="M5" s="23">
        <v>10</v>
      </c>
      <c r="N5" s="25"/>
      <c r="O5" s="26" t="s">
        <v>70</v>
      </c>
      <c r="P5" s="9"/>
      <c r="Q5" s="6"/>
    </row>
    <row r="6" ht="13.5" customHeight="1" spans="1:17">
      <c r="A6" s="6">
        <f>ROW()-3</f>
        <v>3</v>
      </c>
      <c r="B6" s="9" t="s">
        <v>24</v>
      </c>
      <c r="C6" s="9" t="s">
        <v>18</v>
      </c>
      <c r="D6" s="6" t="s">
        <v>64</v>
      </c>
      <c r="E6" s="9" t="s">
        <v>105</v>
      </c>
      <c r="F6" s="9" t="s">
        <v>106</v>
      </c>
      <c r="G6" s="11" t="s">
        <v>107</v>
      </c>
      <c r="H6" s="12"/>
      <c r="I6" s="23" t="s">
        <v>108</v>
      </c>
      <c r="J6" s="6" t="s">
        <v>64</v>
      </c>
      <c r="K6" s="24">
        <v>1</v>
      </c>
      <c r="L6" s="25"/>
      <c r="M6" s="23">
        <v>10</v>
      </c>
      <c r="N6" s="25"/>
      <c r="O6" s="26" t="s">
        <v>75</v>
      </c>
      <c r="P6" s="9"/>
      <c r="Q6" s="6"/>
    </row>
    <row r="7" ht="13.5" customHeight="1" spans="1:17">
      <c r="A7" s="6">
        <f>ROW()-3</f>
        <v>4</v>
      </c>
      <c r="B7" s="9" t="s">
        <v>24</v>
      </c>
      <c r="C7" s="9" t="s">
        <v>18</v>
      </c>
      <c r="D7" s="6" t="s">
        <v>64</v>
      </c>
      <c r="E7" s="10" t="s">
        <v>112</v>
      </c>
      <c r="F7" s="9" t="s">
        <v>113</v>
      </c>
      <c r="G7" s="11"/>
      <c r="H7" s="12"/>
      <c r="I7" s="23"/>
      <c r="J7" s="6" t="s">
        <v>64</v>
      </c>
      <c r="K7" s="24">
        <v>2</v>
      </c>
      <c r="L7" s="25"/>
      <c r="M7" s="23">
        <v>10</v>
      </c>
      <c r="N7" s="25"/>
      <c r="O7" s="26" t="s">
        <v>75</v>
      </c>
      <c r="P7" s="9"/>
      <c r="Q7" s="6"/>
    </row>
    <row r="8" ht="13.5" customHeight="1" spans="1:17">
      <c r="A8" s="6">
        <f t="shared" ref="A8:A22" si="0">ROW()-3</f>
        <v>5</v>
      </c>
      <c r="B8" s="9" t="s">
        <v>24</v>
      </c>
      <c r="C8" s="9" t="s">
        <v>18</v>
      </c>
      <c r="D8" s="6" t="s">
        <v>64</v>
      </c>
      <c r="E8" s="23" t="s">
        <v>118</v>
      </c>
      <c r="F8" s="31" t="s">
        <v>119</v>
      </c>
      <c r="G8" s="11" t="s">
        <v>120</v>
      </c>
      <c r="H8" s="46"/>
      <c r="I8" s="23" t="s">
        <v>118</v>
      </c>
      <c r="J8" s="6" t="s">
        <v>64</v>
      </c>
      <c r="K8" s="24">
        <v>1</v>
      </c>
      <c r="L8" s="25"/>
      <c r="M8" s="23">
        <v>10</v>
      </c>
      <c r="N8" s="25"/>
      <c r="O8" s="26" t="s">
        <v>75</v>
      </c>
      <c r="P8" s="9"/>
      <c r="Q8" s="6"/>
    </row>
    <row r="9" ht="13.5" customHeight="1" spans="1:17">
      <c r="A9" s="6">
        <f t="shared" si="0"/>
        <v>6</v>
      </c>
      <c r="B9" s="9" t="s">
        <v>24</v>
      </c>
      <c r="C9" s="9" t="s">
        <v>18</v>
      </c>
      <c r="D9" s="6" t="s">
        <v>64</v>
      </c>
      <c r="E9" s="23" t="s">
        <v>121</v>
      </c>
      <c r="F9" s="9" t="s">
        <v>122</v>
      </c>
      <c r="G9" s="11" t="s">
        <v>123</v>
      </c>
      <c r="H9" s="46"/>
      <c r="I9" s="39" t="s">
        <v>121</v>
      </c>
      <c r="J9" s="6" t="s">
        <v>64</v>
      </c>
      <c r="K9" s="24">
        <v>1</v>
      </c>
      <c r="L9" s="25"/>
      <c r="M9" s="23">
        <v>10</v>
      </c>
      <c r="N9" s="25"/>
      <c r="O9" s="26" t="s">
        <v>75</v>
      </c>
      <c r="P9" s="9"/>
      <c r="Q9" s="6"/>
    </row>
    <row r="10" ht="13.5" customHeight="1" spans="1:17">
      <c r="A10" s="6">
        <f t="shared" si="0"/>
        <v>7</v>
      </c>
      <c r="B10" s="9" t="s">
        <v>24</v>
      </c>
      <c r="C10" s="9" t="s">
        <v>18</v>
      </c>
      <c r="D10" s="6" t="s">
        <v>64</v>
      </c>
      <c r="E10" s="23" t="s">
        <v>124</v>
      </c>
      <c r="F10" s="9" t="s">
        <v>125</v>
      </c>
      <c r="G10" s="11" t="s">
        <v>126</v>
      </c>
      <c r="H10" s="46"/>
      <c r="I10" s="39" t="s">
        <v>127</v>
      </c>
      <c r="J10" s="6" t="s">
        <v>64</v>
      </c>
      <c r="K10" s="24">
        <v>1</v>
      </c>
      <c r="L10" s="25"/>
      <c r="M10" s="23">
        <v>10</v>
      </c>
      <c r="N10" s="25"/>
      <c r="O10" s="26" t="s">
        <v>70</v>
      </c>
      <c r="P10" s="9"/>
      <c r="Q10" s="6"/>
    </row>
    <row r="11" ht="13.5" customHeight="1" spans="1:17">
      <c r="A11" s="6">
        <f t="shared" si="0"/>
        <v>8</v>
      </c>
      <c r="B11" s="9" t="s">
        <v>24</v>
      </c>
      <c r="C11" s="9" t="s">
        <v>18</v>
      </c>
      <c r="D11" s="6" t="s">
        <v>64</v>
      </c>
      <c r="E11" s="48" t="s">
        <v>128</v>
      </c>
      <c r="F11" s="9" t="s">
        <v>129</v>
      </c>
      <c r="G11" s="11" t="s">
        <v>130</v>
      </c>
      <c r="H11" s="12"/>
      <c r="I11" s="39" t="s">
        <v>131</v>
      </c>
      <c r="J11" s="6" t="s">
        <v>64</v>
      </c>
      <c r="K11" s="24">
        <v>8</v>
      </c>
      <c r="L11" s="25"/>
      <c r="M11" s="23">
        <v>10</v>
      </c>
      <c r="N11" s="25"/>
      <c r="O11" s="26" t="s">
        <v>75</v>
      </c>
      <c r="P11" s="9"/>
      <c r="Q11" s="6"/>
    </row>
    <row r="12" ht="13.5" customHeight="1" spans="1:17">
      <c r="A12" s="6">
        <f t="shared" si="0"/>
        <v>9</v>
      </c>
      <c r="B12" s="9" t="s">
        <v>24</v>
      </c>
      <c r="C12" s="9" t="s">
        <v>18</v>
      </c>
      <c r="D12" s="6" t="s">
        <v>64</v>
      </c>
      <c r="E12" s="9" t="s">
        <v>132</v>
      </c>
      <c r="F12" s="9" t="s">
        <v>133</v>
      </c>
      <c r="G12" s="11" t="s">
        <v>134</v>
      </c>
      <c r="H12" s="12"/>
      <c r="I12" s="23" t="s">
        <v>135</v>
      </c>
      <c r="J12" s="6" t="s">
        <v>64</v>
      </c>
      <c r="K12" s="24">
        <v>8</v>
      </c>
      <c r="L12" s="25"/>
      <c r="M12" s="23">
        <v>10</v>
      </c>
      <c r="N12" s="25"/>
      <c r="O12" s="26" t="s">
        <v>75</v>
      </c>
      <c r="P12" s="9"/>
      <c r="Q12" s="6"/>
    </row>
    <row r="13" ht="13.5" customHeight="1" spans="1:17">
      <c r="A13" s="6">
        <f t="shared" si="0"/>
        <v>10</v>
      </c>
      <c r="B13" s="9" t="s">
        <v>24</v>
      </c>
      <c r="C13" s="9" t="s">
        <v>18</v>
      </c>
      <c r="D13" s="6" t="s">
        <v>64</v>
      </c>
      <c r="E13" s="9" t="s">
        <v>136</v>
      </c>
      <c r="F13" s="9" t="s">
        <v>137</v>
      </c>
      <c r="G13" s="11" t="s">
        <v>134</v>
      </c>
      <c r="H13" s="12"/>
      <c r="I13" s="23" t="s">
        <v>138</v>
      </c>
      <c r="J13" s="6" t="s">
        <v>64</v>
      </c>
      <c r="K13" s="24">
        <v>8</v>
      </c>
      <c r="L13" s="25"/>
      <c r="M13" s="23">
        <v>10</v>
      </c>
      <c r="N13" s="25"/>
      <c r="O13" s="32" t="s">
        <v>75</v>
      </c>
      <c r="P13" s="9"/>
      <c r="Q13" s="6"/>
    </row>
    <row r="14" ht="13.5" customHeight="1" spans="1:17">
      <c r="A14" s="6">
        <f t="shared" si="0"/>
        <v>11</v>
      </c>
      <c r="B14" s="9" t="s">
        <v>24</v>
      </c>
      <c r="C14" s="9" t="s">
        <v>18</v>
      </c>
      <c r="D14" s="6" t="s">
        <v>64</v>
      </c>
      <c r="E14" s="9" t="s">
        <v>76</v>
      </c>
      <c r="F14" s="55" t="s">
        <v>77</v>
      </c>
      <c r="G14" s="11"/>
      <c r="H14" s="12"/>
      <c r="I14" s="23" t="s">
        <v>76</v>
      </c>
      <c r="J14" s="6" t="s">
        <v>64</v>
      </c>
      <c r="K14" s="24">
        <v>1</v>
      </c>
      <c r="L14" s="25"/>
      <c r="M14" s="23">
        <v>10</v>
      </c>
      <c r="N14" s="25"/>
      <c r="O14" s="32" t="s">
        <v>75</v>
      </c>
      <c r="P14" s="9"/>
      <c r="Q14" s="6"/>
    </row>
    <row r="15" ht="13.5" customHeight="1" spans="1:17">
      <c r="A15" s="6">
        <f t="shared" si="0"/>
        <v>12</v>
      </c>
      <c r="B15" s="9" t="s">
        <v>24</v>
      </c>
      <c r="C15" s="9" t="s">
        <v>18</v>
      </c>
      <c r="D15" s="6" t="s">
        <v>64</v>
      </c>
      <c r="E15" s="30" t="s">
        <v>139</v>
      </c>
      <c r="F15" s="9" t="s">
        <v>140</v>
      </c>
      <c r="G15" s="11"/>
      <c r="H15" s="12"/>
      <c r="I15" s="23" t="s">
        <v>139</v>
      </c>
      <c r="J15" s="6" t="s">
        <v>64</v>
      </c>
      <c r="K15" s="24">
        <v>1</v>
      </c>
      <c r="L15" s="25"/>
      <c r="M15" s="23">
        <v>10</v>
      </c>
      <c r="N15" s="25"/>
      <c r="O15" s="32" t="s">
        <v>70</v>
      </c>
      <c r="P15" s="9"/>
      <c r="Q15" s="6"/>
    </row>
    <row r="16" ht="13.5" customHeight="1" spans="1:17">
      <c r="A16" s="6">
        <f t="shared" si="0"/>
        <v>13</v>
      </c>
      <c r="B16" s="9" t="s">
        <v>24</v>
      </c>
      <c r="C16" s="9" t="s">
        <v>18</v>
      </c>
      <c r="D16" s="6" t="s">
        <v>64</v>
      </c>
      <c r="E16" s="9" t="s">
        <v>141</v>
      </c>
      <c r="F16" s="9" t="s">
        <v>142</v>
      </c>
      <c r="G16" s="11" t="s">
        <v>143</v>
      </c>
      <c r="H16" s="12"/>
      <c r="I16" s="23" t="s">
        <v>141</v>
      </c>
      <c r="J16" s="6" t="s">
        <v>64</v>
      </c>
      <c r="K16" s="24">
        <v>1</v>
      </c>
      <c r="L16" s="25"/>
      <c r="M16" s="23">
        <v>10</v>
      </c>
      <c r="N16" s="25"/>
      <c r="O16" s="32" t="s">
        <v>75</v>
      </c>
      <c r="P16" s="9"/>
      <c r="Q16" s="6"/>
    </row>
    <row r="17" ht="13.5" customHeight="1" spans="1:17">
      <c r="A17" s="6">
        <f t="shared" si="0"/>
        <v>14</v>
      </c>
      <c r="B17" s="9" t="s">
        <v>24</v>
      </c>
      <c r="C17" s="9" t="s">
        <v>18</v>
      </c>
      <c r="D17" s="6" t="s">
        <v>64</v>
      </c>
      <c r="E17" s="9" t="s">
        <v>144</v>
      </c>
      <c r="F17" s="9" t="s">
        <v>145</v>
      </c>
      <c r="G17" s="11" t="s">
        <v>146</v>
      </c>
      <c r="H17" s="12"/>
      <c r="I17" s="23" t="s">
        <v>147</v>
      </c>
      <c r="J17" s="6" t="s">
        <v>64</v>
      </c>
      <c r="K17" s="24">
        <v>1</v>
      </c>
      <c r="L17" s="25"/>
      <c r="M17" s="23">
        <v>10</v>
      </c>
      <c r="N17" s="25"/>
      <c r="O17" s="32" t="s">
        <v>75</v>
      </c>
      <c r="P17" s="9"/>
      <c r="Q17" s="6"/>
    </row>
    <row r="18" ht="13.5" customHeight="1" spans="1:17">
      <c r="A18" s="6">
        <f t="shared" si="0"/>
        <v>15</v>
      </c>
      <c r="B18" s="9" t="s">
        <v>24</v>
      </c>
      <c r="C18" s="9" t="s">
        <v>18</v>
      </c>
      <c r="D18" s="6" t="s">
        <v>64</v>
      </c>
      <c r="E18" s="9" t="s">
        <v>78</v>
      </c>
      <c r="F18" s="9" t="s">
        <v>79</v>
      </c>
      <c r="G18" s="11"/>
      <c r="H18" s="12"/>
      <c r="I18" s="23" t="s">
        <v>78</v>
      </c>
      <c r="J18" s="6" t="s">
        <v>64</v>
      </c>
      <c r="K18" s="24">
        <v>1</v>
      </c>
      <c r="L18" s="25"/>
      <c r="M18" s="23">
        <v>10</v>
      </c>
      <c r="N18" s="25"/>
      <c r="O18" s="32" t="s">
        <v>70</v>
      </c>
      <c r="P18" s="9"/>
      <c r="Q18" s="6"/>
    </row>
    <row r="19" ht="13.5" customHeight="1" spans="1:17">
      <c r="A19" s="6">
        <f t="shared" si="0"/>
        <v>16</v>
      </c>
      <c r="B19" s="9" t="s">
        <v>24</v>
      </c>
      <c r="C19" s="9" t="s">
        <v>18</v>
      </c>
      <c r="D19" s="6" t="s">
        <v>64</v>
      </c>
      <c r="E19" s="50" t="s">
        <v>148</v>
      </c>
      <c r="F19" s="9" t="s">
        <v>149</v>
      </c>
      <c r="G19" s="11" t="s">
        <v>150</v>
      </c>
      <c r="H19" s="12"/>
      <c r="I19" s="23" t="s">
        <v>148</v>
      </c>
      <c r="J19" s="6" t="s">
        <v>64</v>
      </c>
      <c r="K19" s="24">
        <v>1</v>
      </c>
      <c r="L19" s="25"/>
      <c r="M19" s="23">
        <v>10</v>
      </c>
      <c r="N19" s="25"/>
      <c r="O19" s="32" t="s">
        <v>70</v>
      </c>
      <c r="P19" s="9"/>
      <c r="Q19" s="6"/>
    </row>
    <row r="20" ht="13.5" customHeight="1" spans="1:17">
      <c r="A20" s="6">
        <f t="shared" si="0"/>
        <v>17</v>
      </c>
      <c r="B20" s="9" t="s">
        <v>24</v>
      </c>
      <c r="C20" s="9" t="s">
        <v>18</v>
      </c>
      <c r="D20" s="6" t="s">
        <v>64</v>
      </c>
      <c r="E20" s="48" t="s">
        <v>151</v>
      </c>
      <c r="F20" s="56" t="s">
        <v>152</v>
      </c>
      <c r="G20" s="11" t="s">
        <v>143</v>
      </c>
      <c r="H20" s="12"/>
      <c r="I20" s="23" t="s">
        <v>151</v>
      </c>
      <c r="J20" s="6" t="s">
        <v>64</v>
      </c>
      <c r="K20" s="28">
        <v>1</v>
      </c>
      <c r="L20" s="25"/>
      <c r="M20" s="23">
        <v>10</v>
      </c>
      <c r="N20" s="25"/>
      <c r="O20" s="32" t="s">
        <v>70</v>
      </c>
      <c r="P20" s="52"/>
      <c r="Q20" s="6"/>
    </row>
    <row r="21" ht="13.5" customHeight="1" spans="1:17">
      <c r="A21" s="6">
        <f t="shared" si="0"/>
        <v>18</v>
      </c>
      <c r="B21" s="9" t="s">
        <v>24</v>
      </c>
      <c r="C21" s="9" t="s">
        <v>18</v>
      </c>
      <c r="D21" s="6" t="s">
        <v>64</v>
      </c>
      <c r="E21" s="9" t="s">
        <v>153</v>
      </c>
      <c r="F21" s="9" t="s">
        <v>154</v>
      </c>
      <c r="G21" s="11" t="s">
        <v>155</v>
      </c>
      <c r="H21" s="12"/>
      <c r="I21" s="23" t="s">
        <v>153</v>
      </c>
      <c r="J21" s="6" t="s">
        <v>64</v>
      </c>
      <c r="K21" s="24">
        <v>1</v>
      </c>
      <c r="L21" s="25"/>
      <c r="M21" s="23">
        <v>10</v>
      </c>
      <c r="N21" s="25"/>
      <c r="O21" s="32" t="s">
        <v>70</v>
      </c>
      <c r="P21" s="9"/>
      <c r="Q21" s="6"/>
    </row>
    <row r="22" ht="13.5" customHeight="1" spans="1:17">
      <c r="A22" s="6">
        <f t="shared" si="0"/>
        <v>19</v>
      </c>
      <c r="B22" s="9" t="s">
        <v>24</v>
      </c>
      <c r="C22" s="9" t="s">
        <v>18</v>
      </c>
      <c r="D22" s="6" t="s">
        <v>64</v>
      </c>
      <c r="E22" s="9" t="s">
        <v>156</v>
      </c>
      <c r="F22" s="9" t="s">
        <v>157</v>
      </c>
      <c r="G22" s="11" t="s">
        <v>143</v>
      </c>
      <c r="H22" s="12"/>
      <c r="I22" s="23" t="s">
        <v>156</v>
      </c>
      <c r="J22" s="6" t="s">
        <v>64</v>
      </c>
      <c r="K22" s="24">
        <v>1</v>
      </c>
      <c r="L22" s="25"/>
      <c r="M22" s="23">
        <v>10</v>
      </c>
      <c r="N22" s="25"/>
      <c r="O22" s="53" t="s">
        <v>70</v>
      </c>
      <c r="P22" s="9"/>
      <c r="Q22" s="6"/>
    </row>
    <row r="23" ht="13.5" customHeight="1" spans="1:17">
      <c r="A23" s="6">
        <v>1</v>
      </c>
      <c r="B23" s="9" t="s">
        <v>24</v>
      </c>
      <c r="C23" s="9" t="s">
        <v>18</v>
      </c>
      <c r="D23" s="6" t="s">
        <v>64</v>
      </c>
      <c r="E23" s="9" t="s">
        <v>158</v>
      </c>
      <c r="F23" s="9" t="s">
        <v>159</v>
      </c>
      <c r="G23" s="11"/>
      <c r="H23" s="12"/>
      <c r="I23" s="23" t="s">
        <v>158</v>
      </c>
      <c r="J23" s="6" t="s">
        <v>64</v>
      </c>
      <c r="K23" s="24">
        <v>1</v>
      </c>
      <c r="L23" s="25"/>
      <c r="M23" s="23">
        <v>10</v>
      </c>
      <c r="N23" s="25"/>
      <c r="O23" s="26" t="s">
        <v>75</v>
      </c>
      <c r="P23" s="9"/>
      <c r="Q23" s="6"/>
    </row>
    <row r="24" ht="13.5" customHeight="1" spans="1:17">
      <c r="A24" s="6">
        <f t="shared" ref="A24:A40" si="1">ROW()-3</f>
        <v>21</v>
      </c>
      <c r="B24" s="9" t="s">
        <v>24</v>
      </c>
      <c r="C24" s="9" t="s">
        <v>18</v>
      </c>
      <c r="D24" s="6" t="s">
        <v>64</v>
      </c>
      <c r="E24" s="9" t="s">
        <v>160</v>
      </c>
      <c r="F24" s="9" t="s">
        <v>161</v>
      </c>
      <c r="G24" s="11" t="s">
        <v>162</v>
      </c>
      <c r="H24" s="12"/>
      <c r="I24" s="23" t="s">
        <v>160</v>
      </c>
      <c r="J24" s="6" t="s">
        <v>64</v>
      </c>
      <c r="K24" s="24">
        <v>1</v>
      </c>
      <c r="L24" s="25"/>
      <c r="M24" s="23">
        <v>10</v>
      </c>
      <c r="N24" s="25"/>
      <c r="O24" s="26" t="s">
        <v>75</v>
      </c>
      <c r="P24" s="9"/>
      <c r="Q24" s="6"/>
    </row>
    <row r="25" ht="13.5" customHeight="1" spans="1:17">
      <c r="A25" s="6">
        <f t="shared" si="1"/>
        <v>22</v>
      </c>
      <c r="B25" s="9" t="s">
        <v>24</v>
      </c>
      <c r="C25" s="9" t="s">
        <v>18</v>
      </c>
      <c r="D25" s="6" t="s">
        <v>64</v>
      </c>
      <c r="E25" s="9" t="s">
        <v>163</v>
      </c>
      <c r="F25" s="9" t="s">
        <v>164</v>
      </c>
      <c r="G25" s="11" t="s">
        <v>165</v>
      </c>
      <c r="H25" s="46"/>
      <c r="I25" s="54" t="s">
        <v>163</v>
      </c>
      <c r="J25" s="6" t="s">
        <v>64</v>
      </c>
      <c r="K25" s="24">
        <v>1</v>
      </c>
      <c r="L25" s="25"/>
      <c r="M25" s="23">
        <v>10</v>
      </c>
      <c r="N25" s="25"/>
      <c r="O25" s="26" t="s">
        <v>166</v>
      </c>
      <c r="P25" s="9"/>
      <c r="Q25" s="6"/>
    </row>
    <row r="26" ht="13.5" customHeight="1" spans="1:17">
      <c r="A26" s="6">
        <f t="shared" si="1"/>
        <v>23</v>
      </c>
      <c r="B26" s="9" t="s">
        <v>24</v>
      </c>
      <c r="C26" s="9" t="s">
        <v>18</v>
      </c>
      <c r="D26" s="6" t="s">
        <v>64</v>
      </c>
      <c r="E26" s="23" t="s">
        <v>167</v>
      </c>
      <c r="F26" s="9" t="s">
        <v>168</v>
      </c>
      <c r="G26" s="11" t="s">
        <v>169</v>
      </c>
      <c r="H26" s="46"/>
      <c r="I26" s="23" t="s">
        <v>167</v>
      </c>
      <c r="J26" s="6" t="s">
        <v>64</v>
      </c>
      <c r="K26" s="24">
        <v>4</v>
      </c>
      <c r="L26" s="25"/>
      <c r="M26" s="23">
        <v>10</v>
      </c>
      <c r="N26" s="25"/>
      <c r="O26" s="26" t="s">
        <v>75</v>
      </c>
      <c r="P26" s="9"/>
      <c r="Q26" s="6"/>
    </row>
    <row r="27" ht="13.5" customHeight="1" spans="1:17">
      <c r="A27" s="6">
        <f t="shared" si="1"/>
        <v>24</v>
      </c>
      <c r="B27" s="9" t="s">
        <v>24</v>
      </c>
      <c r="C27" s="9" t="s">
        <v>18</v>
      </c>
      <c r="D27" s="6" t="s">
        <v>64</v>
      </c>
      <c r="E27" s="9" t="s">
        <v>170</v>
      </c>
      <c r="F27" s="9" t="s">
        <v>171</v>
      </c>
      <c r="G27" s="11"/>
      <c r="H27" s="46"/>
      <c r="I27" s="23" t="s">
        <v>170</v>
      </c>
      <c r="J27" s="6" t="s">
        <v>64</v>
      </c>
      <c r="K27" s="24">
        <v>1</v>
      </c>
      <c r="L27" s="25"/>
      <c r="M27" s="23">
        <v>10</v>
      </c>
      <c r="N27" s="25"/>
      <c r="O27" s="26" t="s">
        <v>75</v>
      </c>
      <c r="P27" s="9"/>
      <c r="Q27" s="6"/>
    </row>
    <row r="28" ht="13.5" customHeight="1" spans="1:17">
      <c r="A28" s="6">
        <f t="shared" si="1"/>
        <v>25</v>
      </c>
      <c r="B28" s="9" t="s">
        <v>24</v>
      </c>
      <c r="C28" s="9" t="s">
        <v>18</v>
      </c>
      <c r="D28" s="6" t="s">
        <v>64</v>
      </c>
      <c r="E28" s="9" t="s">
        <v>172</v>
      </c>
      <c r="F28" s="9" t="s">
        <v>173</v>
      </c>
      <c r="G28" s="11"/>
      <c r="H28" s="57"/>
      <c r="I28" s="23" t="s">
        <v>172</v>
      </c>
      <c r="J28" s="6" t="s">
        <v>64</v>
      </c>
      <c r="K28" s="24">
        <v>1</v>
      </c>
      <c r="L28" s="59"/>
      <c r="M28" s="23">
        <v>10</v>
      </c>
      <c r="N28" s="25"/>
      <c r="O28" s="26" t="s">
        <v>75</v>
      </c>
      <c r="P28" s="60"/>
      <c r="Q28" s="6"/>
    </row>
    <row r="29" ht="13.5" customHeight="1" spans="1:17">
      <c r="A29" s="6">
        <f t="shared" si="1"/>
        <v>26</v>
      </c>
      <c r="B29" s="9" t="s">
        <v>24</v>
      </c>
      <c r="C29" s="9" t="s">
        <v>18</v>
      </c>
      <c r="D29" s="6" t="s">
        <v>64</v>
      </c>
      <c r="E29" s="9" t="s">
        <v>174</v>
      </c>
      <c r="F29" s="9" t="s">
        <v>175</v>
      </c>
      <c r="G29" s="11" t="s">
        <v>176</v>
      </c>
      <c r="H29" s="12"/>
      <c r="I29" s="23" t="s">
        <v>174</v>
      </c>
      <c r="J29" s="6" t="s">
        <v>64</v>
      </c>
      <c r="K29" s="24">
        <v>2</v>
      </c>
      <c r="L29" s="25"/>
      <c r="M29" s="23">
        <v>10</v>
      </c>
      <c r="N29" s="25"/>
      <c r="O29" s="26" t="s">
        <v>75</v>
      </c>
      <c r="P29" s="9"/>
      <c r="Q29" s="6"/>
    </row>
    <row r="30" ht="13.5" customHeight="1" spans="1:17">
      <c r="A30" s="6">
        <f t="shared" si="1"/>
        <v>27</v>
      </c>
      <c r="B30" s="9" t="s">
        <v>24</v>
      </c>
      <c r="C30" s="9" t="s">
        <v>18</v>
      </c>
      <c r="D30" s="6" t="s">
        <v>64</v>
      </c>
      <c r="E30" s="9" t="s">
        <v>177</v>
      </c>
      <c r="F30" s="9" t="s">
        <v>178</v>
      </c>
      <c r="G30" s="11" t="s">
        <v>179</v>
      </c>
      <c r="H30" s="12"/>
      <c r="I30" s="23" t="s">
        <v>180</v>
      </c>
      <c r="J30" s="6" t="s">
        <v>64</v>
      </c>
      <c r="K30" s="24">
        <v>10</v>
      </c>
      <c r="L30" s="25"/>
      <c r="M30" s="23">
        <v>10</v>
      </c>
      <c r="N30" s="25"/>
      <c r="O30" s="26" t="s">
        <v>75</v>
      </c>
      <c r="P30" s="9"/>
      <c r="Q30" s="6"/>
    </row>
    <row r="31" ht="13.5" customHeight="1" spans="1:17">
      <c r="A31" s="6">
        <f t="shared" si="1"/>
        <v>28</v>
      </c>
      <c r="B31" s="9" t="s">
        <v>24</v>
      </c>
      <c r="C31" s="9" t="s">
        <v>18</v>
      </c>
      <c r="D31" s="6" t="s">
        <v>64</v>
      </c>
      <c r="E31" s="9" t="s">
        <v>181</v>
      </c>
      <c r="F31" s="9" t="s">
        <v>182</v>
      </c>
      <c r="G31" s="11"/>
      <c r="H31" s="12"/>
      <c r="I31" s="23" t="s">
        <v>183</v>
      </c>
      <c r="J31" s="6" t="s">
        <v>64</v>
      </c>
      <c r="K31" s="27">
        <v>34</v>
      </c>
      <c r="L31" s="25"/>
      <c r="M31" s="23">
        <v>10</v>
      </c>
      <c r="N31" s="25"/>
      <c r="O31" s="26" t="s">
        <v>75</v>
      </c>
      <c r="P31" s="61"/>
      <c r="Q31" s="6"/>
    </row>
    <row r="32" ht="13.5" customHeight="1" spans="1:17">
      <c r="A32" s="6">
        <f t="shared" si="1"/>
        <v>29</v>
      </c>
      <c r="B32" s="9" t="s">
        <v>24</v>
      </c>
      <c r="C32" s="9" t="s">
        <v>18</v>
      </c>
      <c r="D32" s="6" t="s">
        <v>64</v>
      </c>
      <c r="E32" s="9" t="s">
        <v>184</v>
      </c>
      <c r="F32" s="58" t="s">
        <v>185</v>
      </c>
      <c r="G32" s="11" t="s">
        <v>186</v>
      </c>
      <c r="H32" s="12"/>
      <c r="I32" s="23" t="s">
        <v>184</v>
      </c>
      <c r="J32" s="6" t="s">
        <v>64</v>
      </c>
      <c r="K32" s="24">
        <v>5</v>
      </c>
      <c r="L32" s="25"/>
      <c r="M32" s="23">
        <v>10</v>
      </c>
      <c r="N32" s="25"/>
      <c r="O32" s="53" t="s">
        <v>75</v>
      </c>
      <c r="P32" s="9"/>
      <c r="Q32" s="6"/>
    </row>
    <row r="33" ht="13.5" customHeight="1" spans="1:17">
      <c r="A33" s="6">
        <f t="shared" si="1"/>
        <v>30</v>
      </c>
      <c r="B33" s="9" t="s">
        <v>24</v>
      </c>
      <c r="C33" s="9" t="s">
        <v>18</v>
      </c>
      <c r="D33" s="6" t="s">
        <v>64</v>
      </c>
      <c r="E33" s="9" t="s">
        <v>187</v>
      </c>
      <c r="F33" s="9" t="s">
        <v>188</v>
      </c>
      <c r="G33" s="11" t="s">
        <v>189</v>
      </c>
      <c r="H33" s="12"/>
      <c r="I33" s="23" t="s">
        <v>187</v>
      </c>
      <c r="J33" s="6" t="s">
        <v>64</v>
      </c>
      <c r="K33" s="24">
        <v>1</v>
      </c>
      <c r="L33" s="25"/>
      <c r="M33" s="23">
        <v>10</v>
      </c>
      <c r="N33" s="25"/>
      <c r="O33" s="26" t="s">
        <v>75</v>
      </c>
      <c r="P33" s="9"/>
      <c r="Q33" s="6"/>
    </row>
    <row r="34" ht="13.5" customHeight="1" spans="1:17">
      <c r="A34" s="6">
        <f t="shared" si="1"/>
        <v>31</v>
      </c>
      <c r="B34" s="9" t="s">
        <v>24</v>
      </c>
      <c r="C34" s="9" t="s">
        <v>18</v>
      </c>
      <c r="D34" s="6" t="s">
        <v>64</v>
      </c>
      <c r="E34" s="9" t="s">
        <v>190</v>
      </c>
      <c r="F34" s="9" t="s">
        <v>191</v>
      </c>
      <c r="G34" s="11" t="s">
        <v>192</v>
      </c>
      <c r="H34" s="12"/>
      <c r="I34" s="23" t="s">
        <v>190</v>
      </c>
      <c r="J34" s="6" t="s">
        <v>64</v>
      </c>
      <c r="K34" s="24">
        <v>1</v>
      </c>
      <c r="L34" s="25"/>
      <c r="M34" s="23">
        <v>10</v>
      </c>
      <c r="N34" s="25"/>
      <c r="O34" s="26" t="s">
        <v>75</v>
      </c>
      <c r="P34" s="9"/>
      <c r="Q34" s="6"/>
    </row>
    <row r="35" ht="13.5" customHeight="1" spans="1:17">
      <c r="A35" s="6">
        <f t="shared" si="1"/>
        <v>32</v>
      </c>
      <c r="B35" s="9" t="s">
        <v>24</v>
      </c>
      <c r="C35" s="9" t="s">
        <v>18</v>
      </c>
      <c r="D35" s="6" t="s">
        <v>64</v>
      </c>
      <c r="E35" s="30" t="s">
        <v>193</v>
      </c>
      <c r="F35" s="9" t="s">
        <v>194</v>
      </c>
      <c r="G35" s="11" t="s">
        <v>192</v>
      </c>
      <c r="H35" s="12"/>
      <c r="I35" s="23" t="s">
        <v>193</v>
      </c>
      <c r="J35" s="6" t="s">
        <v>64</v>
      </c>
      <c r="K35" s="24">
        <v>1</v>
      </c>
      <c r="L35" s="25"/>
      <c r="M35" s="23">
        <v>10</v>
      </c>
      <c r="N35" s="25"/>
      <c r="O35" s="53" t="s">
        <v>75</v>
      </c>
      <c r="P35" s="9"/>
      <c r="Q35" s="6"/>
    </row>
    <row r="36" ht="13.5" customHeight="1" spans="1:17">
      <c r="A36" s="6">
        <f t="shared" si="1"/>
        <v>33</v>
      </c>
      <c r="B36" s="9" t="s">
        <v>24</v>
      </c>
      <c r="C36" s="9" t="s">
        <v>18</v>
      </c>
      <c r="D36" s="6" t="s">
        <v>64</v>
      </c>
      <c r="E36" s="9" t="s">
        <v>195</v>
      </c>
      <c r="F36" s="9" t="s">
        <v>196</v>
      </c>
      <c r="G36" s="11" t="s">
        <v>197</v>
      </c>
      <c r="H36" s="12"/>
      <c r="I36" s="23" t="s">
        <v>195</v>
      </c>
      <c r="J36" s="6" t="s">
        <v>64</v>
      </c>
      <c r="K36" s="24">
        <v>1</v>
      </c>
      <c r="L36" s="25"/>
      <c r="M36" s="23">
        <v>10</v>
      </c>
      <c r="N36" s="25"/>
      <c r="O36" s="26" t="s">
        <v>75</v>
      </c>
      <c r="P36" s="9"/>
      <c r="Q36" s="6"/>
    </row>
    <row r="37" ht="13.5" customHeight="1" spans="1:17">
      <c r="A37" s="6">
        <f t="shared" si="1"/>
        <v>34</v>
      </c>
      <c r="B37" s="9" t="s">
        <v>24</v>
      </c>
      <c r="C37" s="9" t="s">
        <v>18</v>
      </c>
      <c r="D37" s="6" t="s">
        <v>64</v>
      </c>
      <c r="E37" s="23" t="s">
        <v>198</v>
      </c>
      <c r="F37" s="9" t="s">
        <v>199</v>
      </c>
      <c r="G37" s="11" t="s">
        <v>200</v>
      </c>
      <c r="H37" s="12"/>
      <c r="I37" s="23" t="s">
        <v>201</v>
      </c>
      <c r="J37" s="6" t="s">
        <v>64</v>
      </c>
      <c r="K37" s="24">
        <v>2</v>
      </c>
      <c r="L37" s="25"/>
      <c r="M37" s="23">
        <v>10</v>
      </c>
      <c r="N37" s="25"/>
      <c r="O37" s="53" t="s">
        <v>75</v>
      </c>
      <c r="P37" s="9"/>
      <c r="Q37" s="6"/>
    </row>
    <row r="38" ht="13.5" customHeight="1" spans="1:17">
      <c r="A38" s="6">
        <f t="shared" si="1"/>
        <v>35</v>
      </c>
      <c r="B38" s="9" t="s">
        <v>24</v>
      </c>
      <c r="C38" s="9" t="s">
        <v>18</v>
      </c>
      <c r="D38" s="6" t="s">
        <v>64</v>
      </c>
      <c r="E38" s="23" t="s">
        <v>203</v>
      </c>
      <c r="F38" s="9" t="s">
        <v>204</v>
      </c>
      <c r="G38" s="11"/>
      <c r="H38" s="12"/>
      <c r="I38" s="23"/>
      <c r="J38" s="6" t="s">
        <v>64</v>
      </c>
      <c r="K38" s="24">
        <v>1</v>
      </c>
      <c r="L38" s="25"/>
      <c r="M38" s="23">
        <v>10</v>
      </c>
      <c r="N38" s="25"/>
      <c r="O38" s="53" t="s">
        <v>70</v>
      </c>
      <c r="P38" s="9"/>
      <c r="Q38" s="6"/>
    </row>
    <row r="39" ht="13.5" customHeight="1" spans="1:17">
      <c r="A39" s="6">
        <f t="shared" si="1"/>
        <v>36</v>
      </c>
      <c r="B39" s="9" t="s">
        <v>24</v>
      </c>
      <c r="C39" s="9" t="s">
        <v>18</v>
      </c>
      <c r="D39" s="6" t="s">
        <v>64</v>
      </c>
      <c r="E39" s="23" t="s">
        <v>205</v>
      </c>
      <c r="F39" s="9" t="s">
        <v>72</v>
      </c>
      <c r="G39" s="11"/>
      <c r="H39" s="12"/>
      <c r="I39" s="23"/>
      <c r="J39" s="6" t="s">
        <v>64</v>
      </c>
      <c r="K39" s="24">
        <v>1</v>
      </c>
      <c r="L39" s="25"/>
      <c r="M39" s="23">
        <v>10</v>
      </c>
      <c r="N39" s="25"/>
      <c r="O39" s="53" t="s">
        <v>75</v>
      </c>
      <c r="P39" s="9"/>
      <c r="Q39" s="6" t="s">
        <v>202</v>
      </c>
    </row>
    <row r="40" ht="13.5" customHeight="1" spans="1:17">
      <c r="A40" s="6">
        <f t="shared" si="1"/>
        <v>37</v>
      </c>
      <c r="B40" s="9" t="s">
        <v>24</v>
      </c>
      <c r="C40" s="9" t="s">
        <v>18</v>
      </c>
      <c r="D40" s="6" t="s">
        <v>64</v>
      </c>
      <c r="E40" s="23" t="s">
        <v>206</v>
      </c>
      <c r="F40" s="9" t="s">
        <v>116</v>
      </c>
      <c r="G40" s="11"/>
      <c r="H40" s="12"/>
      <c r="I40" s="23"/>
      <c r="J40" s="6" t="s">
        <v>64</v>
      </c>
      <c r="K40" s="24">
        <v>1</v>
      </c>
      <c r="L40" s="25"/>
      <c r="M40" s="23">
        <v>10</v>
      </c>
      <c r="N40" s="25"/>
      <c r="O40" s="53" t="s">
        <v>70</v>
      </c>
      <c r="P40" s="9"/>
      <c r="Q40" s="6"/>
    </row>
    <row r="41" ht="13.5" customHeight="1" spans="1:17">
      <c r="A41" s="6">
        <f t="shared" ref="A41:A48" si="2">ROW()-3</f>
        <v>38</v>
      </c>
      <c r="B41" s="9" t="s">
        <v>24</v>
      </c>
      <c r="C41" s="9" t="s">
        <v>18</v>
      </c>
      <c r="D41" s="6" t="s">
        <v>64</v>
      </c>
      <c r="E41" s="23" t="s">
        <v>207</v>
      </c>
      <c r="F41" s="9" t="s">
        <v>208</v>
      </c>
      <c r="G41" s="11"/>
      <c r="H41" s="12"/>
      <c r="I41" s="23"/>
      <c r="J41" s="6" t="s">
        <v>64</v>
      </c>
      <c r="K41" s="24">
        <v>1</v>
      </c>
      <c r="L41" s="25"/>
      <c r="M41" s="23">
        <v>10</v>
      </c>
      <c r="N41" s="25"/>
      <c r="O41" s="53" t="s">
        <v>75</v>
      </c>
      <c r="P41" s="9"/>
      <c r="Q41" s="6" t="s">
        <v>202</v>
      </c>
    </row>
    <row r="42" ht="13.5" customHeight="1" spans="1:17">
      <c r="A42" s="6">
        <f t="shared" si="2"/>
        <v>39</v>
      </c>
      <c r="B42" s="9" t="s">
        <v>24</v>
      </c>
      <c r="C42" s="9" t="s">
        <v>18</v>
      </c>
      <c r="D42" s="6" t="s">
        <v>64</v>
      </c>
      <c r="E42" s="23" t="s">
        <v>209</v>
      </c>
      <c r="F42" s="9" t="s">
        <v>210</v>
      </c>
      <c r="G42" s="11"/>
      <c r="H42" s="12"/>
      <c r="I42" s="23"/>
      <c r="J42" s="6" t="s">
        <v>64</v>
      </c>
      <c r="K42" s="24">
        <v>1</v>
      </c>
      <c r="L42" s="25"/>
      <c r="M42" s="23">
        <v>10</v>
      </c>
      <c r="N42" s="25"/>
      <c r="O42" s="53" t="s">
        <v>75</v>
      </c>
      <c r="P42" s="9"/>
      <c r="Q42" s="6" t="s">
        <v>202</v>
      </c>
    </row>
    <row r="43" ht="13.5" customHeight="1" spans="1:17">
      <c r="A43" s="6">
        <f t="shared" si="2"/>
        <v>40</v>
      </c>
      <c r="B43" s="9" t="s">
        <v>24</v>
      </c>
      <c r="C43" s="9" t="s">
        <v>18</v>
      </c>
      <c r="D43" s="6" t="s">
        <v>64</v>
      </c>
      <c r="E43" s="23" t="s">
        <v>211</v>
      </c>
      <c r="F43" s="9" t="s">
        <v>212</v>
      </c>
      <c r="G43" s="11"/>
      <c r="H43" s="12"/>
      <c r="I43" s="23"/>
      <c r="J43" s="6" t="s">
        <v>64</v>
      </c>
      <c r="K43" s="24">
        <v>1</v>
      </c>
      <c r="L43" s="25"/>
      <c r="M43" s="23">
        <v>10</v>
      </c>
      <c r="N43" s="25"/>
      <c r="O43" s="53" t="s">
        <v>75</v>
      </c>
      <c r="P43" s="9"/>
      <c r="Q43" s="6" t="s">
        <v>202</v>
      </c>
    </row>
    <row r="44" ht="13.5" customHeight="1" spans="1:17">
      <c r="A44" s="6">
        <f t="shared" si="2"/>
        <v>41</v>
      </c>
      <c r="B44" s="9" t="s">
        <v>24</v>
      </c>
      <c r="C44" s="9" t="s">
        <v>18</v>
      </c>
      <c r="D44" s="6" t="s">
        <v>64</v>
      </c>
      <c r="E44" s="23" t="s">
        <v>213</v>
      </c>
      <c r="F44" s="9" t="s">
        <v>214</v>
      </c>
      <c r="G44" s="11"/>
      <c r="H44" s="12"/>
      <c r="I44" s="23"/>
      <c r="J44" s="6" t="s">
        <v>64</v>
      </c>
      <c r="K44" s="24">
        <v>1</v>
      </c>
      <c r="L44" s="25"/>
      <c r="M44" s="23">
        <v>10</v>
      </c>
      <c r="N44" s="25"/>
      <c r="O44" s="53" t="s">
        <v>75</v>
      </c>
      <c r="P44" s="9"/>
      <c r="Q44" s="6" t="s">
        <v>202</v>
      </c>
    </row>
    <row r="45" ht="13.5" customHeight="1" spans="1:17">
      <c r="A45" s="6">
        <f t="shared" si="2"/>
        <v>42</v>
      </c>
      <c r="B45" s="9" t="s">
        <v>24</v>
      </c>
      <c r="C45" s="9" t="s">
        <v>18</v>
      </c>
      <c r="D45" s="6" t="s">
        <v>64</v>
      </c>
      <c r="E45" s="23" t="s">
        <v>215</v>
      </c>
      <c r="F45" s="9" t="s">
        <v>216</v>
      </c>
      <c r="G45" s="11"/>
      <c r="H45" s="12"/>
      <c r="I45" s="23"/>
      <c r="J45" s="6" t="s">
        <v>64</v>
      </c>
      <c r="K45" s="24">
        <v>1</v>
      </c>
      <c r="L45" s="25"/>
      <c r="M45" s="23">
        <v>10</v>
      </c>
      <c r="N45" s="25"/>
      <c r="O45" s="53" t="s">
        <v>75</v>
      </c>
      <c r="P45" s="9"/>
      <c r="Q45" s="6" t="s">
        <v>202</v>
      </c>
    </row>
    <row r="46" ht="13.5" customHeight="1" spans="1:17">
      <c r="A46" s="6">
        <f t="shared" si="2"/>
        <v>43</v>
      </c>
      <c r="B46" s="9" t="s">
        <v>24</v>
      </c>
      <c r="C46" s="9" t="s">
        <v>18</v>
      </c>
      <c r="D46" s="6" t="s">
        <v>64</v>
      </c>
      <c r="E46" s="23" t="s">
        <v>217</v>
      </c>
      <c r="F46" s="9" t="s">
        <v>218</v>
      </c>
      <c r="G46" s="11"/>
      <c r="H46" s="12"/>
      <c r="I46" s="23"/>
      <c r="J46" s="6" t="s">
        <v>64</v>
      </c>
      <c r="K46" s="24">
        <v>3</v>
      </c>
      <c r="L46" s="25"/>
      <c r="M46" s="23">
        <v>10</v>
      </c>
      <c r="N46" s="25"/>
      <c r="O46" s="53" t="s">
        <v>75</v>
      </c>
      <c r="P46" s="9"/>
      <c r="Q46" s="6" t="s">
        <v>202</v>
      </c>
    </row>
    <row r="47" ht="13.5" customHeight="1" spans="1:17">
      <c r="A47" s="6">
        <f t="shared" si="2"/>
        <v>44</v>
      </c>
      <c r="B47" s="9" t="s">
        <v>24</v>
      </c>
      <c r="C47" s="9" t="s">
        <v>18</v>
      </c>
      <c r="D47" s="6" t="s">
        <v>64</v>
      </c>
      <c r="E47" s="23" t="s">
        <v>219</v>
      </c>
      <c r="F47" s="9" t="s">
        <v>220</v>
      </c>
      <c r="G47" s="11"/>
      <c r="H47" s="12"/>
      <c r="I47" s="23"/>
      <c r="J47" s="6" t="s">
        <v>64</v>
      </c>
      <c r="K47" s="24">
        <v>1</v>
      </c>
      <c r="L47" s="25"/>
      <c r="M47" s="23">
        <v>10</v>
      </c>
      <c r="N47" s="25"/>
      <c r="O47" s="53" t="s">
        <v>75</v>
      </c>
      <c r="P47" s="9"/>
      <c r="Q47" s="6"/>
    </row>
  </sheetData>
  <autoFilter xmlns:etc="http://www.wps.cn/officeDocument/2017/etCustomData" ref="A2:Q47" etc:filterBottomFollowUsedRange="0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0"/>
  <sheetViews>
    <sheetView view="pageBreakPreview" zoomScale="70" zoomScaleNormal="100" workbookViewId="0">
      <selection activeCell="K17" sqref="K1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7"/>
      <c r="J1" s="18"/>
      <c r="K1" s="19"/>
      <c r="L1" s="19"/>
      <c r="M1" s="3"/>
      <c r="N1" s="19"/>
      <c r="O1" s="19"/>
      <c r="P1" s="19"/>
    </row>
    <row r="2" ht="13.5" customHeight="1" spans="1:17">
      <c r="A2" s="6" t="s">
        <v>10</v>
      </c>
      <c r="B2" s="7" t="s">
        <v>91</v>
      </c>
      <c r="C2" s="8" t="s">
        <v>92</v>
      </c>
      <c r="D2" s="8" t="s">
        <v>93</v>
      </c>
      <c r="E2" s="7" t="s">
        <v>94</v>
      </c>
      <c r="F2" s="8" t="s">
        <v>44</v>
      </c>
      <c r="G2" s="8" t="s">
        <v>45</v>
      </c>
      <c r="H2" s="8" t="s">
        <v>14</v>
      </c>
      <c r="I2" s="7" t="s">
        <v>95</v>
      </c>
      <c r="J2" s="8" t="s">
        <v>48</v>
      </c>
      <c r="K2" s="20" t="s">
        <v>96</v>
      </c>
      <c r="L2" s="21" t="s">
        <v>97</v>
      </c>
      <c r="M2" s="7" t="s">
        <v>47</v>
      </c>
      <c r="N2" s="22" t="s">
        <v>98</v>
      </c>
      <c r="O2" s="20" t="s">
        <v>99</v>
      </c>
      <c r="P2" s="20" t="s">
        <v>100</v>
      </c>
      <c r="Q2" s="6"/>
    </row>
    <row r="3" ht="13.5" customHeight="1" spans="1:17">
      <c r="A3" s="6"/>
      <c r="B3" s="8" t="s">
        <v>61</v>
      </c>
      <c r="C3" s="8" t="s">
        <v>61</v>
      </c>
      <c r="D3" s="8" t="s">
        <v>63</v>
      </c>
      <c r="E3" s="8" t="s">
        <v>61</v>
      </c>
      <c r="F3" s="8" t="s">
        <v>61</v>
      </c>
      <c r="G3" s="8" t="s">
        <v>61</v>
      </c>
      <c r="H3" s="8"/>
      <c r="I3" s="7" t="s">
        <v>62</v>
      </c>
      <c r="J3" s="8" t="s">
        <v>63</v>
      </c>
      <c r="K3" s="20" t="s">
        <v>101</v>
      </c>
      <c r="L3" s="20"/>
      <c r="M3" s="7"/>
      <c r="N3" s="20"/>
      <c r="O3" s="20"/>
      <c r="P3" s="20"/>
      <c r="Q3" s="6"/>
    </row>
    <row r="4" ht="13.5" customHeight="1" spans="1:17">
      <c r="A4" s="6">
        <f>ROW()-3</f>
        <v>1</v>
      </c>
      <c r="B4" s="9" t="s">
        <v>21</v>
      </c>
      <c r="C4" s="13" t="s">
        <v>22</v>
      </c>
      <c r="D4" s="6" t="s">
        <v>64</v>
      </c>
      <c r="E4" s="9" t="s">
        <v>21</v>
      </c>
      <c r="F4" s="30" t="s">
        <v>22</v>
      </c>
      <c r="G4" s="11"/>
      <c r="H4" s="23"/>
      <c r="I4" s="51" t="s">
        <v>81</v>
      </c>
      <c r="J4" s="6" t="s">
        <v>64</v>
      </c>
      <c r="K4" s="24">
        <v>1</v>
      </c>
      <c r="L4" s="25"/>
      <c r="M4" s="23"/>
      <c r="N4" s="25"/>
      <c r="O4" s="26" t="s">
        <v>70</v>
      </c>
      <c r="P4" s="9"/>
      <c r="Q4" s="6"/>
    </row>
    <row r="5" ht="13.5" customHeight="1" spans="1:17">
      <c r="A5" s="6">
        <f>ROW()-3</f>
        <v>2</v>
      </c>
      <c r="B5" s="9" t="s">
        <v>21</v>
      </c>
      <c r="C5" s="13" t="s">
        <v>22</v>
      </c>
      <c r="D5" s="6" t="s">
        <v>64</v>
      </c>
      <c r="E5" s="9" t="s">
        <v>102</v>
      </c>
      <c r="F5" s="9" t="s">
        <v>103</v>
      </c>
      <c r="G5" s="11" t="s">
        <v>104</v>
      </c>
      <c r="H5" s="46"/>
      <c r="I5" s="23" t="s">
        <v>104</v>
      </c>
      <c r="J5" s="6" t="s">
        <v>64</v>
      </c>
      <c r="K5" s="24">
        <v>1</v>
      </c>
      <c r="L5" s="25"/>
      <c r="M5" s="23">
        <v>10</v>
      </c>
      <c r="N5" s="25"/>
      <c r="O5" s="26" t="s">
        <v>70</v>
      </c>
      <c r="P5" s="9"/>
      <c r="Q5" s="6"/>
    </row>
    <row r="6" ht="13.5" customHeight="1" spans="1:17">
      <c r="A6" s="6">
        <f>ROW()-3</f>
        <v>3</v>
      </c>
      <c r="B6" s="9" t="s">
        <v>21</v>
      </c>
      <c r="C6" s="13" t="s">
        <v>22</v>
      </c>
      <c r="D6" s="6" t="s">
        <v>64</v>
      </c>
      <c r="E6" s="9" t="s">
        <v>105</v>
      </c>
      <c r="F6" s="9" t="s">
        <v>106</v>
      </c>
      <c r="G6" s="11" t="s">
        <v>107</v>
      </c>
      <c r="H6" s="12"/>
      <c r="I6" s="23" t="s">
        <v>108</v>
      </c>
      <c r="J6" s="6" t="s">
        <v>64</v>
      </c>
      <c r="K6" s="24">
        <v>1</v>
      </c>
      <c r="L6" s="25"/>
      <c r="M6" s="23">
        <v>10</v>
      </c>
      <c r="N6" s="25"/>
      <c r="O6" s="26" t="s">
        <v>75</v>
      </c>
      <c r="P6" s="9"/>
      <c r="Q6" s="6"/>
    </row>
    <row r="7" ht="13.5" customHeight="1" spans="1:17">
      <c r="A7" s="6">
        <f>ROW()-3</f>
        <v>4</v>
      </c>
      <c r="B7" s="9" t="s">
        <v>21</v>
      </c>
      <c r="C7" s="13" t="s">
        <v>22</v>
      </c>
      <c r="D7" s="6" t="s">
        <v>64</v>
      </c>
      <c r="E7" s="10" t="s">
        <v>221</v>
      </c>
      <c r="F7" s="9" t="s">
        <v>204</v>
      </c>
      <c r="G7" s="11"/>
      <c r="H7" s="12"/>
      <c r="I7" s="23"/>
      <c r="J7" s="6" t="s">
        <v>64</v>
      </c>
      <c r="K7" s="27">
        <v>1</v>
      </c>
      <c r="L7" s="25"/>
      <c r="M7" s="23">
        <v>10</v>
      </c>
      <c r="N7" s="25"/>
      <c r="O7" s="26" t="s">
        <v>75</v>
      </c>
      <c r="P7" s="9"/>
      <c r="Q7" s="6" t="s">
        <v>114</v>
      </c>
    </row>
    <row r="8" ht="13.5" customHeight="1" spans="1:17">
      <c r="A8" s="6">
        <f>ROW()-3</f>
        <v>5</v>
      </c>
      <c r="B8" s="9" t="s">
        <v>21</v>
      </c>
      <c r="C8" s="13" t="s">
        <v>22</v>
      </c>
      <c r="D8" s="6" t="s">
        <v>64</v>
      </c>
      <c r="E8" s="10" t="s">
        <v>112</v>
      </c>
      <c r="F8" s="9" t="s">
        <v>113</v>
      </c>
      <c r="G8" s="11"/>
      <c r="H8" s="12"/>
      <c r="I8" s="23"/>
      <c r="J8" s="6" t="s">
        <v>64</v>
      </c>
      <c r="K8" s="27">
        <v>2</v>
      </c>
      <c r="L8" s="25"/>
      <c r="M8" s="23">
        <v>10</v>
      </c>
      <c r="N8" s="25"/>
      <c r="O8" s="26" t="s">
        <v>75</v>
      </c>
      <c r="P8" s="9"/>
      <c r="Q8" s="6" t="s">
        <v>114</v>
      </c>
    </row>
    <row r="9" ht="13.5" customHeight="1" spans="1:17">
      <c r="A9" s="6">
        <f t="shared" ref="A9:A25" si="0">ROW()-3</f>
        <v>6</v>
      </c>
      <c r="B9" s="9" t="s">
        <v>21</v>
      </c>
      <c r="C9" s="13" t="s">
        <v>22</v>
      </c>
      <c r="D9" s="6" t="s">
        <v>64</v>
      </c>
      <c r="E9" s="9" t="s">
        <v>82</v>
      </c>
      <c r="F9" s="9" t="s">
        <v>83</v>
      </c>
      <c r="G9" s="11"/>
      <c r="H9" s="46"/>
      <c r="I9" s="23" t="s">
        <v>82</v>
      </c>
      <c r="J9" s="6" t="s">
        <v>64</v>
      </c>
      <c r="K9" s="24">
        <v>1</v>
      </c>
      <c r="L9" s="25"/>
      <c r="M9" s="23">
        <v>10</v>
      </c>
      <c r="N9" s="25"/>
      <c r="O9" s="26" t="s">
        <v>75</v>
      </c>
      <c r="P9" s="9"/>
      <c r="Q9" s="6"/>
    </row>
    <row r="10" ht="13.5" customHeight="1" spans="1:17">
      <c r="A10" s="6">
        <f t="shared" si="0"/>
        <v>7</v>
      </c>
      <c r="B10" s="9" t="s">
        <v>21</v>
      </c>
      <c r="C10" s="13" t="s">
        <v>22</v>
      </c>
      <c r="D10" s="6" t="s">
        <v>64</v>
      </c>
      <c r="E10" s="9" t="s">
        <v>222</v>
      </c>
      <c r="F10" s="47" t="s">
        <v>223</v>
      </c>
      <c r="G10" s="11" t="s">
        <v>224</v>
      </c>
      <c r="H10" s="46"/>
      <c r="I10" s="23" t="s">
        <v>222</v>
      </c>
      <c r="J10" s="6" t="s">
        <v>64</v>
      </c>
      <c r="K10" s="24">
        <v>1</v>
      </c>
      <c r="L10" s="25"/>
      <c r="M10" s="23">
        <v>10</v>
      </c>
      <c r="N10" s="25"/>
      <c r="O10" s="26" t="s">
        <v>70</v>
      </c>
      <c r="P10" s="9"/>
      <c r="Q10" s="6"/>
    </row>
    <row r="11" ht="13.5" customHeight="1" spans="1:17">
      <c r="A11" s="6">
        <f t="shared" si="0"/>
        <v>8</v>
      </c>
      <c r="B11" s="9" t="s">
        <v>21</v>
      </c>
      <c r="C11" s="13" t="s">
        <v>22</v>
      </c>
      <c r="D11" s="6" t="s">
        <v>64</v>
      </c>
      <c r="E11" s="23" t="s">
        <v>225</v>
      </c>
      <c r="F11" s="47" t="s">
        <v>226</v>
      </c>
      <c r="G11" s="11" t="s">
        <v>126</v>
      </c>
      <c r="H11" s="46"/>
      <c r="I11" s="23" t="s">
        <v>227</v>
      </c>
      <c r="J11" s="6" t="s">
        <v>64</v>
      </c>
      <c r="K11" s="24">
        <v>1</v>
      </c>
      <c r="L11" s="25"/>
      <c r="M11" s="23">
        <v>10</v>
      </c>
      <c r="N11" s="25"/>
      <c r="O11" s="26" t="s">
        <v>70</v>
      </c>
      <c r="P11" s="9"/>
      <c r="Q11" s="6"/>
    </row>
    <row r="12" ht="13.5" customHeight="1" spans="1:17">
      <c r="A12" s="6">
        <f t="shared" si="0"/>
        <v>9</v>
      </c>
      <c r="B12" s="9" t="s">
        <v>21</v>
      </c>
      <c r="C12" s="13" t="s">
        <v>22</v>
      </c>
      <c r="D12" s="6" t="s">
        <v>64</v>
      </c>
      <c r="E12" s="23" t="s">
        <v>128</v>
      </c>
      <c r="F12" s="9" t="s">
        <v>129</v>
      </c>
      <c r="G12" s="11" t="s">
        <v>130</v>
      </c>
      <c r="H12" s="46"/>
      <c r="I12" s="39" t="s">
        <v>131</v>
      </c>
      <c r="J12" s="6" t="s">
        <v>64</v>
      </c>
      <c r="K12" s="24">
        <v>8</v>
      </c>
      <c r="L12" s="25"/>
      <c r="M12" s="23">
        <v>10</v>
      </c>
      <c r="N12" s="25"/>
      <c r="O12" s="26" t="s">
        <v>75</v>
      </c>
      <c r="P12" s="9"/>
      <c r="Q12" s="6"/>
    </row>
    <row r="13" ht="13.5" customHeight="1" spans="1:17">
      <c r="A13" s="6">
        <f t="shared" si="0"/>
        <v>10</v>
      </c>
      <c r="B13" s="9" t="s">
        <v>21</v>
      </c>
      <c r="C13" s="13" t="s">
        <v>22</v>
      </c>
      <c r="D13" s="6" t="s">
        <v>64</v>
      </c>
      <c r="E13" s="23" t="s">
        <v>132</v>
      </c>
      <c r="F13" s="9" t="s">
        <v>133</v>
      </c>
      <c r="G13" s="11" t="s">
        <v>134</v>
      </c>
      <c r="H13" s="46"/>
      <c r="I13" s="39" t="s">
        <v>135</v>
      </c>
      <c r="J13" s="6" t="s">
        <v>64</v>
      </c>
      <c r="K13" s="24">
        <v>8</v>
      </c>
      <c r="L13" s="25"/>
      <c r="M13" s="23">
        <v>10</v>
      </c>
      <c r="N13" s="25"/>
      <c r="O13" s="26" t="s">
        <v>75</v>
      </c>
      <c r="P13" s="9"/>
      <c r="Q13" s="6"/>
    </row>
    <row r="14" ht="13.5" customHeight="1" spans="1:17">
      <c r="A14" s="6">
        <f t="shared" si="0"/>
        <v>11</v>
      </c>
      <c r="B14" s="9" t="s">
        <v>21</v>
      </c>
      <c r="C14" s="13" t="s">
        <v>22</v>
      </c>
      <c r="D14" s="6" t="s">
        <v>64</v>
      </c>
      <c r="E14" s="48" t="s">
        <v>136</v>
      </c>
      <c r="F14" s="9" t="s">
        <v>137</v>
      </c>
      <c r="G14" s="11" t="s">
        <v>134</v>
      </c>
      <c r="H14" s="12"/>
      <c r="I14" s="39" t="s">
        <v>138</v>
      </c>
      <c r="J14" s="6" t="s">
        <v>64</v>
      </c>
      <c r="K14" s="24">
        <v>8</v>
      </c>
      <c r="L14" s="25"/>
      <c r="M14" s="23">
        <v>10</v>
      </c>
      <c r="N14" s="25"/>
      <c r="O14" s="26" t="s">
        <v>75</v>
      </c>
      <c r="P14" s="9"/>
      <c r="Q14" s="6"/>
    </row>
    <row r="15" ht="13.5" customHeight="1" spans="1:17">
      <c r="A15" s="6">
        <f t="shared" si="0"/>
        <v>12</v>
      </c>
      <c r="B15" s="9" t="s">
        <v>21</v>
      </c>
      <c r="C15" s="13" t="s">
        <v>22</v>
      </c>
      <c r="D15" s="6" t="s">
        <v>64</v>
      </c>
      <c r="E15" s="9" t="s">
        <v>228</v>
      </c>
      <c r="F15" s="9" t="s">
        <v>149</v>
      </c>
      <c r="G15" s="11" t="s">
        <v>229</v>
      </c>
      <c r="H15" s="12"/>
      <c r="I15" s="23" t="s">
        <v>228</v>
      </c>
      <c r="J15" s="6" t="s">
        <v>64</v>
      </c>
      <c r="K15" s="24">
        <v>1</v>
      </c>
      <c r="L15" s="25"/>
      <c r="M15" s="23">
        <v>10</v>
      </c>
      <c r="N15" s="25"/>
      <c r="O15" s="26" t="s">
        <v>70</v>
      </c>
      <c r="P15" s="9"/>
      <c r="Q15" s="6"/>
    </row>
    <row r="16" ht="13.5" customHeight="1" spans="1:17">
      <c r="A16" s="6">
        <f t="shared" si="0"/>
        <v>13</v>
      </c>
      <c r="B16" s="9" t="s">
        <v>21</v>
      </c>
      <c r="C16" s="13" t="s">
        <v>22</v>
      </c>
      <c r="D16" s="6" t="s">
        <v>64</v>
      </c>
      <c r="E16" s="9" t="s">
        <v>230</v>
      </c>
      <c r="F16" s="9" t="s">
        <v>231</v>
      </c>
      <c r="G16" s="11" t="s">
        <v>229</v>
      </c>
      <c r="H16" s="12"/>
      <c r="I16" s="23" t="s">
        <v>230</v>
      </c>
      <c r="J16" s="6" t="s">
        <v>64</v>
      </c>
      <c r="K16" s="24">
        <v>1</v>
      </c>
      <c r="L16" s="25"/>
      <c r="M16" s="23">
        <v>10</v>
      </c>
      <c r="N16" s="25"/>
      <c r="O16" s="32" t="s">
        <v>70</v>
      </c>
      <c r="P16" s="9"/>
      <c r="Q16" s="6"/>
    </row>
    <row r="17" ht="13.5" customHeight="1" spans="1:17">
      <c r="A17" s="6">
        <f t="shared" si="0"/>
        <v>14</v>
      </c>
      <c r="B17" s="9" t="s">
        <v>21</v>
      </c>
      <c r="C17" s="13" t="s">
        <v>22</v>
      </c>
      <c r="D17" s="6" t="s">
        <v>64</v>
      </c>
      <c r="E17" s="9" t="s">
        <v>232</v>
      </c>
      <c r="F17" s="49" t="s">
        <v>233</v>
      </c>
      <c r="G17" s="11" t="s">
        <v>162</v>
      </c>
      <c r="H17" s="12"/>
      <c r="I17" s="23" t="s">
        <v>232</v>
      </c>
      <c r="J17" s="6" t="s">
        <v>64</v>
      </c>
      <c r="K17" s="24">
        <v>1</v>
      </c>
      <c r="L17" s="25"/>
      <c r="M17" s="23">
        <v>10</v>
      </c>
      <c r="N17" s="25"/>
      <c r="O17" s="32" t="s">
        <v>75</v>
      </c>
      <c r="P17" s="9"/>
      <c r="Q17" s="6"/>
    </row>
    <row r="18" ht="13.5" customHeight="1" spans="1:17">
      <c r="A18" s="6">
        <f t="shared" si="0"/>
        <v>15</v>
      </c>
      <c r="B18" s="9" t="s">
        <v>21</v>
      </c>
      <c r="C18" s="13" t="s">
        <v>22</v>
      </c>
      <c r="D18" s="6" t="s">
        <v>64</v>
      </c>
      <c r="E18" s="30" t="s">
        <v>84</v>
      </c>
      <c r="F18" s="9" t="s">
        <v>85</v>
      </c>
      <c r="G18" s="11"/>
      <c r="H18" s="12"/>
      <c r="I18" s="23" t="s">
        <v>84</v>
      </c>
      <c r="J18" s="6" t="s">
        <v>64</v>
      </c>
      <c r="K18" s="24">
        <v>1</v>
      </c>
      <c r="L18" s="25"/>
      <c r="M18" s="23">
        <v>10</v>
      </c>
      <c r="N18" s="25"/>
      <c r="O18" s="32" t="s">
        <v>75</v>
      </c>
      <c r="P18" s="9"/>
      <c r="Q18" s="6"/>
    </row>
    <row r="19" ht="13.5" customHeight="1" spans="1:17">
      <c r="A19" s="6">
        <f t="shared" si="0"/>
        <v>16</v>
      </c>
      <c r="B19" s="9" t="s">
        <v>21</v>
      </c>
      <c r="C19" s="13" t="s">
        <v>22</v>
      </c>
      <c r="D19" s="6" t="s">
        <v>64</v>
      </c>
      <c r="E19" s="9" t="s">
        <v>234</v>
      </c>
      <c r="F19" s="9" t="s">
        <v>235</v>
      </c>
      <c r="G19" s="11" t="s">
        <v>236</v>
      </c>
      <c r="H19" s="12"/>
      <c r="I19" s="23" t="s">
        <v>237</v>
      </c>
      <c r="J19" s="6" t="s">
        <v>64</v>
      </c>
      <c r="K19" s="24">
        <v>1</v>
      </c>
      <c r="L19" s="25"/>
      <c r="M19" s="23">
        <v>10</v>
      </c>
      <c r="N19" s="25"/>
      <c r="O19" s="32" t="s">
        <v>75</v>
      </c>
      <c r="P19" s="9"/>
      <c r="Q19" s="6"/>
    </row>
    <row r="20" ht="13.5" customHeight="1" spans="1:17">
      <c r="A20" s="6">
        <f t="shared" si="0"/>
        <v>17</v>
      </c>
      <c r="B20" s="9" t="s">
        <v>21</v>
      </c>
      <c r="C20" s="13" t="s">
        <v>22</v>
      </c>
      <c r="D20" s="6" t="s">
        <v>64</v>
      </c>
      <c r="E20" s="9" t="s">
        <v>238</v>
      </c>
      <c r="F20" s="9" t="s">
        <v>239</v>
      </c>
      <c r="G20" s="11" t="s">
        <v>240</v>
      </c>
      <c r="H20" s="12"/>
      <c r="I20" s="23" t="s">
        <v>238</v>
      </c>
      <c r="J20" s="6" t="s">
        <v>64</v>
      </c>
      <c r="K20" s="24">
        <v>1</v>
      </c>
      <c r="L20" s="25"/>
      <c r="M20" s="23">
        <v>10</v>
      </c>
      <c r="N20" s="25"/>
      <c r="O20" s="32" t="s">
        <v>70</v>
      </c>
      <c r="P20" s="9"/>
      <c r="Q20" s="6"/>
    </row>
    <row r="21" ht="13.5" customHeight="1" spans="1:17">
      <c r="A21" s="6">
        <f t="shared" si="0"/>
        <v>18</v>
      </c>
      <c r="B21" s="9" t="s">
        <v>21</v>
      </c>
      <c r="C21" s="13" t="s">
        <v>22</v>
      </c>
      <c r="D21" s="6" t="s">
        <v>64</v>
      </c>
      <c r="E21" s="9" t="s">
        <v>144</v>
      </c>
      <c r="F21" s="9" t="s">
        <v>145</v>
      </c>
      <c r="G21" s="11" t="s">
        <v>146</v>
      </c>
      <c r="H21" s="12"/>
      <c r="I21" s="23" t="s">
        <v>147</v>
      </c>
      <c r="J21" s="6" t="s">
        <v>64</v>
      </c>
      <c r="K21" s="24">
        <v>2</v>
      </c>
      <c r="L21" s="25"/>
      <c r="M21" s="23">
        <v>10</v>
      </c>
      <c r="N21" s="25"/>
      <c r="O21" s="32" t="s">
        <v>75</v>
      </c>
      <c r="P21" s="9"/>
      <c r="Q21" s="6"/>
    </row>
    <row r="22" ht="13.5" customHeight="1" spans="1:17">
      <c r="A22" s="6">
        <f t="shared" si="0"/>
        <v>19</v>
      </c>
      <c r="B22" s="9" t="s">
        <v>21</v>
      </c>
      <c r="C22" s="13" t="s">
        <v>22</v>
      </c>
      <c r="D22" s="6" t="s">
        <v>64</v>
      </c>
      <c r="E22" s="50" t="s">
        <v>241</v>
      </c>
      <c r="F22" s="9" t="s">
        <v>242</v>
      </c>
      <c r="G22" s="11" t="s">
        <v>123</v>
      </c>
      <c r="H22" s="12"/>
      <c r="I22" s="23" t="s">
        <v>241</v>
      </c>
      <c r="J22" s="6" t="s">
        <v>64</v>
      </c>
      <c r="K22" s="24">
        <v>1</v>
      </c>
      <c r="L22" s="25"/>
      <c r="M22" s="23">
        <v>10</v>
      </c>
      <c r="N22" s="25"/>
      <c r="O22" s="32" t="s">
        <v>75</v>
      </c>
      <c r="P22" s="9"/>
      <c r="Q22" s="6"/>
    </row>
    <row r="23" ht="13.5" customHeight="1" spans="1:17">
      <c r="A23" s="6">
        <f t="shared" si="0"/>
        <v>20</v>
      </c>
      <c r="B23" s="9" t="s">
        <v>21</v>
      </c>
      <c r="C23" s="13" t="s">
        <v>22</v>
      </c>
      <c r="D23" s="6" t="s">
        <v>64</v>
      </c>
      <c r="E23" s="48" t="s">
        <v>243</v>
      </c>
      <c r="F23" s="11" t="s">
        <v>244</v>
      </c>
      <c r="G23" s="11" t="s">
        <v>245</v>
      </c>
      <c r="H23" s="12"/>
      <c r="I23" s="23" t="s">
        <v>246</v>
      </c>
      <c r="J23" s="6" t="s">
        <v>64</v>
      </c>
      <c r="K23" s="28">
        <v>1</v>
      </c>
      <c r="L23" s="25"/>
      <c r="M23" s="23">
        <v>10</v>
      </c>
      <c r="N23" s="25"/>
      <c r="O23" s="32" t="s">
        <v>75</v>
      </c>
      <c r="P23" s="52"/>
      <c r="Q23" s="6"/>
    </row>
    <row r="24" ht="13.5" customHeight="1" spans="1:17">
      <c r="A24" s="6">
        <f t="shared" si="0"/>
        <v>21</v>
      </c>
      <c r="B24" s="9" t="s">
        <v>21</v>
      </c>
      <c r="C24" s="13" t="s">
        <v>22</v>
      </c>
      <c r="D24" s="6" t="s">
        <v>64</v>
      </c>
      <c r="E24" s="9" t="s">
        <v>177</v>
      </c>
      <c r="F24" s="9" t="s">
        <v>178</v>
      </c>
      <c r="G24" s="11" t="s">
        <v>179</v>
      </c>
      <c r="H24" s="12"/>
      <c r="I24" s="23" t="s">
        <v>180</v>
      </c>
      <c r="J24" s="6" t="s">
        <v>64</v>
      </c>
      <c r="K24" s="24">
        <v>4</v>
      </c>
      <c r="L24" s="25"/>
      <c r="M24" s="23">
        <v>10</v>
      </c>
      <c r="N24" s="25"/>
      <c r="O24" s="32" t="s">
        <v>75</v>
      </c>
      <c r="P24" s="9"/>
      <c r="Q24" s="6"/>
    </row>
    <row r="25" ht="13.5" customHeight="1" spans="1:17">
      <c r="A25" s="6">
        <f t="shared" si="0"/>
        <v>22</v>
      </c>
      <c r="B25" s="9" t="s">
        <v>21</v>
      </c>
      <c r="C25" s="13" t="s">
        <v>22</v>
      </c>
      <c r="D25" s="6" t="s">
        <v>64</v>
      </c>
      <c r="E25" s="9" t="s">
        <v>86</v>
      </c>
      <c r="F25" s="9" t="s">
        <v>87</v>
      </c>
      <c r="G25" s="11"/>
      <c r="H25" s="12"/>
      <c r="I25" s="23" t="s">
        <v>86</v>
      </c>
      <c r="J25" s="6" t="s">
        <v>64</v>
      </c>
      <c r="K25" s="24">
        <v>1</v>
      </c>
      <c r="L25" s="25"/>
      <c r="M25" s="23">
        <v>10</v>
      </c>
      <c r="N25" s="25"/>
      <c r="O25" s="53" t="s">
        <v>247</v>
      </c>
      <c r="P25" s="9"/>
      <c r="Q25" s="6"/>
    </row>
    <row r="26" ht="13.5" customHeight="1" spans="1:17">
      <c r="A26" s="6">
        <v>1</v>
      </c>
      <c r="B26" s="9" t="s">
        <v>21</v>
      </c>
      <c r="C26" s="13" t="s">
        <v>22</v>
      </c>
      <c r="D26" s="6" t="s">
        <v>64</v>
      </c>
      <c r="E26" s="9" t="s">
        <v>181</v>
      </c>
      <c r="F26" s="9" t="s">
        <v>182</v>
      </c>
      <c r="G26" s="11"/>
      <c r="H26" s="12"/>
      <c r="I26" s="23" t="s">
        <v>183</v>
      </c>
      <c r="J26" s="6" t="s">
        <v>64</v>
      </c>
      <c r="K26" s="24">
        <v>30</v>
      </c>
      <c r="L26" s="25"/>
      <c r="M26" s="23">
        <v>10</v>
      </c>
      <c r="N26" s="25"/>
      <c r="O26" s="26" t="s">
        <v>75</v>
      </c>
      <c r="P26" s="9"/>
      <c r="Q26" s="6"/>
    </row>
    <row r="27" ht="13.5" customHeight="1" spans="1:17">
      <c r="A27" s="6">
        <f>ROW()-3</f>
        <v>24</v>
      </c>
      <c r="B27" s="9" t="s">
        <v>21</v>
      </c>
      <c r="C27" s="13" t="s">
        <v>22</v>
      </c>
      <c r="D27" s="6" t="s">
        <v>64</v>
      </c>
      <c r="E27" s="9" t="s">
        <v>190</v>
      </c>
      <c r="F27" s="9" t="s">
        <v>191</v>
      </c>
      <c r="G27" s="11" t="s">
        <v>192</v>
      </c>
      <c r="H27" s="12"/>
      <c r="I27" s="23" t="s">
        <v>190</v>
      </c>
      <c r="J27" s="6" t="s">
        <v>64</v>
      </c>
      <c r="K27" s="24">
        <v>1</v>
      </c>
      <c r="L27" s="25"/>
      <c r="M27" s="23">
        <v>10</v>
      </c>
      <c r="N27" s="25"/>
      <c r="O27" s="26" t="s">
        <v>75</v>
      </c>
      <c r="P27" s="9"/>
      <c r="Q27" s="6"/>
    </row>
    <row r="28" ht="13.5" customHeight="1" spans="1:17">
      <c r="A28" s="6">
        <f>ROW()-3</f>
        <v>25</v>
      </c>
      <c r="B28" s="9" t="s">
        <v>21</v>
      </c>
      <c r="C28" s="13" t="s">
        <v>22</v>
      </c>
      <c r="D28" s="6" t="s">
        <v>64</v>
      </c>
      <c r="E28" s="9" t="s">
        <v>193</v>
      </c>
      <c r="F28" s="9" t="s">
        <v>194</v>
      </c>
      <c r="G28" s="11" t="s">
        <v>192</v>
      </c>
      <c r="H28" s="46"/>
      <c r="I28" s="54" t="s">
        <v>193</v>
      </c>
      <c r="J28" s="6" t="s">
        <v>64</v>
      </c>
      <c r="K28" s="24">
        <v>1</v>
      </c>
      <c r="L28" s="25"/>
      <c r="M28" s="23">
        <v>10</v>
      </c>
      <c r="N28" s="25"/>
      <c r="O28" s="26" t="s">
        <v>75</v>
      </c>
      <c r="P28" s="9"/>
      <c r="Q28" s="6"/>
    </row>
    <row r="29" ht="13.5" customHeight="1" spans="1:17">
      <c r="A29" s="6">
        <f>ROW()-3</f>
        <v>26</v>
      </c>
      <c r="B29" s="9" t="s">
        <v>21</v>
      </c>
      <c r="C29" s="13" t="s">
        <v>22</v>
      </c>
      <c r="D29" s="6" t="s">
        <v>64</v>
      </c>
      <c r="E29" s="23" t="s">
        <v>88</v>
      </c>
      <c r="F29" s="9" t="s">
        <v>89</v>
      </c>
      <c r="G29" s="11"/>
      <c r="H29" s="46"/>
      <c r="I29" s="23" t="s">
        <v>88</v>
      </c>
      <c r="J29" s="6" t="s">
        <v>64</v>
      </c>
      <c r="K29" s="24">
        <v>1</v>
      </c>
      <c r="L29" s="25"/>
      <c r="M29" s="23">
        <v>10</v>
      </c>
      <c r="N29" s="25"/>
      <c r="O29" s="26" t="s">
        <v>75</v>
      </c>
      <c r="P29" s="9"/>
      <c r="Q29" s="6"/>
    </row>
    <row r="30" ht="13.5" customHeight="1" spans="1:17">
      <c r="A30" s="6">
        <f>ROW()-3</f>
        <v>27</v>
      </c>
      <c r="B30" s="9" t="s">
        <v>21</v>
      </c>
      <c r="C30" s="13" t="s">
        <v>22</v>
      </c>
      <c r="D30" s="6" t="s">
        <v>64</v>
      </c>
      <c r="E30" s="9" t="s">
        <v>198</v>
      </c>
      <c r="F30" s="9" t="s">
        <v>199</v>
      </c>
      <c r="G30" s="11" t="s">
        <v>200</v>
      </c>
      <c r="H30" s="46"/>
      <c r="I30" s="23" t="s">
        <v>201</v>
      </c>
      <c r="J30" s="6" t="s">
        <v>64</v>
      </c>
      <c r="K30" s="24">
        <v>2</v>
      </c>
      <c r="L30" s="25"/>
      <c r="M30" s="23">
        <v>10</v>
      </c>
      <c r="N30" s="25"/>
      <c r="O30" s="26" t="s">
        <v>75</v>
      </c>
      <c r="P30" s="9"/>
      <c r="Q30" s="6"/>
    </row>
  </sheetData>
  <autoFilter xmlns:etc="http://www.wps.cn/officeDocument/2017/etCustomData" ref="A2:Q30" etc:filterBottomFollowUsedRange="0">
    <extLst/>
  </autoFilter>
  <conditionalFormatting sqref="I4">
    <cfRule type="cellIs" dxfId="3" priority="3" operator="equal">
      <formula>0</formula>
    </cfRule>
    <cfRule type="cellIs" dxfId="4" priority="2" operator="equal">
      <formula>1</formula>
    </cfRule>
    <cfRule type="cellIs" dxfId="5" priority="1" operator="equal">
      <formula>2</formula>
    </cfRule>
  </conditionalFormatting>
  <conditionalFormatting sqref="E9">
    <cfRule type="duplicateValues" dxfId="1" priority="48"/>
  </conditionalFormatting>
  <conditionalFormatting sqref="I9">
    <cfRule type="duplicateValues" dxfId="0" priority="59"/>
  </conditionalFormatting>
  <conditionalFormatting sqref="E17">
    <cfRule type="duplicateValues" dxfId="0" priority="45"/>
  </conditionalFormatting>
  <conditionalFormatting sqref="E19">
    <cfRule type="duplicateValues" dxfId="0" priority="43"/>
  </conditionalFormatting>
  <conditionalFormatting sqref="F19">
    <cfRule type="duplicateValues" dxfId="0" priority="52"/>
  </conditionalFormatting>
  <conditionalFormatting sqref="E20">
    <cfRule type="duplicateValues" dxfId="0" priority="44"/>
  </conditionalFormatting>
  <conditionalFormatting sqref="E21">
    <cfRule type="duplicateValues" dxfId="0" priority="42"/>
  </conditionalFormatting>
  <conditionalFormatting sqref="F21">
    <cfRule type="duplicateValues" dxfId="0" priority="51"/>
  </conditionalFormatting>
  <conditionalFormatting sqref="E22">
    <cfRule type="duplicateValues" dxfId="0" priority="41"/>
  </conditionalFormatting>
  <conditionalFormatting sqref="I23">
    <cfRule type="duplicateValues" dxfId="0" priority="54"/>
    <cfRule type="duplicateValues" dxfId="0" priority="55"/>
  </conditionalFormatting>
  <conditionalFormatting sqref="E24">
    <cfRule type="duplicateValues" dxfId="0" priority="38"/>
  </conditionalFormatting>
  <conditionalFormatting sqref="I24">
    <cfRule type="duplicateValues" dxfId="0" priority="61"/>
  </conditionalFormatting>
  <conditionalFormatting sqref="E26">
    <cfRule type="duplicateValues" dxfId="0" priority="16"/>
    <cfRule type="duplicateValues" dxfId="0" priority="17"/>
    <cfRule type="duplicateValues" dxfId="0" priority="18"/>
    <cfRule type="duplicateValues" dxfId="0" priority="19"/>
  </conditionalFormatting>
  <conditionalFormatting sqref="I26">
    <cfRule type="duplicateValues" dxfId="0" priority="20"/>
    <cfRule type="duplicateValues" dxfId="0" priority="21"/>
    <cfRule type="duplicateValues" dxfId="0" priority="22"/>
  </conditionalFormatting>
  <conditionalFormatting sqref="I28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30">
    <cfRule type="duplicateValues" dxfId="0" priority="36"/>
    <cfRule type="cellIs" dxfId="6" priority="37" operator="equal">
      <formula>"J6L"</formula>
    </cfRule>
  </conditionalFormatting>
  <conditionalFormatting sqref="F30">
    <cfRule type="cellIs" dxfId="6" priority="50" operator="equal">
      <formula>"J6L"</formula>
    </cfRule>
  </conditionalFormatting>
  <conditionalFormatting sqref="K30">
    <cfRule type="cellIs" dxfId="6" priority="29" operator="equal">
      <formula>"J6L"</formula>
    </cfRule>
  </conditionalFormatting>
  <conditionalFormatting sqref="E$1:E$1048576">
    <cfRule type="duplicateValues" dxfId="0" priority="4"/>
    <cfRule type="duplicateValues" dxfId="0" priority="15"/>
  </conditionalFormatting>
  <conditionalFormatting sqref="E5:E6">
    <cfRule type="duplicateValues" dxfId="0" priority="49"/>
  </conditionalFormatting>
  <conditionalFormatting sqref="E9:E10">
    <cfRule type="duplicateValues" dxfId="0" priority="47"/>
  </conditionalFormatting>
  <conditionalFormatting sqref="E15:E16">
    <cfRule type="duplicateValues" dxfId="0" priority="46"/>
  </conditionalFormatting>
  <conditionalFormatting sqref="E19:E22">
    <cfRule type="duplicateValues" dxfId="0" priority="40"/>
  </conditionalFormatting>
  <conditionalFormatting sqref="I6:I8">
    <cfRule type="duplicateValues" dxfId="0" priority="56"/>
    <cfRule type="duplicateValues" dxfId="0" priority="57"/>
    <cfRule type="duplicateValues" dxfId="0" priority="58"/>
  </conditionalFormatting>
  <conditionalFormatting sqref="I29:I30">
    <cfRule type="duplicateValues" dxfId="0" priority="73"/>
  </conditionalFormatting>
  <conditionalFormatting sqref="E1:E3 E5:E25 E27:E1048576">
    <cfRule type="duplicateValues" dxfId="0" priority="23"/>
    <cfRule type="duplicateValues" dxfId="0" priority="24"/>
    <cfRule type="duplicateValues" dxfId="0" priority="25"/>
  </conditionalFormatting>
  <conditionalFormatting sqref="E1:E3 E31:E1048576">
    <cfRule type="duplicateValues" dxfId="0" priority="53"/>
    <cfRule type="duplicateValues" dxfId="0" priority="69"/>
    <cfRule type="duplicateValues" dxfId="0" priority="70"/>
  </conditionalFormatting>
  <conditionalFormatting sqref="B4:C30">
    <cfRule type="cellIs" dxfId="5" priority="12" operator="equal">
      <formula>2</formula>
    </cfRule>
    <cfRule type="cellIs" dxfId="4" priority="13" operator="equal">
      <formula>1</formula>
    </cfRule>
    <cfRule type="cellIs" dxfId="3" priority="14" operator="equal">
      <formula>0</formula>
    </cfRule>
  </conditionalFormatting>
  <conditionalFormatting sqref="I5 I10:I22 I24:I25 I27:I30">
    <cfRule type="duplicateValues" dxfId="0" priority="72"/>
  </conditionalFormatting>
  <conditionalFormatting sqref="I5 I9:I22 I24:I25 I27:I30">
    <cfRule type="duplicateValues" dxfId="0" priority="71"/>
  </conditionalFormatting>
  <conditionalFormatting sqref="E25 E27:E28">
    <cfRule type="duplicateValues" dxfId="0" priority="39"/>
  </conditionalFormatting>
  <conditionalFormatting sqref="I25 I27">
    <cfRule type="duplicateValues" dxfId="0" priority="60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="85" zoomScaleNormal="100" workbookViewId="0">
      <selection activeCell="I18" sqref="I18"/>
    </sheetView>
  </sheetViews>
  <sheetFormatPr defaultColWidth="9" defaultRowHeight="14"/>
  <cols>
    <col min="1" max="1" width="4.62727272727273" customWidth="1"/>
    <col min="2" max="2" width="11.8636363636364" customWidth="1"/>
    <col min="3" max="3" width="11.5454545454545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2.6272727272727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17"/>
      <c r="J1" s="18"/>
      <c r="K1" s="19"/>
      <c r="L1" s="19"/>
      <c r="M1" s="3"/>
      <c r="N1" s="19"/>
      <c r="O1" s="19"/>
      <c r="P1" s="19"/>
    </row>
    <row r="2" ht="13.5" customHeight="1" spans="1:17">
      <c r="A2" s="8" t="s">
        <v>10</v>
      </c>
      <c r="B2" s="7" t="s">
        <v>91</v>
      </c>
      <c r="C2" s="8" t="s">
        <v>92</v>
      </c>
      <c r="D2" s="8" t="s">
        <v>93</v>
      </c>
      <c r="E2" s="7" t="s">
        <v>94</v>
      </c>
      <c r="F2" s="8" t="s">
        <v>44</v>
      </c>
      <c r="G2" s="8" t="s">
        <v>45</v>
      </c>
      <c r="H2" s="8" t="s">
        <v>14</v>
      </c>
      <c r="I2" s="7" t="s">
        <v>95</v>
      </c>
      <c r="J2" s="8" t="s">
        <v>48</v>
      </c>
      <c r="K2" s="20" t="s">
        <v>96</v>
      </c>
      <c r="L2" s="41" t="s">
        <v>97</v>
      </c>
      <c r="M2" s="7" t="s">
        <v>47</v>
      </c>
      <c r="N2" s="8" t="s">
        <v>98</v>
      </c>
      <c r="O2" s="20" t="s">
        <v>99</v>
      </c>
      <c r="P2" s="20" t="s">
        <v>100</v>
      </c>
      <c r="Q2" s="8" t="s">
        <v>248</v>
      </c>
    </row>
    <row r="3" ht="13.5" customHeight="1" spans="1:17">
      <c r="A3" s="8"/>
      <c r="B3" s="8" t="s">
        <v>61</v>
      </c>
      <c r="C3" s="8" t="s">
        <v>61</v>
      </c>
      <c r="D3" s="8" t="s">
        <v>63</v>
      </c>
      <c r="E3" s="8" t="s">
        <v>61</v>
      </c>
      <c r="F3" s="8" t="s">
        <v>61</v>
      </c>
      <c r="G3" s="8" t="s">
        <v>61</v>
      </c>
      <c r="H3" s="8"/>
      <c r="I3" s="7" t="s">
        <v>62</v>
      </c>
      <c r="J3" s="8" t="s">
        <v>63</v>
      </c>
      <c r="K3" s="20" t="s">
        <v>101</v>
      </c>
      <c r="L3" s="20"/>
      <c r="M3" s="7"/>
      <c r="N3" s="20"/>
      <c r="O3" s="20"/>
      <c r="P3" s="20"/>
      <c r="Q3" s="8"/>
    </row>
    <row r="4" ht="13.5" customHeight="1" spans="1:17">
      <c r="A4" s="8">
        <v>1</v>
      </c>
      <c r="B4" s="30"/>
      <c r="C4" s="34"/>
      <c r="D4" s="8"/>
      <c r="E4" s="30"/>
      <c r="F4" s="34"/>
      <c r="G4" s="16"/>
      <c r="H4" s="7"/>
      <c r="I4" s="11"/>
      <c r="J4" s="22"/>
      <c r="K4" s="42"/>
      <c r="L4" s="20"/>
      <c r="M4" s="7"/>
      <c r="N4" s="20"/>
      <c r="O4" s="16"/>
      <c r="P4" s="16"/>
      <c r="Q4" s="8"/>
    </row>
    <row r="5" ht="13.5" customHeight="1" spans="1:17">
      <c r="A5" s="8">
        <v>2</v>
      </c>
      <c r="B5" s="30"/>
      <c r="C5" s="34"/>
      <c r="D5" s="8"/>
      <c r="E5" s="6"/>
      <c r="F5" s="35"/>
      <c r="G5" s="8"/>
      <c r="H5" s="8"/>
      <c r="I5" s="43"/>
      <c r="J5" s="22"/>
      <c r="K5" s="42"/>
      <c r="L5" s="20"/>
      <c r="M5" s="7"/>
      <c r="N5" s="20"/>
      <c r="O5" s="44"/>
      <c r="P5" s="34"/>
      <c r="Q5" s="43"/>
    </row>
    <row r="6" ht="13.5" customHeight="1" spans="1:17">
      <c r="A6" s="8">
        <v>3</v>
      </c>
      <c r="B6" s="30"/>
      <c r="C6" s="34"/>
      <c r="D6" s="8"/>
      <c r="E6" s="6"/>
      <c r="F6" s="36"/>
      <c r="G6" s="8"/>
      <c r="H6" s="8"/>
      <c r="I6" s="43"/>
      <c r="J6" s="22"/>
      <c r="K6" s="42"/>
      <c r="L6" s="20"/>
      <c r="M6" s="7"/>
      <c r="N6" s="20"/>
      <c r="O6" s="44"/>
      <c r="P6" s="34"/>
      <c r="Q6" s="43"/>
    </row>
    <row r="7" ht="13.5" customHeight="1" spans="1:17">
      <c r="A7" s="8">
        <v>4</v>
      </c>
      <c r="B7" s="30"/>
      <c r="C7" s="34"/>
      <c r="D7" s="8"/>
      <c r="E7" s="37"/>
      <c r="F7" s="38"/>
      <c r="G7" s="38"/>
      <c r="H7" s="38"/>
      <c r="I7" s="40"/>
      <c r="J7" s="22"/>
      <c r="K7" s="42"/>
      <c r="L7" s="20"/>
      <c r="M7" s="7"/>
      <c r="N7" s="22"/>
      <c r="O7" s="20"/>
      <c r="P7" s="22"/>
      <c r="Q7" s="20"/>
    </row>
    <row r="8" ht="13.5" customHeight="1" spans="1:17">
      <c r="A8" s="8">
        <v>5</v>
      </c>
      <c r="B8" s="30"/>
      <c r="C8" s="34"/>
      <c r="D8" s="8"/>
      <c r="E8" s="37"/>
      <c r="F8" s="38"/>
      <c r="G8" s="38"/>
      <c r="H8" s="38"/>
      <c r="I8" s="40"/>
      <c r="J8" s="22"/>
      <c r="K8" s="42"/>
      <c r="L8" s="20"/>
      <c r="M8" s="7"/>
      <c r="N8" s="22"/>
      <c r="O8" s="21"/>
      <c r="P8" s="22"/>
      <c r="Q8" s="21"/>
    </row>
    <row r="9" ht="13.5" customHeight="1" spans="1:17">
      <c r="A9" s="8">
        <v>6</v>
      </c>
      <c r="B9" s="30"/>
      <c r="C9" s="34"/>
      <c r="D9" s="8"/>
      <c r="E9" s="39"/>
      <c r="F9" s="12"/>
      <c r="G9" s="40"/>
      <c r="H9" s="12"/>
      <c r="I9" s="39"/>
      <c r="J9" s="22"/>
      <c r="K9" s="45"/>
      <c r="L9" s="20"/>
      <c r="M9" s="7"/>
      <c r="N9" s="22"/>
      <c r="O9" s="20"/>
      <c r="P9" s="22"/>
      <c r="Q9" s="20"/>
    </row>
  </sheetData>
  <autoFilter xmlns:etc="http://www.wps.cn/officeDocument/2017/etCustomData" ref="A3:Q9" etc:filterBottomFollowUsedRange="0">
    <extLst/>
  </autoFilter>
  <conditionalFormatting sqref="Q5:Q6">
    <cfRule type="containsText" dxfId="7" priority="2" operator="between" text="J6L">
      <formula>NOT(ISERROR(SEARCH("J6L",Q5)))</formula>
    </cfRule>
  </conditionalFormatting>
  <conditionalFormatting sqref="E1:E3 E10:E1048576">
    <cfRule type="duplicateValues" dxfId="0" priority="10"/>
    <cfRule type="duplicateValues" dxfId="0" priority="11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zoomScale="70" zoomScaleNormal="70" workbookViewId="0">
      <selection activeCell="G12" sqref="G12"/>
    </sheetView>
  </sheetViews>
  <sheetFormatPr defaultColWidth="9" defaultRowHeight="14" outlineLevelRow="7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17"/>
      <c r="J1" s="18"/>
      <c r="K1" s="19"/>
      <c r="L1" s="19"/>
      <c r="M1" s="3"/>
      <c r="N1" s="19"/>
      <c r="O1" s="19"/>
      <c r="P1" s="19"/>
    </row>
    <row r="2" ht="13.5" customHeight="1" spans="1:17">
      <c r="A2" s="6" t="s">
        <v>10</v>
      </c>
      <c r="B2" s="7" t="s">
        <v>91</v>
      </c>
      <c r="C2" s="8" t="s">
        <v>92</v>
      </c>
      <c r="D2" s="8" t="s">
        <v>93</v>
      </c>
      <c r="E2" s="7" t="s">
        <v>94</v>
      </c>
      <c r="F2" s="8" t="s">
        <v>44</v>
      </c>
      <c r="G2" s="8" t="s">
        <v>45</v>
      </c>
      <c r="H2" s="8" t="s">
        <v>14</v>
      </c>
      <c r="I2" s="7" t="s">
        <v>95</v>
      </c>
      <c r="J2" s="8" t="s">
        <v>48</v>
      </c>
      <c r="K2" s="20" t="s">
        <v>96</v>
      </c>
      <c r="L2" s="21" t="s">
        <v>97</v>
      </c>
      <c r="M2" s="7" t="s">
        <v>47</v>
      </c>
      <c r="N2" s="22" t="s">
        <v>98</v>
      </c>
      <c r="O2" s="20" t="s">
        <v>99</v>
      </c>
      <c r="P2" s="20" t="s">
        <v>100</v>
      </c>
      <c r="Q2" s="6" t="s">
        <v>248</v>
      </c>
    </row>
    <row r="3" ht="13.5" customHeight="1" spans="1:17">
      <c r="A3" s="6"/>
      <c r="B3" s="8" t="s">
        <v>61</v>
      </c>
      <c r="C3" s="8" t="s">
        <v>61</v>
      </c>
      <c r="D3" s="8" t="s">
        <v>63</v>
      </c>
      <c r="E3" s="8" t="s">
        <v>61</v>
      </c>
      <c r="F3" s="8" t="s">
        <v>61</v>
      </c>
      <c r="G3" s="8" t="s">
        <v>61</v>
      </c>
      <c r="H3" s="8"/>
      <c r="I3" s="7" t="s">
        <v>62</v>
      </c>
      <c r="J3" s="8" t="s">
        <v>63</v>
      </c>
      <c r="K3" s="20" t="s">
        <v>101</v>
      </c>
      <c r="L3" s="20"/>
      <c r="M3" s="7"/>
      <c r="N3" s="20"/>
      <c r="O3" s="20"/>
      <c r="P3" s="20"/>
      <c r="Q3" s="6"/>
    </row>
    <row r="4" s="1" customFormat="1" ht="13.5" customHeight="1" spans="1:17">
      <c r="A4" s="6">
        <f>ROW()-3</f>
        <v>1</v>
      </c>
      <c r="B4" s="9" t="s">
        <v>17</v>
      </c>
      <c r="C4" s="9" t="s">
        <v>18</v>
      </c>
      <c r="D4" s="6" t="s">
        <v>64</v>
      </c>
      <c r="E4" s="30" t="s">
        <v>249</v>
      </c>
      <c r="F4" s="9" t="s">
        <v>140</v>
      </c>
      <c r="G4" s="11"/>
      <c r="H4" s="12"/>
      <c r="I4" s="23" t="s">
        <v>139</v>
      </c>
      <c r="J4" s="6" t="s">
        <v>64</v>
      </c>
      <c r="K4" s="24">
        <v>1</v>
      </c>
      <c r="L4" s="25"/>
      <c r="M4" s="23">
        <v>10</v>
      </c>
      <c r="N4" s="25"/>
      <c r="O4" s="32" t="s">
        <v>70</v>
      </c>
      <c r="P4" s="9"/>
      <c r="Q4" s="6" t="s">
        <v>250</v>
      </c>
    </row>
    <row r="5" s="1" customFormat="1" ht="13.5" customHeight="1" spans="1:17">
      <c r="A5" s="6">
        <f>ROW()-3</f>
        <v>2</v>
      </c>
      <c r="B5" s="9" t="s">
        <v>17</v>
      </c>
      <c r="C5" s="9" t="s">
        <v>18</v>
      </c>
      <c r="D5" s="6" t="s">
        <v>64</v>
      </c>
      <c r="E5" s="30" t="s">
        <v>139</v>
      </c>
      <c r="F5" s="9" t="s">
        <v>140</v>
      </c>
      <c r="G5" s="11"/>
      <c r="H5" s="12"/>
      <c r="I5" s="23" t="s">
        <v>139</v>
      </c>
      <c r="J5" s="6" t="s">
        <v>64</v>
      </c>
      <c r="K5" s="24">
        <v>1</v>
      </c>
      <c r="L5" s="25"/>
      <c r="M5" s="23">
        <v>10</v>
      </c>
      <c r="N5" s="25"/>
      <c r="O5" s="32" t="s">
        <v>70</v>
      </c>
      <c r="P5" s="9"/>
      <c r="Q5" s="6" t="s">
        <v>114</v>
      </c>
    </row>
    <row r="6" s="2" customFormat="1" spans="1:17">
      <c r="A6" s="6"/>
      <c r="B6" s="9"/>
      <c r="C6" s="9"/>
      <c r="D6" s="6"/>
      <c r="E6" s="9"/>
      <c r="F6" s="11"/>
      <c r="G6" s="11"/>
      <c r="H6" s="31"/>
      <c r="I6" s="31"/>
      <c r="J6" s="6"/>
      <c r="K6" s="24"/>
      <c r="L6" s="6"/>
      <c r="M6" s="23"/>
      <c r="N6" s="6"/>
      <c r="O6" s="33"/>
      <c r="P6" s="9"/>
      <c r="Q6" s="31"/>
    </row>
    <row r="7" s="2" customFormat="1" ht="13.5" customHeight="1" spans="1:17">
      <c r="A7" s="6"/>
      <c r="B7" s="10"/>
      <c r="C7" s="14"/>
      <c r="D7" s="8"/>
      <c r="E7" s="15"/>
      <c r="F7" s="12"/>
      <c r="G7" s="16"/>
      <c r="H7" s="7"/>
      <c r="I7" s="15"/>
      <c r="J7" s="8"/>
      <c r="K7" s="28"/>
      <c r="L7" s="25"/>
      <c r="M7" s="23"/>
      <c r="N7" s="25"/>
      <c r="O7" s="29"/>
      <c r="P7" s="29"/>
      <c r="Q7" s="6"/>
    </row>
    <row r="8" s="2" customFormat="1" ht="13.5" customHeight="1" spans="1:17">
      <c r="A8" s="6"/>
      <c r="B8" s="10"/>
      <c r="C8" s="14"/>
      <c r="D8" s="8"/>
      <c r="E8" s="15"/>
      <c r="F8" s="12"/>
      <c r="G8" s="16"/>
      <c r="H8" s="7"/>
      <c r="I8" s="15"/>
      <c r="J8" s="8"/>
      <c r="K8" s="28"/>
      <c r="L8" s="25"/>
      <c r="M8" s="23"/>
      <c r="N8" s="25"/>
      <c r="O8" s="29"/>
      <c r="P8" s="29"/>
      <c r="Q8" s="6"/>
    </row>
  </sheetData>
  <conditionalFormatting sqref="E6">
    <cfRule type="duplicateValues" dxfId="0" priority="2"/>
    <cfRule type="duplicateValues" dxfId="0" priority="5"/>
    <cfRule type="duplicateValues" dxfId="0" priority="8"/>
    <cfRule type="duplicateValues" dxfId="0" priority="11"/>
  </conditionalFormatting>
  <conditionalFormatting sqref="E7:E8">
    <cfRule type="duplicateValues" dxfId="0" priority="24"/>
    <cfRule type="duplicateValues" dxfId="0" priority="25"/>
  </conditionalFormatting>
  <conditionalFormatting sqref="E1:E3 E9:E1048576">
    <cfRule type="duplicateValues" dxfId="0" priority="60"/>
    <cfRule type="duplicateValues" dxfId="0" priority="76"/>
    <cfRule type="duplicateValues" dxfId="0" priority="77"/>
  </conditionalFormatting>
  <pageMargins left="0.75" right="0.75" top="1" bottom="1" header="0.5" footer="0.5"/>
  <pageSetup paperSize="9" scale="70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zoomScale="70" zoomScaleNormal="70" workbookViewId="0">
      <selection activeCell="F23" sqref="F23"/>
    </sheetView>
  </sheetViews>
  <sheetFormatPr defaultColWidth="9" defaultRowHeight="14" outlineLevelRow="7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17"/>
      <c r="J1" s="18"/>
      <c r="K1" s="19"/>
      <c r="L1" s="19"/>
      <c r="M1" s="3"/>
      <c r="N1" s="19"/>
      <c r="O1" s="19"/>
      <c r="P1" s="19"/>
    </row>
    <row r="2" ht="13.5" customHeight="1" spans="1:17">
      <c r="A2" s="6" t="s">
        <v>10</v>
      </c>
      <c r="B2" s="7" t="s">
        <v>91</v>
      </c>
      <c r="C2" s="8" t="s">
        <v>92</v>
      </c>
      <c r="D2" s="8" t="s">
        <v>93</v>
      </c>
      <c r="E2" s="7" t="s">
        <v>94</v>
      </c>
      <c r="F2" s="8" t="s">
        <v>44</v>
      </c>
      <c r="G2" s="8" t="s">
        <v>45</v>
      </c>
      <c r="H2" s="8" t="s">
        <v>14</v>
      </c>
      <c r="I2" s="7" t="s">
        <v>95</v>
      </c>
      <c r="J2" s="8" t="s">
        <v>48</v>
      </c>
      <c r="K2" s="20" t="s">
        <v>96</v>
      </c>
      <c r="L2" s="21" t="s">
        <v>97</v>
      </c>
      <c r="M2" s="7" t="s">
        <v>47</v>
      </c>
      <c r="N2" s="22" t="s">
        <v>98</v>
      </c>
      <c r="O2" s="20" t="s">
        <v>99</v>
      </c>
      <c r="P2" s="20" t="s">
        <v>100</v>
      </c>
      <c r="Q2" s="6" t="s">
        <v>248</v>
      </c>
    </row>
    <row r="3" ht="13.5" customHeight="1" spans="1:17">
      <c r="A3" s="6"/>
      <c r="B3" s="8" t="s">
        <v>61</v>
      </c>
      <c r="C3" s="8" t="s">
        <v>61</v>
      </c>
      <c r="D3" s="8" t="s">
        <v>63</v>
      </c>
      <c r="E3" s="8" t="s">
        <v>61</v>
      </c>
      <c r="F3" s="8" t="s">
        <v>61</v>
      </c>
      <c r="G3" s="8" t="s">
        <v>61</v>
      </c>
      <c r="H3" s="8"/>
      <c r="I3" s="7" t="s">
        <v>62</v>
      </c>
      <c r="J3" s="8" t="s">
        <v>63</v>
      </c>
      <c r="K3" s="20" t="s">
        <v>101</v>
      </c>
      <c r="L3" s="20"/>
      <c r="M3" s="7"/>
      <c r="N3" s="20"/>
      <c r="O3" s="20"/>
      <c r="P3" s="20"/>
      <c r="Q3" s="6"/>
    </row>
    <row r="4" s="1" customFormat="1" ht="13.5" customHeight="1" spans="1:17">
      <c r="A4" s="6">
        <f t="shared" ref="A4:A7" si="0">ROW()-3</f>
        <v>1</v>
      </c>
      <c r="B4" s="9" t="s">
        <v>17</v>
      </c>
      <c r="C4" s="9" t="s">
        <v>18</v>
      </c>
      <c r="D4" s="6" t="s">
        <v>64</v>
      </c>
      <c r="E4" s="10" t="s">
        <v>112</v>
      </c>
      <c r="F4" s="9" t="s">
        <v>113</v>
      </c>
      <c r="G4" s="11"/>
      <c r="H4" s="12"/>
      <c r="I4" s="23"/>
      <c r="J4" s="6" t="s">
        <v>64</v>
      </c>
      <c r="K4" s="24">
        <v>2</v>
      </c>
      <c r="L4" s="25"/>
      <c r="M4" s="23">
        <v>10</v>
      </c>
      <c r="N4" s="25"/>
      <c r="O4" s="26" t="s">
        <v>75</v>
      </c>
      <c r="P4" s="9"/>
      <c r="Q4" s="6" t="s">
        <v>114</v>
      </c>
    </row>
    <row r="5" s="1" customFormat="1" ht="13.5" customHeight="1" spans="1:17">
      <c r="A5" s="6">
        <f t="shared" si="0"/>
        <v>2</v>
      </c>
      <c r="B5" s="9" t="s">
        <v>21</v>
      </c>
      <c r="C5" s="13" t="s">
        <v>22</v>
      </c>
      <c r="D5" s="6" t="s">
        <v>64</v>
      </c>
      <c r="E5" s="10" t="s">
        <v>251</v>
      </c>
      <c r="F5" s="9" t="s">
        <v>252</v>
      </c>
      <c r="G5" s="11" t="s">
        <v>253</v>
      </c>
      <c r="H5" s="12"/>
      <c r="I5" s="23" t="s">
        <v>251</v>
      </c>
      <c r="J5" s="6" t="s">
        <v>64</v>
      </c>
      <c r="K5" s="27">
        <v>1</v>
      </c>
      <c r="L5" s="25"/>
      <c r="M5" s="23">
        <v>10</v>
      </c>
      <c r="N5" s="25"/>
      <c r="O5" s="26" t="s">
        <v>75</v>
      </c>
      <c r="P5" s="9"/>
      <c r="Q5" s="6" t="s">
        <v>250</v>
      </c>
    </row>
    <row r="6" s="1" customFormat="1" ht="13.5" customHeight="1" spans="1:17">
      <c r="A6" s="6">
        <f t="shared" si="0"/>
        <v>3</v>
      </c>
      <c r="B6" s="9" t="s">
        <v>21</v>
      </c>
      <c r="C6" s="13" t="s">
        <v>22</v>
      </c>
      <c r="D6" s="6" t="s">
        <v>64</v>
      </c>
      <c r="E6" s="10" t="s">
        <v>221</v>
      </c>
      <c r="F6" s="9" t="s">
        <v>204</v>
      </c>
      <c r="G6" s="11"/>
      <c r="H6" s="12"/>
      <c r="I6" s="23"/>
      <c r="J6" s="6" t="s">
        <v>64</v>
      </c>
      <c r="K6" s="27">
        <v>1</v>
      </c>
      <c r="L6" s="25"/>
      <c r="M6" s="23">
        <v>10</v>
      </c>
      <c r="N6" s="25"/>
      <c r="O6" s="26" t="s">
        <v>75</v>
      </c>
      <c r="P6" s="9"/>
      <c r="Q6" s="6" t="s">
        <v>114</v>
      </c>
    </row>
    <row r="7" s="1" customFormat="1" ht="13.5" customHeight="1" spans="1:17">
      <c r="A7" s="6">
        <f t="shared" si="0"/>
        <v>4</v>
      </c>
      <c r="B7" s="9" t="s">
        <v>21</v>
      </c>
      <c r="C7" s="13" t="s">
        <v>22</v>
      </c>
      <c r="D7" s="6" t="s">
        <v>64</v>
      </c>
      <c r="E7" s="10" t="s">
        <v>112</v>
      </c>
      <c r="F7" s="9" t="s">
        <v>113</v>
      </c>
      <c r="G7" s="11"/>
      <c r="H7" s="12"/>
      <c r="I7" s="23"/>
      <c r="J7" s="6" t="s">
        <v>64</v>
      </c>
      <c r="K7" s="27">
        <v>2</v>
      </c>
      <c r="L7" s="25"/>
      <c r="M7" s="23">
        <v>10</v>
      </c>
      <c r="N7" s="25"/>
      <c r="O7" s="26" t="s">
        <v>75</v>
      </c>
      <c r="P7" s="9"/>
      <c r="Q7" s="6" t="s">
        <v>114</v>
      </c>
    </row>
    <row r="8" s="2" customFormat="1" ht="13.5" customHeight="1" spans="1:17">
      <c r="A8" s="6"/>
      <c r="B8" s="10"/>
      <c r="C8" s="14"/>
      <c r="D8" s="8"/>
      <c r="E8" s="15"/>
      <c r="F8" s="12"/>
      <c r="G8" s="16"/>
      <c r="H8" s="7"/>
      <c r="I8" s="15"/>
      <c r="J8" s="8"/>
      <c r="K8" s="28"/>
      <c r="L8" s="25"/>
      <c r="M8" s="23"/>
      <c r="N8" s="25"/>
      <c r="O8" s="29"/>
      <c r="P8" s="29"/>
      <c r="Q8" s="6"/>
    </row>
  </sheetData>
  <conditionalFormatting sqref="E8">
    <cfRule type="duplicateValues" dxfId="0" priority="17"/>
    <cfRule type="duplicateValues" dxfId="0" priority="16"/>
  </conditionalFormatting>
  <conditionalFormatting sqref="E5:E7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1"/>
  </conditionalFormatting>
  <conditionalFormatting sqref="I5:I7">
    <cfRule type="duplicateValues" dxfId="0" priority="11"/>
    <cfRule type="duplicateValues" dxfId="0" priority="10"/>
    <cfRule type="duplicateValues" dxfId="0" priority="9"/>
  </conditionalFormatting>
  <conditionalFormatting sqref="E1:E3 E9:E1048576">
    <cfRule type="duplicateValues" dxfId="0" priority="20"/>
    <cfRule type="duplicateValues" dxfId="0" priority="19"/>
    <cfRule type="duplicateValues" dxfId="0" priority="18"/>
  </conditionalFormatting>
  <conditionalFormatting sqref="B5:C7">
    <cfRule type="cellIs" dxfId="3" priority="4" operator="equal">
      <formula>0</formula>
    </cfRule>
    <cfRule type="cellIs" dxfId="4" priority="3" operator="equal">
      <formula>1</formula>
    </cfRule>
    <cfRule type="cellIs" dxfId="5" priority="2" operator="equal">
      <formula>2</formula>
    </cfRule>
  </conditionalFormatting>
  <pageMargins left="0.75" right="0.75" top="1" bottom="1" header="0.5" footer="0.5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封面</vt:lpstr>
      <vt:lpstr>明细</vt:lpstr>
      <vt:lpstr>新零件</vt:lpstr>
      <vt:lpstr>YZ167151000039</vt:lpstr>
      <vt:lpstr>AZ160051000099 </vt:lpstr>
      <vt:lpstr>YZ167151000040 </vt:lpstr>
      <vt:lpstr>发泡</vt:lpstr>
      <vt:lpstr>修改记录2023.8.15</vt:lpstr>
      <vt:lpstr>修改记录2024.1.23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2024-10-18T05:52:16Z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